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1yr CT" sheetId="1" r:id="rId1"/>
    <sheet name="1yr S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21" i="2" l="1"/>
  <c r="EX21" i="2" s="1"/>
  <c r="EV20" i="2"/>
  <c r="EX20" i="2" s="1"/>
  <c r="EV19" i="2"/>
  <c r="EW19" i="2" s="1"/>
  <c r="EV18" i="2"/>
  <c r="EX18" i="2" s="1"/>
  <c r="EV17" i="2"/>
  <c r="EX17" i="2" s="1"/>
  <c r="EV16" i="2"/>
  <c r="EX16" i="2" s="1"/>
  <c r="EV15" i="2"/>
  <c r="EW15" i="2" s="1"/>
  <c r="EV14" i="2"/>
  <c r="EX14" i="2" s="1"/>
  <c r="EV13" i="2"/>
  <c r="EX13" i="2" s="1"/>
  <c r="EV12" i="2"/>
  <c r="EW12" i="2" s="1"/>
  <c r="EV11" i="2"/>
  <c r="EX11" i="2" s="1"/>
  <c r="EV10" i="2"/>
  <c r="EW10" i="2" s="1"/>
  <c r="EV9" i="2"/>
  <c r="EX9" i="2" s="1"/>
  <c r="EV8" i="2"/>
  <c r="EW8" i="2" s="1"/>
  <c r="EV7" i="2"/>
  <c r="EX7" i="2" s="1"/>
  <c r="EV6" i="2"/>
  <c r="EW6" i="2" s="1"/>
  <c r="EV5" i="2"/>
  <c r="EX5" i="2" s="1"/>
  <c r="EV4" i="2"/>
  <c r="EW4" i="2" s="1"/>
  <c r="EV3" i="2"/>
  <c r="EX3" i="2" s="1"/>
  <c r="EV2" i="2"/>
  <c r="EW2" i="2" s="1"/>
  <c r="EV21" i="1"/>
  <c r="EX21" i="1" s="1"/>
  <c r="EV20" i="1"/>
  <c r="EX20" i="1" s="1"/>
  <c r="EV19" i="1"/>
  <c r="EX19" i="1" s="1"/>
  <c r="EV18" i="1"/>
  <c r="EX18" i="1" s="1"/>
  <c r="EV17" i="1"/>
  <c r="EX17" i="1" s="1"/>
  <c r="EV16" i="1"/>
  <c r="EX16" i="1" s="1"/>
  <c r="EV15" i="1"/>
  <c r="EX15" i="1" s="1"/>
  <c r="EV14" i="1"/>
  <c r="EX14" i="1" s="1"/>
  <c r="EV13" i="1"/>
  <c r="EX13" i="1" s="1"/>
  <c r="EV12" i="1"/>
  <c r="EX12" i="1" s="1"/>
  <c r="EV11" i="1"/>
  <c r="EX11" i="1" s="1"/>
  <c r="EV10" i="1"/>
  <c r="EX10" i="1" s="1"/>
  <c r="EV9" i="1"/>
  <c r="EX9" i="1" s="1"/>
  <c r="EV8" i="1"/>
  <c r="EX8" i="1" s="1"/>
  <c r="EV7" i="1"/>
  <c r="EX7" i="1" s="1"/>
  <c r="EV6" i="1"/>
  <c r="EX6" i="1" s="1"/>
  <c r="EV5" i="1"/>
  <c r="EX5" i="1" s="1"/>
  <c r="EV4" i="1"/>
  <c r="EX4" i="1" s="1"/>
  <c r="EV3" i="1"/>
  <c r="EX3" i="1" s="1"/>
  <c r="EV2" i="1"/>
  <c r="EX2" i="1" s="1"/>
  <c r="EW21" i="2" l="1"/>
  <c r="EW3" i="2"/>
  <c r="EW5" i="2"/>
  <c r="EW7" i="2"/>
  <c r="EW9" i="2"/>
  <c r="EW11" i="2"/>
  <c r="EW13" i="2"/>
  <c r="EW14" i="2"/>
  <c r="EW16" i="2"/>
  <c r="EW17" i="2"/>
  <c r="EW18" i="2"/>
  <c r="EW20" i="2"/>
  <c r="EX2" i="2"/>
  <c r="EX4" i="2"/>
  <c r="EX6" i="2"/>
  <c r="EX8" i="2"/>
  <c r="EX10" i="2"/>
  <c r="EX12" i="2"/>
  <c r="EX15" i="2"/>
  <c r="EX19" i="2"/>
  <c r="EW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</calcChain>
</file>

<file path=xl/sharedStrings.xml><?xml version="1.0" encoding="utf-8"?>
<sst xmlns="http://schemas.openxmlformats.org/spreadsheetml/2006/main" count="48" uniqueCount="24">
  <si>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</si>
  <si>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</si>
  <si>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</si>
  <si>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</si>
  <si>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</si>
  <si>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</si>
  <si>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</si>
  <si>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</si>
  <si>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</si>
  <si>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</si>
  <si>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</si>
  <si>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</si>
  <si>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</si>
  <si>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</si>
  <si>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</si>
  <si>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</si>
  <si>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</si>
  <si>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</si>
  <si>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</si>
  <si>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</si>
  <si>
    <t>ROI</t>
  </si>
  <si>
    <t>MATCH BASC2</t>
  </si>
  <si>
    <t>HYP</t>
  </si>
  <si>
    <t>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</si>
</sst>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ocuments/GitHub/UNC-NIRAL-ADHD/Fall%202021/Classifiers%20October%202021/Classifiers%20using%20updated%20samples/Data%20Cleaning%20and%20Assigning%20Labels/BASCPR_Y6_w_AgeAtAssmnt%2017NO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1"/>
  <sheetViews>
    <sheetView workbookViewId="0">
      <selection activeCell="A22" sqref="A22"/>
    </sheetView>
  </sheetViews>
  <sheetFormatPr defaultRowHeight="14.5" x14ac:dyDescent="0.35"/>
  <sheetData>
    <row r="1" spans="1:154" x14ac:dyDescent="0.35">
      <c r="A1" t="s">
        <v>20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  <c r="EV1" t="s">
        <v>21</v>
      </c>
      <c r="EW1" t="s">
        <v>22</v>
      </c>
      <c r="EX1" t="s">
        <v>23</v>
      </c>
    </row>
    <row r="2" spans="1:154" x14ac:dyDescent="0.35">
      <c r="A2" t="s">
        <v>0</v>
      </c>
      <c r="B2">
        <v>4.3125590999999996</v>
      </c>
      <c r="C2">
        <v>3.1022389000000001</v>
      </c>
      <c r="D2">
        <v>2.7967238000000001</v>
      </c>
      <c r="E2">
        <v>3.3679993000000001</v>
      </c>
      <c r="F2">
        <v>4.6637120000000003</v>
      </c>
      <c r="G2">
        <v>3.8322452999999999</v>
      </c>
      <c r="H2">
        <v>3.3211453</v>
      </c>
      <c r="I2">
        <v>3.1131635000000002</v>
      </c>
      <c r="J2">
        <v>3.8758333</v>
      </c>
      <c r="K2">
        <v>3.0755062</v>
      </c>
      <c r="L2">
        <v>3.0727327</v>
      </c>
      <c r="M2">
        <v>3.9862418000000002</v>
      </c>
      <c r="N2">
        <v>4.6654686999999999</v>
      </c>
      <c r="O2">
        <v>4.1904478000000003</v>
      </c>
      <c r="P2">
        <v>3.607342</v>
      </c>
      <c r="Q2">
        <v>4.0705198999999999</v>
      </c>
      <c r="R2">
        <v>5.1009907999999999</v>
      </c>
      <c r="S2">
        <v>6.1000313999999998</v>
      </c>
      <c r="T2">
        <v>3.5143585000000002</v>
      </c>
      <c r="U2">
        <v>2.8731781999999999</v>
      </c>
      <c r="V2">
        <v>4.4591216999999999</v>
      </c>
      <c r="W2">
        <v>3.0364985</v>
      </c>
      <c r="X2">
        <v>3.8808422</v>
      </c>
      <c r="Y2">
        <v>4.3592314999999999</v>
      </c>
      <c r="Z2">
        <v>4.1737852000000002</v>
      </c>
      <c r="AA2">
        <v>3.7647442999999998</v>
      </c>
      <c r="AB2">
        <v>3.3676765</v>
      </c>
      <c r="AC2">
        <v>2.6936456999999998</v>
      </c>
      <c r="AD2">
        <v>3.2168481</v>
      </c>
      <c r="AE2">
        <v>3.7507628999999998</v>
      </c>
      <c r="AF2">
        <v>4.3029441999999998</v>
      </c>
      <c r="AG2">
        <v>3.9842597999999998</v>
      </c>
      <c r="AH2">
        <v>3.3699918000000002</v>
      </c>
      <c r="AI2">
        <v>4.0561495000000001</v>
      </c>
      <c r="AJ2">
        <v>4.046062</v>
      </c>
      <c r="AK2">
        <v>3.3304832000000002</v>
      </c>
      <c r="AL2">
        <v>5.5163798000000002</v>
      </c>
      <c r="AM2">
        <v>4.5650982999999998</v>
      </c>
      <c r="AN2">
        <v>3.4419892000000001</v>
      </c>
      <c r="AO2">
        <v>3.9652544999999999</v>
      </c>
      <c r="AP2">
        <v>3.0204496000000001</v>
      </c>
      <c r="AQ2">
        <v>2.1400459000000001</v>
      </c>
      <c r="AR2">
        <v>2.7583658999999998</v>
      </c>
      <c r="AS2">
        <v>6.0478940000000003</v>
      </c>
      <c r="AT2">
        <v>2.6789662999999999</v>
      </c>
      <c r="AU2">
        <v>2.3305313999999999</v>
      </c>
      <c r="AV2">
        <v>2.8666052999999998</v>
      </c>
      <c r="AW2">
        <v>5.0132121999999999</v>
      </c>
      <c r="AX2">
        <v>3.5988410000000002</v>
      </c>
      <c r="AY2">
        <v>4.2122606999999999</v>
      </c>
      <c r="AZ2">
        <v>4.7571143999999999</v>
      </c>
      <c r="BA2">
        <v>2.8642375000000002</v>
      </c>
      <c r="BB2">
        <v>3.2253995</v>
      </c>
      <c r="BC2">
        <v>3.6955944999999999</v>
      </c>
      <c r="BD2">
        <v>3.3870505999999998</v>
      </c>
      <c r="BE2">
        <v>4.2003493000000001</v>
      </c>
      <c r="BF2">
        <v>2.8696258000000001</v>
      </c>
      <c r="BG2">
        <v>2.5462555999999998</v>
      </c>
      <c r="BH2">
        <v>2.7594965</v>
      </c>
      <c r="BI2">
        <v>3.0668676000000001</v>
      </c>
      <c r="BJ2">
        <v>7.6985836000000001</v>
      </c>
      <c r="BK2">
        <v>3.1047478000000002</v>
      </c>
      <c r="BL2">
        <v>5.3571495999999996</v>
      </c>
      <c r="BM2">
        <v>4.2722272999999999</v>
      </c>
      <c r="BN2">
        <v>3.4873497000000002</v>
      </c>
      <c r="BO2">
        <v>3.166887</v>
      </c>
      <c r="BP2">
        <v>3.2026767999999999</v>
      </c>
      <c r="BQ2">
        <v>2.8267471999999998</v>
      </c>
      <c r="BR2">
        <v>2.8061614000000001</v>
      </c>
      <c r="BS2">
        <v>2.8840308000000001</v>
      </c>
      <c r="BT2">
        <v>3.8885082999999998</v>
      </c>
      <c r="BU2">
        <v>3.4443858000000001</v>
      </c>
      <c r="BV2">
        <v>4.3917799000000004</v>
      </c>
      <c r="BW2">
        <v>3.5966917999999999</v>
      </c>
      <c r="BX2">
        <v>3.2629489999999999</v>
      </c>
      <c r="BY2">
        <v>5.963387</v>
      </c>
      <c r="BZ2">
        <v>3.60412</v>
      </c>
      <c r="CA2">
        <v>2.8749745</v>
      </c>
      <c r="CB2">
        <v>3.4841354</v>
      </c>
      <c r="CC2">
        <v>5.1110797000000003</v>
      </c>
      <c r="CD2">
        <v>4.8829079000000002</v>
      </c>
      <c r="CE2">
        <v>3.4535643999999999</v>
      </c>
      <c r="CF2">
        <v>3.5004845000000002</v>
      </c>
      <c r="CG2">
        <v>4.6566248000000003</v>
      </c>
      <c r="CH2">
        <v>2.6574735999999999</v>
      </c>
      <c r="CI2">
        <v>2.99051</v>
      </c>
      <c r="CJ2">
        <v>3.7173231000000002</v>
      </c>
      <c r="CK2">
        <v>4.8751578000000002</v>
      </c>
      <c r="CL2">
        <v>4.0320425000000002</v>
      </c>
      <c r="CM2">
        <v>3.8007612000000002</v>
      </c>
      <c r="CN2">
        <v>4.2886113999999997</v>
      </c>
      <c r="CO2">
        <v>5.6130648000000001</v>
      </c>
      <c r="CP2">
        <v>6.7133073999999997</v>
      </c>
      <c r="CQ2">
        <v>3.4683242000000001</v>
      </c>
      <c r="CR2">
        <v>3.2582222999999999</v>
      </c>
      <c r="CS2">
        <v>4.5270720000000004</v>
      </c>
      <c r="CT2">
        <v>3.4219034000000002</v>
      </c>
      <c r="CU2">
        <v>3.5764928</v>
      </c>
      <c r="CV2">
        <v>4.8538994999999998</v>
      </c>
      <c r="CW2">
        <v>4.2366127999999996</v>
      </c>
      <c r="CX2">
        <v>3.6319845000000002</v>
      </c>
      <c r="CY2">
        <v>3.6695907000000001</v>
      </c>
      <c r="CZ2">
        <v>2.7287617000000002</v>
      </c>
      <c r="DA2">
        <v>3.1575367000000001</v>
      </c>
      <c r="DB2">
        <v>3.6634676000000002</v>
      </c>
      <c r="DC2">
        <v>5.1202034999999997</v>
      </c>
      <c r="DD2">
        <v>4.0795444999999999</v>
      </c>
      <c r="DE2">
        <v>3.3351104</v>
      </c>
      <c r="DF2">
        <v>4.4142989999999998</v>
      </c>
      <c r="DG2">
        <v>4.7330002999999996</v>
      </c>
      <c r="DH2">
        <v>3.0004377</v>
      </c>
      <c r="DI2">
        <v>4.6946497000000003</v>
      </c>
      <c r="DJ2">
        <v>4.8163929000000003</v>
      </c>
      <c r="DK2">
        <v>3.5755612999999999</v>
      </c>
      <c r="DL2">
        <v>3.1882405</v>
      </c>
      <c r="DM2">
        <v>3.0020604</v>
      </c>
      <c r="DN2">
        <v>2.1113</v>
      </c>
      <c r="DO2">
        <v>3.0168338000000001</v>
      </c>
      <c r="DP2">
        <v>6.0313635000000003</v>
      </c>
      <c r="DQ2">
        <v>2.9514995000000002</v>
      </c>
      <c r="DR2">
        <v>2.4604840000000001</v>
      </c>
      <c r="DS2">
        <v>2.8393812</v>
      </c>
      <c r="DT2">
        <v>5.8682346000000001</v>
      </c>
      <c r="DU2">
        <v>4.8461832999999999</v>
      </c>
      <c r="DV2">
        <v>4.1345196</v>
      </c>
      <c r="DW2">
        <v>3.1453445000000002</v>
      </c>
      <c r="DX2">
        <v>3.2271502000000001</v>
      </c>
      <c r="DY2">
        <v>3.2173774000000002</v>
      </c>
      <c r="DZ2">
        <v>3.5492387000000001</v>
      </c>
      <c r="EA2">
        <v>3.2146439999999998</v>
      </c>
      <c r="EB2">
        <v>3.4953485</v>
      </c>
      <c r="EC2">
        <v>3.4208083</v>
      </c>
      <c r="ED2">
        <v>2.7028902000000001</v>
      </c>
      <c r="EE2">
        <v>2.9022825000000001</v>
      </c>
      <c r="EF2">
        <v>3.1432528</v>
      </c>
      <c r="EG2">
        <v>4.6934880999999997</v>
      </c>
      <c r="EH2">
        <v>3.283957</v>
      </c>
      <c r="EI2">
        <v>4.8540505999999999</v>
      </c>
      <c r="EJ2">
        <v>6.1390656999999997</v>
      </c>
      <c r="EK2">
        <v>4.1397222999999999</v>
      </c>
      <c r="EL2">
        <v>3.3274130999999998</v>
      </c>
      <c r="EM2">
        <v>3.5632608000000001</v>
      </c>
      <c r="EN2">
        <v>2.9858514999999999</v>
      </c>
      <c r="EO2">
        <v>3.2966658999999998</v>
      </c>
      <c r="EP2">
        <v>2.8669940999999999</v>
      </c>
      <c r="EQ2">
        <v>4.7013921999999999</v>
      </c>
      <c r="ER2">
        <v>3.2839396000000001</v>
      </c>
      <c r="ES2">
        <v>5.3997006000000001</v>
      </c>
      <c r="ET2">
        <v>3.4586413</v>
      </c>
      <c r="EU2">
        <v>2.7810899999999998</v>
      </c>
      <c r="EV2">
        <f>MATCH(A2,'[1]BASCPR_Y6_w_AgeAtAssmnt 17NOV20'!$A:$A,0)</f>
        <v>7</v>
      </c>
      <c r="EW2">
        <f>INDEX('[1]BASCPR_Y6_w_AgeAtAssmnt 17NOV20'!$L:$L,EV2)</f>
        <v>37</v>
      </c>
      <c r="EX2">
        <f>INDEX('[1]BASCPR_Y6_w_AgeAtAssmnt 17NOV20'!$AJ:$AJ,EV2)</f>
        <v>41</v>
      </c>
    </row>
    <row r="3" spans="1:154" x14ac:dyDescent="0.35">
      <c r="A3" t="s">
        <v>1</v>
      </c>
      <c r="B3">
        <v>3.8713877000000001</v>
      </c>
      <c r="C3">
        <v>3.2606044000000001</v>
      </c>
      <c r="D3">
        <v>2.8538543999999999</v>
      </c>
      <c r="E3">
        <v>3.3448430999999998</v>
      </c>
      <c r="F3">
        <v>4.1866684000000003</v>
      </c>
      <c r="G3">
        <v>3.5413456000000001</v>
      </c>
      <c r="H3">
        <v>3.1769652000000002</v>
      </c>
      <c r="I3">
        <v>3.0151439</v>
      </c>
      <c r="J3">
        <v>3.2418206000000001</v>
      </c>
      <c r="K3">
        <v>2.6787008999999999</v>
      </c>
      <c r="L3">
        <v>2.3792347999999999</v>
      </c>
      <c r="M3">
        <v>3.3868320000000001</v>
      </c>
      <c r="N3">
        <v>3.8086462000000001</v>
      </c>
      <c r="O3">
        <v>3.4316721000000001</v>
      </c>
      <c r="P3">
        <v>3.4400686999999999</v>
      </c>
      <c r="Q3">
        <v>3.6370144</v>
      </c>
      <c r="R3">
        <v>4.5699991999999998</v>
      </c>
      <c r="S3">
        <v>5.8840108000000004</v>
      </c>
      <c r="T3">
        <v>3.3452468</v>
      </c>
      <c r="U3">
        <v>2.9685798000000001</v>
      </c>
      <c r="V3">
        <v>3.6484546999999998</v>
      </c>
      <c r="W3">
        <v>2.7934956999999998</v>
      </c>
      <c r="X3">
        <v>3.2768481</v>
      </c>
      <c r="Y3">
        <v>4.0585779999999998</v>
      </c>
      <c r="Z3">
        <v>3.7965567</v>
      </c>
      <c r="AA3">
        <v>3.5008745000000001</v>
      </c>
      <c r="AB3">
        <v>3.5289443</v>
      </c>
      <c r="AC3">
        <v>2.4783933</v>
      </c>
      <c r="AD3">
        <v>2.9503564999999998</v>
      </c>
      <c r="AE3">
        <v>3.5964029000000002</v>
      </c>
      <c r="AF3">
        <v>3.7495395999999999</v>
      </c>
      <c r="AG3">
        <v>3.7524723999999998</v>
      </c>
      <c r="AH3">
        <v>2.6881156000000002</v>
      </c>
      <c r="AI3">
        <v>3.2369561</v>
      </c>
      <c r="AJ3">
        <v>3.8731475</v>
      </c>
      <c r="AK3">
        <v>2.8816271000000002</v>
      </c>
      <c r="AL3">
        <v>4.051825</v>
      </c>
      <c r="AM3">
        <v>3.7004817000000001</v>
      </c>
      <c r="AN3">
        <v>3.3389928000000002</v>
      </c>
      <c r="AO3">
        <v>3.0873995000000001</v>
      </c>
      <c r="AP3">
        <v>2.8235469000000002</v>
      </c>
      <c r="AQ3">
        <v>2.1107922000000001</v>
      </c>
      <c r="AR3">
        <v>2.9251344000000001</v>
      </c>
      <c r="AS3">
        <v>4.9308310000000004</v>
      </c>
      <c r="AT3">
        <v>2.4423897000000001</v>
      </c>
      <c r="AU3">
        <v>2.2655737</v>
      </c>
      <c r="AV3">
        <v>2.6928472999999999</v>
      </c>
      <c r="AW3">
        <v>5.5750408</v>
      </c>
      <c r="AX3">
        <v>3.3002262</v>
      </c>
      <c r="AY3">
        <v>3.3494587</v>
      </c>
      <c r="AZ3">
        <v>3.3226886000000002</v>
      </c>
      <c r="BA3">
        <v>2.7515054000000001</v>
      </c>
      <c r="BB3">
        <v>2.8691466000000001</v>
      </c>
      <c r="BC3">
        <v>2.9110003</v>
      </c>
      <c r="BD3">
        <v>2.9799642999999998</v>
      </c>
      <c r="BE3">
        <v>3.1506329000000002</v>
      </c>
      <c r="BF3">
        <v>3.0275528</v>
      </c>
      <c r="BG3">
        <v>2.8051084999999998</v>
      </c>
      <c r="BH3">
        <v>2.7201659999999999</v>
      </c>
      <c r="BI3">
        <v>2.811239</v>
      </c>
      <c r="BJ3">
        <v>3.2334179999999999</v>
      </c>
      <c r="BK3">
        <v>2.8584607000000002</v>
      </c>
      <c r="BL3">
        <v>3.6090078000000001</v>
      </c>
      <c r="BM3">
        <v>3.3284712000000001</v>
      </c>
      <c r="BN3">
        <v>3.3158672</v>
      </c>
      <c r="BO3">
        <v>2.7668027999999998</v>
      </c>
      <c r="BP3">
        <v>3.1400877999999999</v>
      </c>
      <c r="BQ3">
        <v>2.7137332000000001</v>
      </c>
      <c r="BR3">
        <v>2.6470579999999999</v>
      </c>
      <c r="BS3">
        <v>3.0276836999999999</v>
      </c>
      <c r="BT3">
        <v>3.4934837999999999</v>
      </c>
      <c r="BU3">
        <v>3.1537483000000002</v>
      </c>
      <c r="BV3">
        <v>3.5559577999999998</v>
      </c>
      <c r="BW3">
        <v>2.7971670999999998</v>
      </c>
      <c r="BX3">
        <v>2.4367215999999998</v>
      </c>
      <c r="BY3">
        <v>3.7358761</v>
      </c>
      <c r="BZ3">
        <v>3.4647443</v>
      </c>
      <c r="CA3">
        <v>2.8234881999999999</v>
      </c>
      <c r="CB3">
        <v>3.2260426999999998</v>
      </c>
      <c r="CC3">
        <v>3.8358669000000001</v>
      </c>
      <c r="CD3">
        <v>3.9848081999999998</v>
      </c>
      <c r="CE3">
        <v>3.3645665999999999</v>
      </c>
      <c r="CF3">
        <v>3.0578837000000001</v>
      </c>
      <c r="CG3">
        <v>3.6198659000000002</v>
      </c>
      <c r="CH3">
        <v>2.7142148000000001</v>
      </c>
      <c r="CI3">
        <v>2.5399997000000001</v>
      </c>
      <c r="CJ3">
        <v>3.3814087000000002</v>
      </c>
      <c r="CK3">
        <v>3.7132909000000001</v>
      </c>
      <c r="CL3">
        <v>3.4330539999999998</v>
      </c>
      <c r="CM3">
        <v>3.6283083</v>
      </c>
      <c r="CN3">
        <v>3.6804461000000002</v>
      </c>
      <c r="CO3">
        <v>5.1855520999999998</v>
      </c>
      <c r="CP3">
        <v>6.4980859999999998</v>
      </c>
      <c r="CQ3">
        <v>3.1856561000000001</v>
      </c>
      <c r="CR3">
        <v>2.9894981</v>
      </c>
      <c r="CS3">
        <v>3.4428632000000001</v>
      </c>
      <c r="CT3">
        <v>2.8043284000000002</v>
      </c>
      <c r="CU3">
        <v>3.2726120999999999</v>
      </c>
      <c r="CV3">
        <v>3.9056148999999998</v>
      </c>
      <c r="CW3">
        <v>3.6590199000000001</v>
      </c>
      <c r="CX3">
        <v>3.4670638999999999</v>
      </c>
      <c r="CY3">
        <v>3.3296809000000001</v>
      </c>
      <c r="CZ3">
        <v>2.3526137</v>
      </c>
      <c r="DA3">
        <v>2.9561180999999999</v>
      </c>
      <c r="DB3">
        <v>3.4896348000000001</v>
      </c>
      <c r="DC3">
        <v>3.4935798999999998</v>
      </c>
      <c r="DD3">
        <v>5.1851567999999997</v>
      </c>
      <c r="DE3">
        <v>2.7538931</v>
      </c>
      <c r="DF3">
        <v>3.5434823</v>
      </c>
      <c r="DG3">
        <v>3.7739490999999998</v>
      </c>
      <c r="DH3">
        <v>3.0784284999999998</v>
      </c>
      <c r="DI3">
        <v>3.9166205000000001</v>
      </c>
      <c r="DJ3">
        <v>3.9399700000000002</v>
      </c>
      <c r="DK3">
        <v>3.3684535000000002</v>
      </c>
      <c r="DL3">
        <v>3.3189839999999999</v>
      </c>
      <c r="DM3">
        <v>2.8304583999999999</v>
      </c>
      <c r="DN3">
        <v>2.2076163000000002</v>
      </c>
      <c r="DO3">
        <v>2.9906187000000002</v>
      </c>
      <c r="DP3">
        <v>4.7472868000000004</v>
      </c>
      <c r="DQ3">
        <v>2.5007299999999999</v>
      </c>
      <c r="DR3">
        <v>2.2114913</v>
      </c>
      <c r="DS3">
        <v>2.7160668000000001</v>
      </c>
      <c r="DT3">
        <v>5.5247802999999998</v>
      </c>
      <c r="DU3">
        <v>3.3081195000000001</v>
      </c>
      <c r="DV3">
        <v>4.1750312000000003</v>
      </c>
      <c r="DW3">
        <v>3.2571566000000001</v>
      </c>
      <c r="DX3">
        <v>2.8252244000000002</v>
      </c>
      <c r="DY3">
        <v>3.0350101</v>
      </c>
      <c r="DZ3">
        <v>3.1768011999999999</v>
      </c>
      <c r="EA3">
        <v>3.0357799999999999</v>
      </c>
      <c r="EB3">
        <v>3.1096653999999999</v>
      </c>
      <c r="EC3">
        <v>3.0103027999999998</v>
      </c>
      <c r="ED3">
        <v>2.9891435999999998</v>
      </c>
      <c r="EE3">
        <v>2.6357229000000002</v>
      </c>
      <c r="EF3">
        <v>3.0456623999999999</v>
      </c>
      <c r="EG3">
        <v>3.5737728999999998</v>
      </c>
      <c r="EH3">
        <v>2.8166802</v>
      </c>
      <c r="EI3">
        <v>3.3316987</v>
      </c>
      <c r="EJ3">
        <v>3.4795617999999999</v>
      </c>
      <c r="EK3">
        <v>3.4292373999999999</v>
      </c>
      <c r="EL3">
        <v>2.7152010999999998</v>
      </c>
      <c r="EM3">
        <v>3.4312366999999999</v>
      </c>
      <c r="EN3">
        <v>2.6049074999999999</v>
      </c>
      <c r="EO3">
        <v>2.7071464000000001</v>
      </c>
      <c r="EP3">
        <v>2.6990478000000002</v>
      </c>
      <c r="EQ3">
        <v>3.4054248</v>
      </c>
      <c r="ER3">
        <v>2.8627658</v>
      </c>
      <c r="ES3">
        <v>4.0218005000000003</v>
      </c>
      <c r="ET3">
        <v>3.1218305000000002</v>
      </c>
      <c r="EU3">
        <v>2.8794602999999999</v>
      </c>
      <c r="EV3">
        <f>MATCH(A3,'[1]BASCPR_Y6_w_AgeAtAssmnt 17NOV20'!$A:$A,0)</f>
        <v>10</v>
      </c>
      <c r="EW3">
        <f>INDEX('[1]BASCPR_Y6_w_AgeAtAssmnt 17NOV20'!$L:$L,EV3)</f>
        <v>69</v>
      </c>
      <c r="EX3">
        <f>INDEX('[1]BASCPR_Y6_w_AgeAtAssmnt 17NOV20'!$AJ:$AJ,EV3)</f>
        <v>67</v>
      </c>
    </row>
    <row r="4" spans="1:154" x14ac:dyDescent="0.35">
      <c r="A4" t="s">
        <v>2</v>
      </c>
      <c r="B4">
        <v>3.6494205000000002</v>
      </c>
      <c r="C4">
        <v>3.3577854999999999</v>
      </c>
      <c r="D4">
        <v>2.6189982999999999</v>
      </c>
      <c r="E4">
        <v>3.1886244000000001</v>
      </c>
      <c r="F4">
        <v>3.636358</v>
      </c>
      <c r="G4">
        <v>3.7619443000000001</v>
      </c>
      <c r="H4">
        <v>3.4542242999999999</v>
      </c>
      <c r="I4">
        <v>3.2321217</v>
      </c>
      <c r="J4">
        <v>3.6093085</v>
      </c>
      <c r="K4">
        <v>2.6065358999999999</v>
      </c>
      <c r="L4">
        <v>2.6947036</v>
      </c>
      <c r="M4">
        <v>3.3368044000000001</v>
      </c>
      <c r="N4">
        <v>3.9925839999999999</v>
      </c>
      <c r="O4">
        <v>3.5519004000000001</v>
      </c>
      <c r="P4">
        <v>3.3605683000000002</v>
      </c>
      <c r="Q4">
        <v>3.7316096000000001</v>
      </c>
      <c r="R4">
        <v>4.5744218999999999</v>
      </c>
      <c r="S4">
        <v>5.7776179000000001</v>
      </c>
      <c r="T4">
        <v>3.4577960999999999</v>
      </c>
      <c r="U4">
        <v>2.7422278000000002</v>
      </c>
      <c r="V4">
        <v>3.3414619000000001</v>
      </c>
      <c r="W4">
        <v>2.8315948999999998</v>
      </c>
      <c r="X4">
        <v>3.0403973999999998</v>
      </c>
      <c r="Y4">
        <v>4.0013189000000002</v>
      </c>
      <c r="Z4">
        <v>3.9241872</v>
      </c>
      <c r="AA4">
        <v>3.6398039</v>
      </c>
      <c r="AB4">
        <v>2.8006967999999999</v>
      </c>
      <c r="AC4">
        <v>2.5750828000000001</v>
      </c>
      <c r="AD4">
        <v>3.0968745000000002</v>
      </c>
      <c r="AE4">
        <v>3.3898969000000001</v>
      </c>
      <c r="AF4">
        <v>3.9040077000000002</v>
      </c>
      <c r="AG4">
        <v>4.6774535000000004</v>
      </c>
      <c r="AH4">
        <v>2.8982793999999998</v>
      </c>
      <c r="AI4">
        <v>3.6464827</v>
      </c>
      <c r="AJ4">
        <v>4.0704203000000003</v>
      </c>
      <c r="AK4">
        <v>3.2476976</v>
      </c>
      <c r="AL4">
        <v>3.7435795999999999</v>
      </c>
      <c r="AM4">
        <v>3.9183137000000001</v>
      </c>
      <c r="AN4">
        <v>3.2406861999999999</v>
      </c>
      <c r="AO4">
        <v>2.7194891000000001</v>
      </c>
      <c r="AP4">
        <v>2.8436821000000001</v>
      </c>
      <c r="AQ4">
        <v>2.0811579</v>
      </c>
      <c r="AR4">
        <v>3.4370143</v>
      </c>
      <c r="AS4">
        <v>4.4972949</v>
      </c>
      <c r="AT4">
        <v>2.7897007</v>
      </c>
      <c r="AU4">
        <v>2.2461585999999998</v>
      </c>
      <c r="AV4">
        <v>2.8185389000000001</v>
      </c>
      <c r="AW4">
        <v>4.3597850999999999</v>
      </c>
      <c r="AX4">
        <v>3.2599703999999998</v>
      </c>
      <c r="AY4">
        <v>3.9325469000000002</v>
      </c>
      <c r="AZ4">
        <v>3.5484276000000001</v>
      </c>
      <c r="BA4">
        <v>2.6269157000000001</v>
      </c>
      <c r="BB4">
        <v>2.8973893999999998</v>
      </c>
      <c r="BC4">
        <v>3.0250237000000002</v>
      </c>
      <c r="BD4">
        <v>3.2895148000000001</v>
      </c>
      <c r="BE4">
        <v>3.1371769999999999</v>
      </c>
      <c r="BF4">
        <v>2.8786838000000001</v>
      </c>
      <c r="BG4">
        <v>2.6988599</v>
      </c>
      <c r="BH4">
        <v>2.5501664000000002</v>
      </c>
      <c r="BI4">
        <v>3.0819328000000001</v>
      </c>
      <c r="BJ4">
        <v>3.0033254999999999</v>
      </c>
      <c r="BK4">
        <v>2.7399312999999998</v>
      </c>
      <c r="BL4">
        <v>3.4662120000000001</v>
      </c>
      <c r="BM4">
        <v>4.1410327000000002</v>
      </c>
      <c r="BN4">
        <v>3.4578747999999999</v>
      </c>
      <c r="BO4">
        <v>2.7095764</v>
      </c>
      <c r="BP4">
        <v>3.1836514</v>
      </c>
      <c r="BQ4">
        <v>2.6249091999999998</v>
      </c>
      <c r="BR4">
        <v>2.9497113000000001</v>
      </c>
      <c r="BS4">
        <v>2.8120370000000001</v>
      </c>
      <c r="BT4">
        <v>3.7736523000000002</v>
      </c>
      <c r="BU4">
        <v>3.2573032</v>
      </c>
      <c r="BV4">
        <v>3.7946825</v>
      </c>
      <c r="BW4">
        <v>2.9711139000000002</v>
      </c>
      <c r="BX4">
        <v>2.9735016999999999</v>
      </c>
      <c r="BY4">
        <v>3.6744783000000001</v>
      </c>
      <c r="BZ4">
        <v>2.9426888999999998</v>
      </c>
      <c r="CA4">
        <v>2.4179784999999998</v>
      </c>
      <c r="CB4">
        <v>3.188987</v>
      </c>
      <c r="CC4">
        <v>3.5492218000000002</v>
      </c>
      <c r="CD4">
        <v>3.5037074000000001</v>
      </c>
      <c r="CE4">
        <v>3.0275184999999998</v>
      </c>
      <c r="CF4">
        <v>3.1511654999999998</v>
      </c>
      <c r="CG4">
        <v>3.4963449999999998</v>
      </c>
      <c r="CH4">
        <v>2.5984894999999999</v>
      </c>
      <c r="CI4">
        <v>2.7867891999999999</v>
      </c>
      <c r="CJ4">
        <v>3.4929936000000001</v>
      </c>
      <c r="CK4">
        <v>3.5733123</v>
      </c>
      <c r="CL4">
        <v>3.5095203000000001</v>
      </c>
      <c r="CM4">
        <v>3.7300537</v>
      </c>
      <c r="CN4">
        <v>3.7382221000000002</v>
      </c>
      <c r="CO4">
        <v>4.7581949000000003</v>
      </c>
      <c r="CP4">
        <v>5.3928938000000004</v>
      </c>
      <c r="CQ4">
        <v>3.0751472</v>
      </c>
      <c r="CR4">
        <v>2.9026923</v>
      </c>
      <c r="CS4">
        <v>3.6353738</v>
      </c>
      <c r="CT4">
        <v>3.1460338000000001</v>
      </c>
      <c r="CU4">
        <v>3.3405187000000001</v>
      </c>
      <c r="CV4">
        <v>4.0969477000000003</v>
      </c>
      <c r="CW4">
        <v>3.5815326999999999</v>
      </c>
      <c r="CX4">
        <v>3.5335068999999999</v>
      </c>
      <c r="CY4">
        <v>2.8186629000000001</v>
      </c>
      <c r="CZ4">
        <v>2.4865040999999999</v>
      </c>
      <c r="DA4">
        <v>3.0640113000000002</v>
      </c>
      <c r="DB4">
        <v>3.3193169</v>
      </c>
      <c r="DC4">
        <v>4.1175870999999997</v>
      </c>
      <c r="DD4">
        <v>4.4327693000000004</v>
      </c>
      <c r="DE4">
        <v>2.8639709999999998</v>
      </c>
      <c r="DF4">
        <v>3.6962069999999998</v>
      </c>
      <c r="DG4">
        <v>4.6531466999999997</v>
      </c>
      <c r="DH4">
        <v>2.9831405000000002</v>
      </c>
      <c r="DI4">
        <v>3.7319542999999999</v>
      </c>
      <c r="DJ4">
        <v>3.6337956999999999</v>
      </c>
      <c r="DK4">
        <v>3.2219627000000002</v>
      </c>
      <c r="DL4">
        <v>3.2655732999999998</v>
      </c>
      <c r="DM4">
        <v>2.7795114999999999</v>
      </c>
      <c r="DN4">
        <v>2.0873332000000002</v>
      </c>
      <c r="DO4">
        <v>3.1592845999999999</v>
      </c>
      <c r="DP4">
        <v>5.5170817000000003</v>
      </c>
      <c r="DQ4">
        <v>2.8391912000000001</v>
      </c>
      <c r="DR4">
        <v>2.2441292000000002</v>
      </c>
      <c r="DS4">
        <v>2.7878685000000001</v>
      </c>
      <c r="DT4">
        <v>4.2115277999999998</v>
      </c>
      <c r="DU4">
        <v>3.5554705000000002</v>
      </c>
      <c r="DV4">
        <v>3.8233997999999998</v>
      </c>
      <c r="DW4">
        <v>3.1595137000000002</v>
      </c>
      <c r="DX4">
        <v>2.5454812000000002</v>
      </c>
      <c r="DY4">
        <v>3.1191968999999999</v>
      </c>
      <c r="DZ4">
        <v>3.3268008</v>
      </c>
      <c r="EA4">
        <v>3.0722817999999998</v>
      </c>
      <c r="EB4">
        <v>3.3583626999999998</v>
      </c>
      <c r="EC4">
        <v>2.6606668999999998</v>
      </c>
      <c r="ED4">
        <v>2.6807615999999999</v>
      </c>
      <c r="EE4">
        <v>2.6864164000000001</v>
      </c>
      <c r="EF4">
        <v>3.1597208999999999</v>
      </c>
      <c r="EG4">
        <v>3.0853896000000001</v>
      </c>
      <c r="EH4">
        <v>2.8591888000000001</v>
      </c>
      <c r="EI4">
        <v>3.1725897999999999</v>
      </c>
      <c r="EJ4">
        <v>3.7668561999999999</v>
      </c>
      <c r="EK4">
        <v>3.3804877000000002</v>
      </c>
      <c r="EL4">
        <v>2.6795895000000001</v>
      </c>
      <c r="EM4">
        <v>3.0796573</v>
      </c>
      <c r="EN4">
        <v>2.6919775000000001</v>
      </c>
      <c r="EO4">
        <v>2.7655959000000001</v>
      </c>
      <c r="EP4">
        <v>3.0990614999999999</v>
      </c>
      <c r="EQ4">
        <v>3.9283595</v>
      </c>
      <c r="ER4">
        <v>2.9507113</v>
      </c>
      <c r="ES4">
        <v>3.3261354000000001</v>
      </c>
      <c r="ET4">
        <v>3.0190282000000002</v>
      </c>
      <c r="EU4">
        <v>2.7687520999999999</v>
      </c>
      <c r="EV4">
        <f>MATCH(A4,'[1]BASCPR_Y6_w_AgeAtAssmnt 17NOV20'!$A:$A,0)</f>
        <v>34</v>
      </c>
      <c r="EW4">
        <f>INDEX('[1]BASCPR_Y6_w_AgeAtAssmnt 17NOV20'!$L:$L,EV4)</f>
        <v>52</v>
      </c>
      <c r="EX4">
        <f>INDEX('[1]BASCPR_Y6_w_AgeAtAssmnt 17NOV20'!$AJ:$AJ,EV4)</f>
        <v>52</v>
      </c>
    </row>
    <row r="5" spans="1:154" x14ac:dyDescent="0.35">
      <c r="A5" t="s">
        <v>3</v>
      </c>
      <c r="B5">
        <v>3.5093738999999999</v>
      </c>
      <c r="C5">
        <v>3.0914473999999998</v>
      </c>
      <c r="D5">
        <v>2.4328783</v>
      </c>
      <c r="E5">
        <v>3.0159340000000001</v>
      </c>
      <c r="F5">
        <v>3.6845264000000002</v>
      </c>
      <c r="G5">
        <v>3.5559816</v>
      </c>
      <c r="H5">
        <v>3.3106339</v>
      </c>
      <c r="I5">
        <v>3.2968899999999999</v>
      </c>
      <c r="J5">
        <v>3.9004430999999999</v>
      </c>
      <c r="K5">
        <v>2.8496575000000002</v>
      </c>
      <c r="L5">
        <v>2.7888269000000001</v>
      </c>
      <c r="M5">
        <v>3.2953744</v>
      </c>
      <c r="N5">
        <v>3.8494480000000002</v>
      </c>
      <c r="O5">
        <v>3.3136079000000001</v>
      </c>
      <c r="P5">
        <v>3.2451137999999999</v>
      </c>
      <c r="Q5">
        <v>3.2970725999999999</v>
      </c>
      <c r="R5">
        <v>4.3545689999999997</v>
      </c>
      <c r="S5">
        <v>4.9432678000000001</v>
      </c>
      <c r="T5">
        <v>3.4149921000000001</v>
      </c>
      <c r="U5">
        <v>3.0363213999999998</v>
      </c>
      <c r="V5">
        <v>3.2589016000000002</v>
      </c>
      <c r="W5">
        <v>3.0820457999999999</v>
      </c>
      <c r="X5">
        <v>3.1929028000000002</v>
      </c>
      <c r="Y5">
        <v>3.7034210999999999</v>
      </c>
      <c r="Z5">
        <v>3.4677381999999999</v>
      </c>
      <c r="AA5">
        <v>3.5262538999999999</v>
      </c>
      <c r="AB5">
        <v>3.1539578000000001</v>
      </c>
      <c r="AC5">
        <v>2.4290723999999999</v>
      </c>
      <c r="AD5">
        <v>2.7018087</v>
      </c>
      <c r="AE5">
        <v>3.398962</v>
      </c>
      <c r="AF5">
        <v>3.183414</v>
      </c>
      <c r="AG5">
        <v>3.4926810000000001</v>
      </c>
      <c r="AH5">
        <v>2.7332746999999999</v>
      </c>
      <c r="AI5">
        <v>3.3135783999999999</v>
      </c>
      <c r="AJ5">
        <v>3.9054916</v>
      </c>
      <c r="AK5">
        <v>3.1883162999999999</v>
      </c>
      <c r="AL5">
        <v>3.6087235999999998</v>
      </c>
      <c r="AM5">
        <v>4.0067263000000004</v>
      </c>
      <c r="AN5">
        <v>2.7840967000000001</v>
      </c>
      <c r="AO5">
        <v>3.0547787999999998</v>
      </c>
      <c r="AP5">
        <v>2.7963022999999998</v>
      </c>
      <c r="AQ5">
        <v>2.0749369</v>
      </c>
      <c r="AR5">
        <v>3.1110902</v>
      </c>
      <c r="AS5">
        <v>4.8226328000000001</v>
      </c>
      <c r="AT5">
        <v>2.8170685999999998</v>
      </c>
      <c r="AU5">
        <v>2.1214303999999999</v>
      </c>
      <c r="AV5">
        <v>2.7845905000000002</v>
      </c>
      <c r="AW5">
        <v>4.2171474</v>
      </c>
      <c r="AX5">
        <v>3.1335554000000001</v>
      </c>
      <c r="AY5">
        <v>3.3810766000000001</v>
      </c>
      <c r="AZ5">
        <v>3.0308166000000001</v>
      </c>
      <c r="BA5">
        <v>2.8116216999999999</v>
      </c>
      <c r="BB5">
        <v>2.9055808000000001</v>
      </c>
      <c r="BC5">
        <v>3.1496007000000001</v>
      </c>
      <c r="BD5">
        <v>2.8716834000000002</v>
      </c>
      <c r="BE5">
        <v>3.0924513</v>
      </c>
      <c r="BF5">
        <v>2.7395830000000001</v>
      </c>
      <c r="BG5">
        <v>2.9906503999999998</v>
      </c>
      <c r="BH5">
        <v>2.7224629</v>
      </c>
      <c r="BI5">
        <v>2.9254456000000002</v>
      </c>
      <c r="BJ5">
        <v>2.9167714</v>
      </c>
      <c r="BK5">
        <v>3.0166447000000001</v>
      </c>
      <c r="BL5">
        <v>3.4869528000000001</v>
      </c>
      <c r="BM5">
        <v>2.8535061000000002</v>
      </c>
      <c r="BN5">
        <v>3.3231475000000001</v>
      </c>
      <c r="BO5">
        <v>2.8309510000000002</v>
      </c>
      <c r="BP5">
        <v>3.1851837999999999</v>
      </c>
      <c r="BQ5">
        <v>2.7860692</v>
      </c>
      <c r="BR5">
        <v>2.7190894999999999</v>
      </c>
      <c r="BS5">
        <v>2.6930437</v>
      </c>
      <c r="BT5">
        <v>3.4607679999999998</v>
      </c>
      <c r="BU5">
        <v>3.0230293000000001</v>
      </c>
      <c r="BV5">
        <v>3.3839115999999998</v>
      </c>
      <c r="BW5">
        <v>2.9026820999999998</v>
      </c>
      <c r="BX5">
        <v>2.7481225</v>
      </c>
      <c r="BY5">
        <v>3.6019442000000002</v>
      </c>
      <c r="BZ5">
        <v>3.3652514999999998</v>
      </c>
      <c r="CA5">
        <v>2.637661</v>
      </c>
      <c r="CB5">
        <v>2.8986089000000002</v>
      </c>
      <c r="CC5">
        <v>3.2736627999999999</v>
      </c>
      <c r="CD5">
        <v>3.7612616999999999</v>
      </c>
      <c r="CE5">
        <v>3.1917095</v>
      </c>
      <c r="CF5">
        <v>3.1669581</v>
      </c>
      <c r="CG5">
        <v>3.8852207999999999</v>
      </c>
      <c r="CH5">
        <v>2.7860806</v>
      </c>
      <c r="CI5">
        <v>2.8579270999999999</v>
      </c>
      <c r="CJ5">
        <v>3.3286313999999999</v>
      </c>
      <c r="CK5">
        <v>3.8459960999999998</v>
      </c>
      <c r="CL5">
        <v>3.2137009999999999</v>
      </c>
      <c r="CM5">
        <v>3.4066298000000002</v>
      </c>
      <c r="CN5">
        <v>3.4075536999999998</v>
      </c>
      <c r="CO5">
        <v>4.7836331999999997</v>
      </c>
      <c r="CP5">
        <v>5.3560547999999999</v>
      </c>
      <c r="CQ5">
        <v>3.0689894999999998</v>
      </c>
      <c r="CR5">
        <v>2.8483931999999998</v>
      </c>
      <c r="CS5">
        <v>3.6006019</v>
      </c>
      <c r="CT5">
        <v>3.0438117999999998</v>
      </c>
      <c r="CU5">
        <v>3.2980912</v>
      </c>
      <c r="CV5">
        <v>3.9363741999999999</v>
      </c>
      <c r="CW5">
        <v>3.6285571999999999</v>
      </c>
      <c r="CX5">
        <v>3.5117071000000002</v>
      </c>
      <c r="CY5">
        <v>3.2323306000000001</v>
      </c>
      <c r="CZ5">
        <v>2.3852904000000001</v>
      </c>
      <c r="DA5">
        <v>2.8704784000000001</v>
      </c>
      <c r="DB5">
        <v>3.4471954999999999</v>
      </c>
      <c r="DC5">
        <v>4.2716260000000004</v>
      </c>
      <c r="DD5">
        <v>4.5635171000000003</v>
      </c>
      <c r="DE5">
        <v>2.7642934000000001</v>
      </c>
      <c r="DF5">
        <v>3.4108572000000001</v>
      </c>
      <c r="DG5">
        <v>4.0945773000000001</v>
      </c>
      <c r="DH5">
        <v>3.0401745</v>
      </c>
      <c r="DI5">
        <v>3.2923925000000001</v>
      </c>
      <c r="DJ5">
        <v>4.0549850000000003</v>
      </c>
      <c r="DK5">
        <v>2.9133114999999998</v>
      </c>
      <c r="DL5">
        <v>2.8756613999999998</v>
      </c>
      <c r="DM5">
        <v>2.8559473</v>
      </c>
      <c r="DN5">
        <v>2.0940211</v>
      </c>
      <c r="DO5">
        <v>2.9134983999999999</v>
      </c>
      <c r="DP5">
        <v>4.8637151999999997</v>
      </c>
      <c r="DQ5">
        <v>2.8598180000000002</v>
      </c>
      <c r="DR5">
        <v>2.1479976000000001</v>
      </c>
      <c r="DS5">
        <v>3.0621371000000002</v>
      </c>
      <c r="DT5">
        <v>4.3599353000000001</v>
      </c>
      <c r="DU5">
        <v>3.2173096999999999</v>
      </c>
      <c r="DV5">
        <v>3.5941367</v>
      </c>
      <c r="DW5">
        <v>3.6510208</v>
      </c>
      <c r="DX5">
        <v>2.8121068</v>
      </c>
      <c r="DY5">
        <v>2.9223804000000002</v>
      </c>
      <c r="DZ5">
        <v>2.9659659999999999</v>
      </c>
      <c r="EA5">
        <v>3.1772193999999998</v>
      </c>
      <c r="EB5">
        <v>3.3074564999999998</v>
      </c>
      <c r="EC5">
        <v>2.8706844</v>
      </c>
      <c r="ED5">
        <v>2.7446394000000001</v>
      </c>
      <c r="EE5">
        <v>2.5507784</v>
      </c>
      <c r="EF5">
        <v>2.8545864000000001</v>
      </c>
      <c r="EG5">
        <v>3.3456079999999999</v>
      </c>
      <c r="EH5">
        <v>2.8642211</v>
      </c>
      <c r="EI5">
        <v>3.3348917999999999</v>
      </c>
      <c r="EJ5">
        <v>3.0495969999999999</v>
      </c>
      <c r="EK5">
        <v>3.5269591999999998</v>
      </c>
      <c r="EL5">
        <v>2.9633376999999999</v>
      </c>
      <c r="EM5">
        <v>3.0710318000000001</v>
      </c>
      <c r="EN5">
        <v>2.6599879</v>
      </c>
      <c r="EO5">
        <v>2.8307102</v>
      </c>
      <c r="EP5">
        <v>2.7174678000000001</v>
      </c>
      <c r="EQ5">
        <v>5.0914821999999997</v>
      </c>
      <c r="ER5">
        <v>3.0370419000000002</v>
      </c>
      <c r="ES5">
        <v>3.5334865999999998</v>
      </c>
      <c r="ET5">
        <v>3.0606327000000002</v>
      </c>
      <c r="EU5">
        <v>2.8419032</v>
      </c>
      <c r="EV5">
        <f>MATCH(A5,'[1]BASCPR_Y6_w_AgeAtAssmnt 17NOV20'!$A:$A,0)</f>
        <v>37</v>
      </c>
      <c r="EW5">
        <f>INDEX('[1]BASCPR_Y6_w_AgeAtAssmnt 17NOV20'!$L:$L,EV5)</f>
        <v>52</v>
      </c>
      <c r="EX5">
        <f>INDEX('[1]BASCPR_Y6_w_AgeAtAssmnt 17NOV20'!$AJ:$AJ,EV5)</f>
        <v>65</v>
      </c>
    </row>
    <row r="6" spans="1:154" x14ac:dyDescent="0.35">
      <c r="A6" t="s">
        <v>4</v>
      </c>
      <c r="B6">
        <v>4.0601387000000004</v>
      </c>
      <c r="C6">
        <v>3.1212206</v>
      </c>
      <c r="D6">
        <v>2.8827283000000001</v>
      </c>
      <c r="E6">
        <v>3.3028879</v>
      </c>
      <c r="F6">
        <v>3.6637571000000002</v>
      </c>
      <c r="G6">
        <v>3.5357181999999998</v>
      </c>
      <c r="H6">
        <v>3.3777803999999998</v>
      </c>
      <c r="I6">
        <v>3.4640262000000002</v>
      </c>
      <c r="J6">
        <v>4.1220369000000003</v>
      </c>
      <c r="K6">
        <v>3.0083511000000001</v>
      </c>
      <c r="L6">
        <v>2.8613243000000002</v>
      </c>
      <c r="M6">
        <v>3.3134158</v>
      </c>
      <c r="N6">
        <v>4.2670168999999998</v>
      </c>
      <c r="O6">
        <v>3.3686864000000001</v>
      </c>
      <c r="P6">
        <v>3.3914897000000002</v>
      </c>
      <c r="Q6">
        <v>3.5522871</v>
      </c>
      <c r="R6">
        <v>5.1420621999999998</v>
      </c>
      <c r="S6">
        <v>6.5060438999999999</v>
      </c>
      <c r="T6">
        <v>3.6257619999999999</v>
      </c>
      <c r="U6">
        <v>3.1740911000000001</v>
      </c>
      <c r="V6">
        <v>3.7647772000000002</v>
      </c>
      <c r="W6">
        <v>3.1285763000000002</v>
      </c>
      <c r="X6">
        <v>3.6242325000000002</v>
      </c>
      <c r="Y6">
        <v>4.0697445999999999</v>
      </c>
      <c r="Z6">
        <v>3.8022485000000001</v>
      </c>
      <c r="AA6">
        <v>3.5833529999999998</v>
      </c>
      <c r="AB6">
        <v>3.5062704</v>
      </c>
      <c r="AC6">
        <v>2.6557949000000001</v>
      </c>
      <c r="AD6">
        <v>2.9857974</v>
      </c>
      <c r="AE6">
        <v>3.5515143999999998</v>
      </c>
      <c r="AF6">
        <v>3.8097625000000002</v>
      </c>
      <c r="AG6">
        <v>4.3541154999999998</v>
      </c>
      <c r="AH6">
        <v>3.5712407000000002</v>
      </c>
      <c r="AI6">
        <v>3.4729795000000001</v>
      </c>
      <c r="AJ6">
        <v>3.9721359999999999</v>
      </c>
      <c r="AK6">
        <v>3.0730672000000001</v>
      </c>
      <c r="AL6">
        <v>3.383616</v>
      </c>
      <c r="AM6">
        <v>3.7112726999999999</v>
      </c>
      <c r="AN6">
        <v>3.4933276000000002</v>
      </c>
      <c r="AO6">
        <v>2.9668415000000001</v>
      </c>
      <c r="AP6">
        <v>2.9288978999999999</v>
      </c>
      <c r="AQ6">
        <v>2.1967292</v>
      </c>
      <c r="AR6">
        <v>3.0729329999999999</v>
      </c>
      <c r="AS6">
        <v>4.9775704999999997</v>
      </c>
      <c r="AT6">
        <v>2.9782467000000001</v>
      </c>
      <c r="AU6">
        <v>2.37202</v>
      </c>
      <c r="AV6">
        <v>3.0159444999999998</v>
      </c>
      <c r="AW6">
        <v>5.9822968999999997</v>
      </c>
      <c r="AX6">
        <v>3.4726271999999998</v>
      </c>
      <c r="AY6">
        <v>3.7307005000000002</v>
      </c>
      <c r="AZ6">
        <v>3.2916764999999999</v>
      </c>
      <c r="BA6">
        <v>3.0669656000000001</v>
      </c>
      <c r="BB6">
        <v>3.0059938000000002</v>
      </c>
      <c r="BC6">
        <v>2.9678198999999998</v>
      </c>
      <c r="BD6">
        <v>2.9649835000000002</v>
      </c>
      <c r="BE6">
        <v>3.5088352999999999</v>
      </c>
      <c r="BF6">
        <v>2.9498240999999998</v>
      </c>
      <c r="BG6">
        <v>2.8130858000000001</v>
      </c>
      <c r="BH6">
        <v>2.9207000999999999</v>
      </c>
      <c r="BI6">
        <v>3.1469960000000001</v>
      </c>
      <c r="BJ6">
        <v>3.4401598</v>
      </c>
      <c r="BK6">
        <v>3.1106052000000002</v>
      </c>
      <c r="BL6">
        <v>3.3809103999999999</v>
      </c>
      <c r="BM6">
        <v>3.1605338999999999</v>
      </c>
      <c r="BN6">
        <v>3.3490167</v>
      </c>
      <c r="BO6">
        <v>3.1109333000000001</v>
      </c>
      <c r="BP6">
        <v>3.0135252000000001</v>
      </c>
      <c r="BQ6">
        <v>2.8899889000000001</v>
      </c>
      <c r="BR6">
        <v>2.9946125000000001</v>
      </c>
      <c r="BS6">
        <v>2.7049270000000001</v>
      </c>
      <c r="BT6">
        <v>3.8740573</v>
      </c>
      <c r="BU6">
        <v>3.2791505000000001</v>
      </c>
      <c r="BV6">
        <v>3.2452554999999998</v>
      </c>
      <c r="BW6">
        <v>3.1862726000000001</v>
      </c>
      <c r="BX6">
        <v>3.1137302</v>
      </c>
      <c r="BY6">
        <v>4.1423630999999999</v>
      </c>
      <c r="BZ6">
        <v>3.5482377999999999</v>
      </c>
      <c r="CA6">
        <v>2.8053813000000001</v>
      </c>
      <c r="CB6">
        <v>3.2372977999999999</v>
      </c>
      <c r="CC6">
        <v>3.9113411999999999</v>
      </c>
      <c r="CD6">
        <v>3.8562116999999998</v>
      </c>
      <c r="CE6">
        <v>3.6090629000000001</v>
      </c>
      <c r="CF6">
        <v>3.4867594</v>
      </c>
      <c r="CG6">
        <v>3.8629413000000001</v>
      </c>
      <c r="CH6">
        <v>2.7654861999999998</v>
      </c>
      <c r="CI6">
        <v>2.9815087</v>
      </c>
      <c r="CJ6">
        <v>3.2203955999999998</v>
      </c>
      <c r="CK6">
        <v>4.6210256000000003</v>
      </c>
      <c r="CL6">
        <v>3.2961130000000001</v>
      </c>
      <c r="CM6">
        <v>3.3401895000000001</v>
      </c>
      <c r="CN6">
        <v>3.6479094000000001</v>
      </c>
      <c r="CO6">
        <v>5.2328485999999996</v>
      </c>
      <c r="CP6">
        <v>7.0323219000000003</v>
      </c>
      <c r="CQ6">
        <v>3.2403575999999998</v>
      </c>
      <c r="CR6">
        <v>3.1316891</v>
      </c>
      <c r="CS6">
        <v>4.1200175000000003</v>
      </c>
      <c r="CT6">
        <v>3.2706949999999999</v>
      </c>
      <c r="CU6">
        <v>3.6677062999999999</v>
      </c>
      <c r="CV6">
        <v>4.1978545</v>
      </c>
      <c r="CW6">
        <v>3.7678308</v>
      </c>
      <c r="CX6">
        <v>3.5404068999999998</v>
      </c>
      <c r="CY6">
        <v>3.4923424999999999</v>
      </c>
      <c r="CZ6">
        <v>2.6072972000000001</v>
      </c>
      <c r="DA6">
        <v>3.0472920000000001</v>
      </c>
      <c r="DB6">
        <v>3.4662533</v>
      </c>
      <c r="DC6">
        <v>4.0796327999999997</v>
      </c>
      <c r="DD6">
        <v>4.6265001000000003</v>
      </c>
      <c r="DE6">
        <v>3.0877086999999999</v>
      </c>
      <c r="DF6">
        <v>3.4114008</v>
      </c>
      <c r="DG6">
        <v>4.2414183999999997</v>
      </c>
      <c r="DH6">
        <v>3.0541165000000001</v>
      </c>
      <c r="DI6">
        <v>3.9203283999999998</v>
      </c>
      <c r="DJ6">
        <v>3.8313239000000001</v>
      </c>
      <c r="DK6">
        <v>3.4090064</v>
      </c>
      <c r="DL6">
        <v>2.788157</v>
      </c>
      <c r="DM6">
        <v>2.8158653</v>
      </c>
      <c r="DN6">
        <v>2.3020744</v>
      </c>
      <c r="DO6">
        <v>3.2705479</v>
      </c>
      <c r="DP6">
        <v>5.2223711000000002</v>
      </c>
      <c r="DQ6">
        <v>2.9661658000000002</v>
      </c>
      <c r="DR6">
        <v>2.3209145000000002</v>
      </c>
      <c r="DS6">
        <v>2.8809041999999998</v>
      </c>
      <c r="DT6">
        <v>7.0629463000000001</v>
      </c>
      <c r="DU6">
        <v>3.4264714999999999</v>
      </c>
      <c r="DV6">
        <v>3.965487</v>
      </c>
      <c r="DW6">
        <v>3.3489882999999998</v>
      </c>
      <c r="DX6">
        <v>3.1289834999999999</v>
      </c>
      <c r="DY6">
        <v>3.0744642999999998</v>
      </c>
      <c r="DZ6">
        <v>3.2442745999999998</v>
      </c>
      <c r="EA6">
        <v>2.8471079000000001</v>
      </c>
      <c r="EB6">
        <v>2.9321899</v>
      </c>
      <c r="EC6">
        <v>3.0516180999999998</v>
      </c>
      <c r="ED6">
        <v>2.6126795</v>
      </c>
      <c r="EE6">
        <v>2.8056345</v>
      </c>
      <c r="EF6">
        <v>2.8521168000000001</v>
      </c>
      <c r="EG6">
        <v>3.2933807000000002</v>
      </c>
      <c r="EH6">
        <v>3.2337267000000001</v>
      </c>
      <c r="EI6">
        <v>3.6299388000000001</v>
      </c>
      <c r="EJ6">
        <v>3.3220556000000001</v>
      </c>
      <c r="EK6">
        <v>3.3654244000000002</v>
      </c>
      <c r="EL6">
        <v>3.198591</v>
      </c>
      <c r="EM6">
        <v>3.5284046999999998</v>
      </c>
      <c r="EN6">
        <v>2.8168568999999999</v>
      </c>
      <c r="EO6">
        <v>3.0283275000000001</v>
      </c>
      <c r="EP6">
        <v>2.8706402999999998</v>
      </c>
      <c r="EQ6">
        <v>4.6633510999999999</v>
      </c>
      <c r="ER6">
        <v>3.3510928</v>
      </c>
      <c r="ES6">
        <v>4.2618127000000001</v>
      </c>
      <c r="ET6">
        <v>3.0885758000000001</v>
      </c>
      <c r="EU6">
        <v>2.8552799000000002</v>
      </c>
      <c r="EV6">
        <f>MATCH(A6,'[1]BASCPR_Y6_w_AgeAtAssmnt 17NOV20'!$A:$A,0)</f>
        <v>40</v>
      </c>
      <c r="EW6">
        <f>INDEX('[1]BASCPR_Y6_w_AgeAtAssmnt 17NOV20'!$L:$L,EV6)</f>
        <v>64</v>
      </c>
      <c r="EX6">
        <f>INDEX('[1]BASCPR_Y6_w_AgeAtAssmnt 17NOV20'!$AJ:$AJ,EV6)</f>
        <v>97</v>
      </c>
    </row>
    <row r="7" spans="1:154" x14ac:dyDescent="0.35">
      <c r="A7" t="s">
        <v>5</v>
      </c>
      <c r="B7">
        <v>4.3865160999999997</v>
      </c>
      <c r="C7">
        <v>3.6340792</v>
      </c>
      <c r="D7">
        <v>2.3900497000000001</v>
      </c>
      <c r="E7">
        <v>3.3658366000000002</v>
      </c>
      <c r="F7">
        <v>3.7936117999999999</v>
      </c>
      <c r="G7">
        <v>3.8544830999999999</v>
      </c>
      <c r="H7">
        <v>3.2012934999999998</v>
      </c>
      <c r="I7">
        <v>3.0973560999999998</v>
      </c>
      <c r="J7">
        <v>3.4253919000000002</v>
      </c>
      <c r="K7">
        <v>3.0998719000000001</v>
      </c>
      <c r="L7">
        <v>2.9621602999999999</v>
      </c>
      <c r="M7">
        <v>3.4342074</v>
      </c>
      <c r="N7">
        <v>4.6359199999999996</v>
      </c>
      <c r="O7">
        <v>3.5830681000000002</v>
      </c>
      <c r="P7">
        <v>3.9364233</v>
      </c>
      <c r="Q7">
        <v>3.8985026</v>
      </c>
      <c r="R7">
        <v>5.2435355000000001</v>
      </c>
      <c r="S7">
        <v>6.0070256999999998</v>
      </c>
      <c r="T7">
        <v>3.6055850999999999</v>
      </c>
      <c r="U7">
        <v>2.9679248</v>
      </c>
      <c r="V7">
        <v>4.3960423000000004</v>
      </c>
      <c r="W7">
        <v>2.8854636999999999</v>
      </c>
      <c r="X7">
        <v>3.7075187999999999</v>
      </c>
      <c r="Y7">
        <v>4.1535034</v>
      </c>
      <c r="Z7">
        <v>3.6637533000000002</v>
      </c>
      <c r="AA7">
        <v>3.9009358999999999</v>
      </c>
      <c r="AB7">
        <v>3.1092789000000001</v>
      </c>
      <c r="AC7">
        <v>2.602808</v>
      </c>
      <c r="AD7">
        <v>3.2444829999999998</v>
      </c>
      <c r="AE7">
        <v>3.5386907999999999</v>
      </c>
      <c r="AF7">
        <v>3.9379506000000002</v>
      </c>
      <c r="AG7">
        <v>3.5851152000000002</v>
      </c>
      <c r="AH7">
        <v>3.4669349</v>
      </c>
      <c r="AI7">
        <v>5.0790052000000001</v>
      </c>
      <c r="AJ7">
        <v>5.3933619999999998</v>
      </c>
      <c r="AK7">
        <v>3.4957324999999999</v>
      </c>
      <c r="AL7">
        <v>4.4141659999999998</v>
      </c>
      <c r="AM7">
        <v>5.3307251999999998</v>
      </c>
      <c r="AN7">
        <v>3.3515934999999999</v>
      </c>
      <c r="AO7">
        <v>2.8372226</v>
      </c>
      <c r="AP7">
        <v>2.7014279000000001</v>
      </c>
      <c r="AQ7">
        <v>2.0643227</v>
      </c>
      <c r="AR7">
        <v>2.9971502000000001</v>
      </c>
      <c r="AS7">
        <v>6.4150152</v>
      </c>
      <c r="AT7">
        <v>2.7562937999999999</v>
      </c>
      <c r="AU7">
        <v>2.2912721999999999</v>
      </c>
      <c r="AV7">
        <v>2.6113762999999999</v>
      </c>
      <c r="AW7">
        <v>5.2096748000000002</v>
      </c>
      <c r="AX7">
        <v>3.7566818999999998</v>
      </c>
      <c r="AY7">
        <v>3.8172622</v>
      </c>
      <c r="AZ7">
        <v>3.7383316</v>
      </c>
      <c r="BA7">
        <v>3.1040165000000002</v>
      </c>
      <c r="BB7">
        <v>3.0337554999999998</v>
      </c>
      <c r="BC7">
        <v>3.1171707999999998</v>
      </c>
      <c r="BD7">
        <v>3.1208388999999999</v>
      </c>
      <c r="BE7">
        <v>4.1238169999999998</v>
      </c>
      <c r="BF7">
        <v>3.0237810999999999</v>
      </c>
      <c r="BG7">
        <v>2.6661100000000002</v>
      </c>
      <c r="BH7">
        <v>2.6239905000000001</v>
      </c>
      <c r="BI7">
        <v>3.1512916</v>
      </c>
      <c r="BJ7">
        <v>3.1934179999999999</v>
      </c>
      <c r="BK7">
        <v>3.1586175000000001</v>
      </c>
      <c r="BL7">
        <v>4.5609564999999996</v>
      </c>
      <c r="BM7">
        <v>4.3574209000000002</v>
      </c>
      <c r="BN7">
        <v>3.4861255</v>
      </c>
      <c r="BO7">
        <v>2.9409942999999998</v>
      </c>
      <c r="BP7">
        <v>2.9436597999999998</v>
      </c>
      <c r="BQ7">
        <v>2.7198967999999999</v>
      </c>
      <c r="BR7">
        <v>2.9953196000000002</v>
      </c>
      <c r="BS7">
        <v>3.0028579</v>
      </c>
      <c r="BT7">
        <v>3.3058301999999999</v>
      </c>
      <c r="BU7">
        <v>3.1234193000000001</v>
      </c>
      <c r="BV7">
        <v>7.376792</v>
      </c>
      <c r="BW7">
        <v>3.3434916000000001</v>
      </c>
      <c r="BX7">
        <v>3.9715722000000002</v>
      </c>
      <c r="BY7">
        <v>3.6764095000000001</v>
      </c>
      <c r="BZ7">
        <v>3.5722146000000001</v>
      </c>
      <c r="CA7">
        <v>2.5893761999999998</v>
      </c>
      <c r="CB7">
        <v>3.6285292999999998</v>
      </c>
      <c r="CC7">
        <v>3.6038796999999998</v>
      </c>
      <c r="CD7">
        <v>3.9861319000000002</v>
      </c>
      <c r="CE7">
        <v>3.4576199000000001</v>
      </c>
      <c r="CF7">
        <v>3.1891398</v>
      </c>
      <c r="CG7">
        <v>3.8402696000000001</v>
      </c>
      <c r="CH7">
        <v>3.0919298999999998</v>
      </c>
      <c r="CI7">
        <v>2.572149</v>
      </c>
      <c r="CJ7">
        <v>3.5331788</v>
      </c>
      <c r="CK7">
        <v>4.6634288000000002</v>
      </c>
      <c r="CL7">
        <v>3.9452075999999998</v>
      </c>
      <c r="CM7">
        <v>3.8634249999999999</v>
      </c>
      <c r="CN7">
        <v>3.7103369000000002</v>
      </c>
      <c r="CO7">
        <v>4.9473390999999998</v>
      </c>
      <c r="CP7">
        <v>5.8682847000000002</v>
      </c>
      <c r="CQ7">
        <v>3.5350429999999999</v>
      </c>
      <c r="CR7">
        <v>2.8706345999999998</v>
      </c>
      <c r="CS7">
        <v>3.8777096000000002</v>
      </c>
      <c r="CT7">
        <v>3.1890092000000001</v>
      </c>
      <c r="CU7">
        <v>4.1101216999999997</v>
      </c>
      <c r="CV7">
        <v>4.3106274999999998</v>
      </c>
      <c r="CW7">
        <v>3.5300791</v>
      </c>
      <c r="CX7">
        <v>3.5906373999999999</v>
      </c>
      <c r="CY7">
        <v>3.4341574000000001</v>
      </c>
      <c r="CZ7">
        <v>2.4782956</v>
      </c>
      <c r="DA7">
        <v>3.0193056999999999</v>
      </c>
      <c r="DB7">
        <v>3.5196874</v>
      </c>
      <c r="DC7">
        <v>4.6029701000000003</v>
      </c>
      <c r="DD7">
        <v>3.9618131999999999</v>
      </c>
      <c r="DE7">
        <v>3.1069154999999999</v>
      </c>
      <c r="DF7">
        <v>3.8494389</v>
      </c>
      <c r="DG7">
        <v>5.2049770000000004</v>
      </c>
      <c r="DH7">
        <v>3.2161263999999998</v>
      </c>
      <c r="DI7">
        <v>3.5444578999999998</v>
      </c>
      <c r="DJ7">
        <v>3.9511384999999999</v>
      </c>
      <c r="DK7">
        <v>3.6419022000000001</v>
      </c>
      <c r="DL7">
        <v>3.1085297999999999</v>
      </c>
      <c r="DM7">
        <v>2.9323777999999998</v>
      </c>
      <c r="DN7">
        <v>2.0760841000000001</v>
      </c>
      <c r="DO7">
        <v>3.0249035000000002</v>
      </c>
      <c r="DP7">
        <v>5.8276352999999999</v>
      </c>
      <c r="DQ7">
        <v>2.7797982999999999</v>
      </c>
      <c r="DR7">
        <v>2.1817601</v>
      </c>
      <c r="DS7">
        <v>2.8369225999999998</v>
      </c>
      <c r="DT7">
        <v>4.9005517999999997</v>
      </c>
      <c r="DU7">
        <v>3.6883954999999999</v>
      </c>
      <c r="DV7">
        <v>3.3367505</v>
      </c>
      <c r="DW7">
        <v>3.5035834000000001</v>
      </c>
      <c r="DX7">
        <v>2.7742200000000001</v>
      </c>
      <c r="DY7">
        <v>3.6075124999999999</v>
      </c>
      <c r="DZ7">
        <v>3.8405116000000001</v>
      </c>
      <c r="EA7">
        <v>3.3042994000000001</v>
      </c>
      <c r="EB7">
        <v>2.8922794000000001</v>
      </c>
      <c r="EC7">
        <v>2.8591905</v>
      </c>
      <c r="ED7">
        <v>2.7135093000000001</v>
      </c>
      <c r="EE7">
        <v>2.6467353999999998</v>
      </c>
      <c r="EF7">
        <v>3.1768893999999999</v>
      </c>
      <c r="EG7">
        <v>2.9814045</v>
      </c>
      <c r="EH7">
        <v>3.2443873999999999</v>
      </c>
      <c r="EI7">
        <v>3.8013265000000001</v>
      </c>
      <c r="EJ7">
        <v>3.9247836999999999</v>
      </c>
      <c r="EK7">
        <v>3.4240427000000002</v>
      </c>
      <c r="EL7">
        <v>2.9803096999999998</v>
      </c>
      <c r="EM7">
        <v>3.2623942000000001</v>
      </c>
      <c r="EN7">
        <v>2.7206649999999999</v>
      </c>
      <c r="EO7">
        <v>3.0140250000000002</v>
      </c>
      <c r="EP7">
        <v>2.753355</v>
      </c>
      <c r="EQ7">
        <v>5.3351449999999998</v>
      </c>
      <c r="ER7">
        <v>3.1978686000000001</v>
      </c>
      <c r="ES7">
        <v>3.8268825999999998</v>
      </c>
      <c r="ET7">
        <v>3.1794145</v>
      </c>
      <c r="EU7">
        <v>3.2612290000000002</v>
      </c>
      <c r="EV7">
        <f>MATCH(A7,'[1]BASCPR_Y6_w_AgeAtAssmnt 17NOV20'!$A:$A,0)</f>
        <v>46</v>
      </c>
      <c r="EW7">
        <f>INDEX('[1]BASCPR_Y6_w_AgeAtAssmnt 17NOV20'!$L:$L,EV7)</f>
        <v>54</v>
      </c>
      <c r="EX7">
        <f>INDEX('[1]BASCPR_Y6_w_AgeAtAssmnt 17NOV20'!$AJ:$AJ,EV7)</f>
        <v>52</v>
      </c>
    </row>
    <row r="8" spans="1:154" x14ac:dyDescent="0.35">
      <c r="A8" t="s">
        <v>6</v>
      </c>
      <c r="B8">
        <v>3.5919894999999999</v>
      </c>
      <c r="C8">
        <v>2.8785427000000001</v>
      </c>
      <c r="D8">
        <v>2.4942831999999999</v>
      </c>
      <c r="E8">
        <v>2.7089840999999999</v>
      </c>
      <c r="F8">
        <v>3.6241895999999998</v>
      </c>
      <c r="G8">
        <v>3.4760303000000001</v>
      </c>
      <c r="H8">
        <v>3.0949732999999999</v>
      </c>
      <c r="I8">
        <v>2.8944041999999999</v>
      </c>
      <c r="J8">
        <v>3.3551142</v>
      </c>
      <c r="K8">
        <v>2.6264943999999999</v>
      </c>
      <c r="L8">
        <v>2.6691088999999999</v>
      </c>
      <c r="M8">
        <v>3.2303183</v>
      </c>
      <c r="N8">
        <v>4.1084652000000004</v>
      </c>
      <c r="O8">
        <v>3.3084921999999999</v>
      </c>
      <c r="P8">
        <v>3.3792621999999999</v>
      </c>
      <c r="Q8">
        <v>3.5251961000000001</v>
      </c>
      <c r="R8">
        <v>4.2077641000000003</v>
      </c>
      <c r="S8">
        <v>4.8243470000000004</v>
      </c>
      <c r="T8">
        <v>3.1160941000000002</v>
      </c>
      <c r="U8">
        <v>2.8373916000000001</v>
      </c>
      <c r="V8">
        <v>3.3109628999999998</v>
      </c>
      <c r="W8">
        <v>2.7441678</v>
      </c>
      <c r="X8">
        <v>2.7532372000000001</v>
      </c>
      <c r="Y8">
        <v>3.7711196</v>
      </c>
      <c r="Z8">
        <v>3.4791937000000002</v>
      </c>
      <c r="AA8">
        <v>3.3927610000000001</v>
      </c>
      <c r="AB8">
        <v>3.1291587000000001</v>
      </c>
      <c r="AC8">
        <v>2.4853627999999999</v>
      </c>
      <c r="AD8">
        <v>3.0528772000000002</v>
      </c>
      <c r="AE8">
        <v>3.3617563000000001</v>
      </c>
      <c r="AF8">
        <v>3.5834174000000001</v>
      </c>
      <c r="AG8">
        <v>2.8436995</v>
      </c>
      <c r="AH8">
        <v>2.8339151999999999</v>
      </c>
      <c r="AI8">
        <v>3.2703066000000001</v>
      </c>
      <c r="AJ8">
        <v>3.5570208999999999</v>
      </c>
      <c r="AK8">
        <v>2.9333298000000001</v>
      </c>
      <c r="AL8">
        <v>3.7811707999999999</v>
      </c>
      <c r="AM8">
        <v>3.4413421</v>
      </c>
      <c r="AN8">
        <v>3.1007376</v>
      </c>
      <c r="AO8">
        <v>3.0164227000000001</v>
      </c>
      <c r="AP8">
        <v>2.8191601999999998</v>
      </c>
      <c r="AQ8">
        <v>2.0033683999999998</v>
      </c>
      <c r="AR8">
        <v>2.7066183000000001</v>
      </c>
      <c r="AS8">
        <v>3.7416089000000001</v>
      </c>
      <c r="AT8">
        <v>2.4866784000000002</v>
      </c>
      <c r="AU8">
        <v>2.3086907999999999</v>
      </c>
      <c r="AV8">
        <v>2.6085889</v>
      </c>
      <c r="AW8">
        <v>3.8914263</v>
      </c>
      <c r="AX8">
        <v>3.0030682</v>
      </c>
      <c r="AY8">
        <v>3.6184351000000001</v>
      </c>
      <c r="AZ8">
        <v>2.946914</v>
      </c>
      <c r="BA8">
        <v>2.8974663999999999</v>
      </c>
      <c r="BB8">
        <v>2.8472116000000001</v>
      </c>
      <c r="BC8">
        <v>3.0234877999999998</v>
      </c>
      <c r="BD8">
        <v>2.9039030000000001</v>
      </c>
      <c r="BE8">
        <v>2.7884623999999998</v>
      </c>
      <c r="BF8">
        <v>2.5825874999999998</v>
      </c>
      <c r="BG8">
        <v>2.3843052</v>
      </c>
      <c r="BH8">
        <v>2.5376964000000002</v>
      </c>
      <c r="BI8">
        <v>2.6257855999999999</v>
      </c>
      <c r="BJ8">
        <v>2.9218503999999998</v>
      </c>
      <c r="BK8">
        <v>2.7577050000000001</v>
      </c>
      <c r="BL8">
        <v>3.1233412999999999</v>
      </c>
      <c r="BM8">
        <v>3.2054830000000001</v>
      </c>
      <c r="BN8">
        <v>3.2313418</v>
      </c>
      <c r="BO8">
        <v>2.8358533000000001</v>
      </c>
      <c r="BP8">
        <v>2.8147001</v>
      </c>
      <c r="BQ8">
        <v>2.5609139999999999</v>
      </c>
      <c r="BR8">
        <v>2.7180240000000002</v>
      </c>
      <c r="BS8">
        <v>2.6509825999999999</v>
      </c>
      <c r="BT8">
        <v>2.9534774000000001</v>
      </c>
      <c r="BU8">
        <v>3.0686667000000001</v>
      </c>
      <c r="BV8">
        <v>3.6355374</v>
      </c>
      <c r="BW8">
        <v>2.8420717999999998</v>
      </c>
      <c r="BX8">
        <v>2.6250695999999998</v>
      </c>
      <c r="BY8">
        <v>3.6044762000000001</v>
      </c>
      <c r="BZ8">
        <v>2.8793571</v>
      </c>
      <c r="CA8">
        <v>2.6681971999999998</v>
      </c>
      <c r="CB8">
        <v>2.9760100999999999</v>
      </c>
      <c r="CC8">
        <v>3.5913699000000001</v>
      </c>
      <c r="CD8">
        <v>3.5218693999999999</v>
      </c>
      <c r="CE8">
        <v>3.3122484999999999</v>
      </c>
      <c r="CF8">
        <v>3.2751884000000002</v>
      </c>
      <c r="CG8">
        <v>4.0460900999999998</v>
      </c>
      <c r="CH8">
        <v>2.6522944000000002</v>
      </c>
      <c r="CI8">
        <v>2.5587567999999998</v>
      </c>
      <c r="CJ8">
        <v>3.2035290999999999</v>
      </c>
      <c r="CK8">
        <v>4.0198764999999996</v>
      </c>
      <c r="CL8">
        <v>3.2974727000000001</v>
      </c>
      <c r="CM8">
        <v>3.6189667999999999</v>
      </c>
      <c r="CN8">
        <v>3.7214445999999999</v>
      </c>
      <c r="CO8">
        <v>4.6576433000000002</v>
      </c>
      <c r="CP8">
        <v>4.9423231999999997</v>
      </c>
      <c r="CQ8">
        <v>2.9434936</v>
      </c>
      <c r="CR8">
        <v>2.6856735</v>
      </c>
      <c r="CS8">
        <v>3.2295001000000001</v>
      </c>
      <c r="CT8">
        <v>2.7187233000000002</v>
      </c>
      <c r="CU8">
        <v>2.8499496</v>
      </c>
      <c r="CV8">
        <v>4.1808877000000004</v>
      </c>
      <c r="CW8">
        <v>3.6493267999999999</v>
      </c>
      <c r="CX8">
        <v>3.3678110000000001</v>
      </c>
      <c r="CY8">
        <v>3.2098312</v>
      </c>
      <c r="CZ8">
        <v>2.5756673999999999</v>
      </c>
      <c r="DA8">
        <v>3.0147748000000001</v>
      </c>
      <c r="DB8">
        <v>3.3973817999999998</v>
      </c>
      <c r="DC8">
        <v>4.3164958999999996</v>
      </c>
      <c r="DD8">
        <v>4.6877966000000004</v>
      </c>
      <c r="DE8">
        <v>2.8696128999999999</v>
      </c>
      <c r="DF8">
        <v>3.4255282999999999</v>
      </c>
      <c r="DG8">
        <v>3.5502090000000002</v>
      </c>
      <c r="DH8">
        <v>3.0871916000000001</v>
      </c>
      <c r="DI8">
        <v>3.1142786</v>
      </c>
      <c r="DJ8">
        <v>3.5935309000000002</v>
      </c>
      <c r="DK8">
        <v>3.2298155</v>
      </c>
      <c r="DL8">
        <v>2.6748202000000001</v>
      </c>
      <c r="DM8">
        <v>2.4004976999999998</v>
      </c>
      <c r="DN8">
        <v>2.1221516</v>
      </c>
      <c r="DO8">
        <v>2.9203374000000002</v>
      </c>
      <c r="DP8">
        <v>4.2101411999999998</v>
      </c>
      <c r="DQ8">
        <v>2.5195607999999998</v>
      </c>
      <c r="DR8">
        <v>2.2933843</v>
      </c>
      <c r="DS8">
        <v>2.7679827000000001</v>
      </c>
      <c r="DT8">
        <v>4.3626933000000001</v>
      </c>
      <c r="DU8">
        <v>3.1332201999999998</v>
      </c>
      <c r="DV8">
        <v>3.6286776000000001</v>
      </c>
      <c r="DW8">
        <v>2.8582269999999999</v>
      </c>
      <c r="DX8">
        <v>2.7542466999999999</v>
      </c>
      <c r="DY8">
        <v>2.8431041000000001</v>
      </c>
      <c r="DZ8">
        <v>3.0947977999999998</v>
      </c>
      <c r="EA8">
        <v>2.9041679</v>
      </c>
      <c r="EB8">
        <v>4.7577423999999997</v>
      </c>
      <c r="EC8">
        <v>2.7550949999999998</v>
      </c>
      <c r="ED8">
        <v>2.6514573000000001</v>
      </c>
      <c r="EE8">
        <v>2.564559</v>
      </c>
      <c r="EF8">
        <v>2.8318927</v>
      </c>
      <c r="EG8">
        <v>2.9254514999999999</v>
      </c>
      <c r="EH8">
        <v>2.7428330999999999</v>
      </c>
      <c r="EI8">
        <v>3.0175652999999998</v>
      </c>
      <c r="EJ8">
        <v>3.8749878</v>
      </c>
      <c r="EK8">
        <v>3.2034020000000001</v>
      </c>
      <c r="EL8">
        <v>2.8025129</v>
      </c>
      <c r="EM8">
        <v>3.4779882</v>
      </c>
      <c r="EN8">
        <v>2.7033111999999999</v>
      </c>
      <c r="EO8">
        <v>2.7372784999999999</v>
      </c>
      <c r="EP8">
        <v>2.6765884999999998</v>
      </c>
      <c r="EQ8">
        <v>3.0901763</v>
      </c>
      <c r="ER8">
        <v>3.0728097000000001</v>
      </c>
      <c r="ES8">
        <v>3.2633266000000001</v>
      </c>
      <c r="ET8">
        <v>2.8443656000000002</v>
      </c>
      <c r="EU8">
        <v>2.8085472999999999</v>
      </c>
      <c r="EV8">
        <f>MATCH(A8,'[1]BASCPR_Y6_w_AgeAtAssmnt 17NOV20'!$A:$A,0)</f>
        <v>47</v>
      </c>
      <c r="EW8">
        <f>INDEX('[1]BASCPR_Y6_w_AgeAtAssmnt 17NOV20'!$L:$L,EV8)</f>
        <v>52</v>
      </c>
      <c r="EX8">
        <f>INDEX('[1]BASCPR_Y6_w_AgeAtAssmnt 17NOV20'!$AJ:$AJ,EV8)</f>
        <v>41</v>
      </c>
    </row>
    <row r="9" spans="1:154" x14ac:dyDescent="0.35">
      <c r="A9" t="s">
        <v>7</v>
      </c>
      <c r="B9">
        <v>3.8657699000000001</v>
      </c>
      <c r="C9">
        <v>3.0090680000000001</v>
      </c>
      <c r="D9">
        <v>2.8429929999999999</v>
      </c>
      <c r="E9">
        <v>3.1393827999999999</v>
      </c>
      <c r="F9">
        <v>3.5708785000000001</v>
      </c>
      <c r="G9">
        <v>3.6844698999999999</v>
      </c>
      <c r="H9">
        <v>3.3478086</v>
      </c>
      <c r="I9">
        <v>2.9424728999999998</v>
      </c>
      <c r="J9">
        <v>3.5258934000000002</v>
      </c>
      <c r="K9">
        <v>2.8841643000000001</v>
      </c>
      <c r="L9">
        <v>2.7087697999999998</v>
      </c>
      <c r="M9">
        <v>3.1519914</v>
      </c>
      <c r="N9">
        <v>4.0536504000000004</v>
      </c>
      <c r="O9">
        <v>3.2506249</v>
      </c>
      <c r="P9">
        <v>3.4130619000000002</v>
      </c>
      <c r="Q9">
        <v>3.3636343000000002</v>
      </c>
      <c r="R9">
        <v>4.8124871000000002</v>
      </c>
      <c r="S9">
        <v>5.3921289000000003</v>
      </c>
      <c r="T9">
        <v>3.1613717000000001</v>
      </c>
      <c r="U9">
        <v>2.7467538999999999</v>
      </c>
      <c r="V9">
        <v>3.5617201000000001</v>
      </c>
      <c r="W9">
        <v>2.712672</v>
      </c>
      <c r="X9">
        <v>3.1912525</v>
      </c>
      <c r="Y9">
        <v>4.0140437999999996</v>
      </c>
      <c r="Z9">
        <v>3.4820416000000001</v>
      </c>
      <c r="AA9">
        <v>3.3050022000000001</v>
      </c>
      <c r="AB9">
        <v>3.1226300999999999</v>
      </c>
      <c r="AC9">
        <v>2.5405110999999998</v>
      </c>
      <c r="AD9">
        <v>2.9501252</v>
      </c>
      <c r="AE9">
        <v>3.4253640000000001</v>
      </c>
      <c r="AF9">
        <v>4.1859770000000003</v>
      </c>
      <c r="AG9">
        <v>2.8059227</v>
      </c>
      <c r="AH9">
        <v>3.0732018999999999</v>
      </c>
      <c r="AI9">
        <v>3.6948976999999998</v>
      </c>
      <c r="AJ9">
        <v>3.9417944</v>
      </c>
      <c r="AK9">
        <v>2.8655457000000002</v>
      </c>
      <c r="AL9">
        <v>3.6440326999999999</v>
      </c>
      <c r="AM9">
        <v>3.5198724000000001</v>
      </c>
      <c r="AN9">
        <v>4.053134</v>
      </c>
      <c r="AO9">
        <v>2.9478749999999998</v>
      </c>
      <c r="AP9">
        <v>2.5543803999999999</v>
      </c>
      <c r="AQ9">
        <v>2.0652349000000001</v>
      </c>
      <c r="AR9">
        <v>2.6435458999999999</v>
      </c>
      <c r="AS9">
        <v>3.8404533999999999</v>
      </c>
      <c r="AT9">
        <v>2.7122766999999999</v>
      </c>
      <c r="AU9">
        <v>2.3936886999999998</v>
      </c>
      <c r="AV9">
        <v>2.6858065</v>
      </c>
      <c r="AW9">
        <v>4.2814198000000001</v>
      </c>
      <c r="AX9">
        <v>3.3877877999999999</v>
      </c>
      <c r="AY9">
        <v>4.0973376999999997</v>
      </c>
      <c r="AZ9">
        <v>2.9209418</v>
      </c>
      <c r="BA9">
        <v>2.8482417999999998</v>
      </c>
      <c r="BB9">
        <v>2.7693688999999999</v>
      </c>
      <c r="BC9">
        <v>3.0943303000000002</v>
      </c>
      <c r="BD9">
        <v>2.9455117999999998</v>
      </c>
      <c r="BE9">
        <v>4.1629833999999999</v>
      </c>
      <c r="BF9">
        <v>2.818835</v>
      </c>
      <c r="BG9">
        <v>2.6735134</v>
      </c>
      <c r="BH9">
        <v>2.4769812</v>
      </c>
      <c r="BI9">
        <v>2.9675856</v>
      </c>
      <c r="BJ9">
        <v>3.225857</v>
      </c>
      <c r="BK9">
        <v>3.059561</v>
      </c>
      <c r="BL9">
        <v>3.8333179999999998</v>
      </c>
      <c r="BM9">
        <v>3.7907879000000002</v>
      </c>
      <c r="BN9">
        <v>3.0927148</v>
      </c>
      <c r="BO9">
        <v>2.8792970000000002</v>
      </c>
      <c r="BP9">
        <v>3.3626523000000001</v>
      </c>
      <c r="BQ9">
        <v>2.6846011000000001</v>
      </c>
      <c r="BR9">
        <v>2.7130575000000001</v>
      </c>
      <c r="BS9">
        <v>2.7818508</v>
      </c>
      <c r="BT9">
        <v>4.0699972999999998</v>
      </c>
      <c r="BU9">
        <v>3.2122617</v>
      </c>
      <c r="BV9">
        <v>3.6780846</v>
      </c>
      <c r="BW9">
        <v>2.9452758000000001</v>
      </c>
      <c r="BX9">
        <v>2.7265467999999999</v>
      </c>
      <c r="BY9">
        <v>4.0269197999999999</v>
      </c>
      <c r="BZ9">
        <v>3.1426096000000001</v>
      </c>
      <c r="CA9">
        <v>2.6183269</v>
      </c>
      <c r="CB9">
        <v>3.3516192</v>
      </c>
      <c r="CC9">
        <v>4.0092458999999998</v>
      </c>
      <c r="CD9">
        <v>3.8382578000000001</v>
      </c>
      <c r="CE9">
        <v>3.1580925</v>
      </c>
      <c r="CF9">
        <v>3.0824227</v>
      </c>
      <c r="CG9">
        <v>3.9094533999999999</v>
      </c>
      <c r="CH9">
        <v>2.6043319999999999</v>
      </c>
      <c r="CI9">
        <v>2.6943549999999998</v>
      </c>
      <c r="CJ9">
        <v>3.5023308000000002</v>
      </c>
      <c r="CK9">
        <v>4.1389383999999998</v>
      </c>
      <c r="CL9">
        <v>3.1098262999999999</v>
      </c>
      <c r="CM9">
        <v>3.5760736</v>
      </c>
      <c r="CN9">
        <v>3.4139718999999999</v>
      </c>
      <c r="CO9">
        <v>4.8284941000000003</v>
      </c>
      <c r="CP9">
        <v>5.624104</v>
      </c>
      <c r="CQ9">
        <v>3.3179476000000001</v>
      </c>
      <c r="CR9">
        <v>2.7415085000000001</v>
      </c>
      <c r="CS9">
        <v>3.6029990000000001</v>
      </c>
      <c r="CT9">
        <v>2.9065930999999998</v>
      </c>
      <c r="CU9">
        <v>3.1399781999999998</v>
      </c>
      <c r="CV9">
        <v>4.6353616999999998</v>
      </c>
      <c r="CW9">
        <v>3.6598480000000002</v>
      </c>
      <c r="CX9">
        <v>3.3319895000000002</v>
      </c>
      <c r="CY9">
        <v>3.1531665000000002</v>
      </c>
      <c r="CZ9">
        <v>2.4274901999999998</v>
      </c>
      <c r="DA9">
        <v>3.0379361999999999</v>
      </c>
      <c r="DB9">
        <v>3.4244275000000002</v>
      </c>
      <c r="DC9">
        <v>4.7107425000000003</v>
      </c>
      <c r="DD9">
        <v>4.4282655999999996</v>
      </c>
      <c r="DE9">
        <v>3.3065093000000001</v>
      </c>
      <c r="DF9">
        <v>3.4929562000000001</v>
      </c>
      <c r="DG9">
        <v>4.2864347</v>
      </c>
      <c r="DH9">
        <v>2.9789300000000001</v>
      </c>
      <c r="DI9">
        <v>4.0682073000000001</v>
      </c>
      <c r="DJ9">
        <v>3.7968779000000001</v>
      </c>
      <c r="DK9">
        <v>3.4938023</v>
      </c>
      <c r="DL9">
        <v>3.1809647000000001</v>
      </c>
      <c r="DM9">
        <v>2.8718406999999999</v>
      </c>
      <c r="DN9">
        <v>2.2048087000000001</v>
      </c>
      <c r="DO9">
        <v>2.9306526000000002</v>
      </c>
      <c r="DP9">
        <v>5.1056571000000002</v>
      </c>
      <c r="DQ9">
        <v>2.5799911</v>
      </c>
      <c r="DR9">
        <v>2.2821164</v>
      </c>
      <c r="DS9">
        <v>2.7657148999999999</v>
      </c>
      <c r="DT9">
        <v>4.805625</v>
      </c>
      <c r="DU9">
        <v>3.4298772999999998</v>
      </c>
      <c r="DV9">
        <v>4.3513665000000001</v>
      </c>
      <c r="DW9">
        <v>3.3894763000000001</v>
      </c>
      <c r="DX9">
        <v>2.6839750000000002</v>
      </c>
      <c r="DY9">
        <v>2.9256248</v>
      </c>
      <c r="DZ9">
        <v>3.2844278999999998</v>
      </c>
      <c r="EA9">
        <v>3.0451765000000002</v>
      </c>
      <c r="EB9">
        <v>3.1643642999999999</v>
      </c>
      <c r="EC9">
        <v>2.9104437999999999</v>
      </c>
      <c r="ED9">
        <v>2.6584786999999999</v>
      </c>
      <c r="EE9">
        <v>2.7542106999999998</v>
      </c>
      <c r="EF9">
        <v>3.2053436999999998</v>
      </c>
      <c r="EG9">
        <v>3.0236144</v>
      </c>
      <c r="EH9">
        <v>2.8520720000000002</v>
      </c>
      <c r="EI9">
        <v>3.2613889999999999</v>
      </c>
      <c r="EJ9">
        <v>3.1373253000000001</v>
      </c>
      <c r="EK9">
        <v>3.6720435999999999</v>
      </c>
      <c r="EL9">
        <v>2.9258008000000002</v>
      </c>
      <c r="EM9">
        <v>3.1991127000000001</v>
      </c>
      <c r="EN9">
        <v>2.6912389000000001</v>
      </c>
      <c r="EO9">
        <v>2.6879981000000002</v>
      </c>
      <c r="EP9">
        <v>2.8033921999999998</v>
      </c>
      <c r="EQ9">
        <v>3.9681983000000001</v>
      </c>
      <c r="ER9">
        <v>3.0055912</v>
      </c>
      <c r="ES9">
        <v>4.2563481000000003</v>
      </c>
      <c r="ET9">
        <v>3.1116063999999999</v>
      </c>
      <c r="EU9">
        <v>3.3874838</v>
      </c>
      <c r="EV9">
        <f>MATCH(A9,'[1]BASCPR_Y6_w_AgeAtAssmnt 17NOV20'!$A:$A,0)</f>
        <v>53</v>
      </c>
      <c r="EW9">
        <f>INDEX('[1]BASCPR_Y6_w_AgeAtAssmnt 17NOV20'!$L:$L,EV9)</f>
        <v>55</v>
      </c>
      <c r="EX9">
        <f>INDEX('[1]BASCPR_Y6_w_AgeAtAssmnt 17NOV20'!$AJ:$AJ,EV9)</f>
        <v>47</v>
      </c>
    </row>
    <row r="10" spans="1:154" x14ac:dyDescent="0.35">
      <c r="A10" t="s">
        <v>8</v>
      </c>
      <c r="B10">
        <v>4.6781677999999998</v>
      </c>
      <c r="C10">
        <v>3.0711694</v>
      </c>
      <c r="D10">
        <v>2.7617590000000001</v>
      </c>
      <c r="E10">
        <v>3.4018030000000001</v>
      </c>
      <c r="F10">
        <v>4.1408281000000002</v>
      </c>
      <c r="G10">
        <v>3.6138135999999998</v>
      </c>
      <c r="H10">
        <v>3.0959767999999999</v>
      </c>
      <c r="I10">
        <v>3.3477370999999998</v>
      </c>
      <c r="J10">
        <v>3.8271009999999999</v>
      </c>
      <c r="K10">
        <v>3.0488597999999998</v>
      </c>
      <c r="L10">
        <v>3.0647446999999999</v>
      </c>
      <c r="M10">
        <v>3.420661</v>
      </c>
      <c r="N10">
        <v>4.4249425000000002</v>
      </c>
      <c r="O10">
        <v>3.6474880999999999</v>
      </c>
      <c r="P10">
        <v>3.7401822</v>
      </c>
      <c r="Q10">
        <v>3.6127397999999999</v>
      </c>
      <c r="R10">
        <v>4.7342447999999999</v>
      </c>
      <c r="S10">
        <v>5.7269968999999996</v>
      </c>
      <c r="T10">
        <v>3.2873108000000002</v>
      </c>
      <c r="U10">
        <v>3.1299133000000001</v>
      </c>
      <c r="V10">
        <v>3.8563993000000001</v>
      </c>
      <c r="W10">
        <v>3.1335384999999998</v>
      </c>
      <c r="X10">
        <v>3.725333</v>
      </c>
      <c r="Y10">
        <v>4.2487636000000002</v>
      </c>
      <c r="Z10">
        <v>4.3857407999999998</v>
      </c>
      <c r="AA10">
        <v>3.523752</v>
      </c>
      <c r="AB10">
        <v>3.1571853000000001</v>
      </c>
      <c r="AC10">
        <v>2.6414374999999999</v>
      </c>
      <c r="AD10">
        <v>3.0128145000000002</v>
      </c>
      <c r="AE10">
        <v>3.6373799</v>
      </c>
      <c r="AF10">
        <v>4.2857108000000004</v>
      </c>
      <c r="AG10">
        <v>4.4619907999999997</v>
      </c>
      <c r="AH10">
        <v>3.2295929999999999</v>
      </c>
      <c r="AI10">
        <v>3.6618887999999998</v>
      </c>
      <c r="AJ10">
        <v>3.8216019000000001</v>
      </c>
      <c r="AK10">
        <v>3.1841108999999999</v>
      </c>
      <c r="AL10">
        <v>3.9945526</v>
      </c>
      <c r="AM10">
        <v>3.6678822000000002</v>
      </c>
      <c r="AN10">
        <v>3.1529288000000002</v>
      </c>
      <c r="AO10">
        <v>3.4260087000000001</v>
      </c>
      <c r="AP10">
        <v>2.9712936999999999</v>
      </c>
      <c r="AQ10">
        <v>2.2106216000000001</v>
      </c>
      <c r="AR10">
        <v>3.2523312999999998</v>
      </c>
      <c r="AS10">
        <v>5.8547229999999999</v>
      </c>
      <c r="AT10">
        <v>3.0045430999999998</v>
      </c>
      <c r="AU10">
        <v>2.358463</v>
      </c>
      <c r="AV10">
        <v>3.1559238000000001</v>
      </c>
      <c r="AW10">
        <v>4.9976925999999997</v>
      </c>
      <c r="AX10">
        <v>3.3189194</v>
      </c>
      <c r="AY10">
        <v>3.8453753000000002</v>
      </c>
      <c r="AZ10">
        <v>4.7144979999999999</v>
      </c>
      <c r="BA10">
        <v>2.7977078</v>
      </c>
      <c r="BB10">
        <v>3.2608206000000002</v>
      </c>
      <c r="BC10">
        <v>3.4703268999999999</v>
      </c>
      <c r="BD10">
        <v>3.2534144</v>
      </c>
      <c r="BE10">
        <v>3.6828606000000002</v>
      </c>
      <c r="BF10">
        <v>3.0953786000000001</v>
      </c>
      <c r="BG10">
        <v>2.7323719999999998</v>
      </c>
      <c r="BH10">
        <v>2.8741468999999999</v>
      </c>
      <c r="BI10">
        <v>2.7032585</v>
      </c>
      <c r="BJ10">
        <v>3.3636720000000002</v>
      </c>
      <c r="BK10">
        <v>3.4824785999999999</v>
      </c>
      <c r="BL10">
        <v>5.3228458999999999</v>
      </c>
      <c r="BM10">
        <v>4.5350961999999999</v>
      </c>
      <c r="BN10">
        <v>3.5939641</v>
      </c>
      <c r="BO10">
        <v>2.9227221000000001</v>
      </c>
      <c r="BP10">
        <v>3.2372773000000001</v>
      </c>
      <c r="BQ10">
        <v>2.74579</v>
      </c>
      <c r="BR10">
        <v>3.1353928999999998</v>
      </c>
      <c r="BS10">
        <v>2.7632949</v>
      </c>
      <c r="BT10">
        <v>4.4196935000000002</v>
      </c>
      <c r="BU10">
        <v>3.6187090999999998</v>
      </c>
      <c r="BV10">
        <v>3.4962884999999999</v>
      </c>
      <c r="BW10">
        <v>3.2274172000000001</v>
      </c>
      <c r="BX10">
        <v>3.1653112999999999</v>
      </c>
      <c r="BY10">
        <v>4.2324223999999999</v>
      </c>
      <c r="BZ10">
        <v>3.2654182999999999</v>
      </c>
      <c r="CA10">
        <v>2.7426848000000001</v>
      </c>
      <c r="CB10">
        <v>3.1658808999999999</v>
      </c>
      <c r="CC10">
        <v>3.9861168999999999</v>
      </c>
      <c r="CD10">
        <v>3.4885716000000002</v>
      </c>
      <c r="CE10">
        <v>3.4830402999999999</v>
      </c>
      <c r="CF10">
        <v>3.3977883000000002</v>
      </c>
      <c r="CG10">
        <v>4.0476793999999998</v>
      </c>
      <c r="CH10">
        <v>3.4816047999999999</v>
      </c>
      <c r="CI10">
        <v>2.955133</v>
      </c>
      <c r="CJ10">
        <v>3.6441634000000001</v>
      </c>
      <c r="CK10">
        <v>4.3825602999999997</v>
      </c>
      <c r="CL10">
        <v>3.5237961000000002</v>
      </c>
      <c r="CM10">
        <v>3.6329335999999999</v>
      </c>
      <c r="CN10">
        <v>3.7463259999999998</v>
      </c>
      <c r="CO10">
        <v>4.7876687000000002</v>
      </c>
      <c r="CP10">
        <v>6.2080463999999997</v>
      </c>
      <c r="CQ10">
        <v>3.4194391</v>
      </c>
      <c r="CR10">
        <v>2.9440925</v>
      </c>
      <c r="CS10">
        <v>3.6755645000000001</v>
      </c>
      <c r="CT10">
        <v>3.2488956</v>
      </c>
      <c r="CU10">
        <v>3.4556789000000001</v>
      </c>
      <c r="CV10">
        <v>4.1403375000000002</v>
      </c>
      <c r="CW10">
        <v>3.8552539000000001</v>
      </c>
      <c r="CX10">
        <v>3.2691886000000001</v>
      </c>
      <c r="CY10">
        <v>3.4235945000000001</v>
      </c>
      <c r="CZ10">
        <v>2.5016436999999998</v>
      </c>
      <c r="DA10">
        <v>2.9112296</v>
      </c>
      <c r="DB10">
        <v>3.6505372999999999</v>
      </c>
      <c r="DC10">
        <v>4.2393007000000003</v>
      </c>
      <c r="DD10">
        <v>4.8632751000000001</v>
      </c>
      <c r="DE10">
        <v>3.2236275999999999</v>
      </c>
      <c r="DF10">
        <v>3.5342547999999998</v>
      </c>
      <c r="DG10">
        <v>4.3496579999999998</v>
      </c>
      <c r="DH10">
        <v>2.9979136</v>
      </c>
      <c r="DI10">
        <v>3.7886703000000002</v>
      </c>
      <c r="DJ10">
        <v>4.0152593000000003</v>
      </c>
      <c r="DK10">
        <v>4.0356687999999998</v>
      </c>
      <c r="DL10">
        <v>3.4147549000000001</v>
      </c>
      <c r="DM10">
        <v>3.0144901000000002</v>
      </c>
      <c r="DN10">
        <v>2.1524975</v>
      </c>
      <c r="DO10">
        <v>3.1575582</v>
      </c>
      <c r="DP10">
        <v>4.7592492000000002</v>
      </c>
      <c r="DQ10">
        <v>2.9622579</v>
      </c>
      <c r="DR10">
        <v>2.3048017000000001</v>
      </c>
      <c r="DS10">
        <v>3.0139239</v>
      </c>
      <c r="DT10">
        <v>6.1221971999999996</v>
      </c>
      <c r="DU10">
        <v>3.4135844999999998</v>
      </c>
      <c r="DV10">
        <v>4.2396130999999997</v>
      </c>
      <c r="DW10">
        <v>3.2897861000000002</v>
      </c>
      <c r="DX10">
        <v>2.8930973999999998</v>
      </c>
      <c r="DY10">
        <v>2.9043619999999999</v>
      </c>
      <c r="DZ10">
        <v>3.2579023999999999</v>
      </c>
      <c r="EA10">
        <v>3.1834718999999998</v>
      </c>
      <c r="EB10">
        <v>3.5380552000000001</v>
      </c>
      <c r="EC10">
        <v>3.0901424999999998</v>
      </c>
      <c r="ED10">
        <v>2.7691442999999998</v>
      </c>
      <c r="EE10">
        <v>2.7685906999999998</v>
      </c>
      <c r="EF10">
        <v>3.2458214999999999</v>
      </c>
      <c r="EG10">
        <v>3.2305925000000002</v>
      </c>
      <c r="EH10">
        <v>3.0285858999999999</v>
      </c>
      <c r="EI10">
        <v>4.2973523</v>
      </c>
      <c r="EJ10">
        <v>3.4489204999999998</v>
      </c>
      <c r="EK10">
        <v>3.4102497000000001</v>
      </c>
      <c r="EL10">
        <v>3.0579469000000001</v>
      </c>
      <c r="EM10">
        <v>3.3888992999999998</v>
      </c>
      <c r="EN10">
        <v>2.7354881999999998</v>
      </c>
      <c r="EO10">
        <v>2.9321275</v>
      </c>
      <c r="EP10">
        <v>2.7693672</v>
      </c>
      <c r="EQ10">
        <v>4.2032107999999999</v>
      </c>
      <c r="ER10">
        <v>3.1281566999999999</v>
      </c>
      <c r="ES10">
        <v>3.4133879999999999</v>
      </c>
      <c r="ET10">
        <v>3.2647612000000001</v>
      </c>
      <c r="EU10">
        <v>3.0654495000000002</v>
      </c>
      <c r="EV10">
        <f>MATCH(A10,'[1]BASCPR_Y6_w_AgeAtAssmnt 17NOV20'!$A:$A,0)</f>
        <v>54</v>
      </c>
      <c r="EW10">
        <f>INDEX('[1]BASCPR_Y6_w_AgeAtAssmnt 17NOV20'!$L:$L,EV10)</f>
        <v>57</v>
      </c>
      <c r="EX10">
        <f>INDEX('[1]BASCPR_Y6_w_AgeAtAssmnt 17NOV20'!$AJ:$AJ,EV10)</f>
        <v>47</v>
      </c>
    </row>
    <row r="11" spans="1:154" x14ac:dyDescent="0.35">
      <c r="A11" t="s">
        <v>9</v>
      </c>
      <c r="B11">
        <v>3.9991436</v>
      </c>
      <c r="C11">
        <v>2.8552053000000002</v>
      </c>
      <c r="D11">
        <v>2.7280902999999999</v>
      </c>
      <c r="E11">
        <v>3.1237485</v>
      </c>
      <c r="F11">
        <v>4.0152311000000003</v>
      </c>
      <c r="G11">
        <v>3.2976735000000001</v>
      </c>
      <c r="H11">
        <v>3.1401534</v>
      </c>
      <c r="I11">
        <v>2.8949082000000002</v>
      </c>
      <c r="J11">
        <v>3.6713277999999998</v>
      </c>
      <c r="K11">
        <v>2.9169149000000001</v>
      </c>
      <c r="L11">
        <v>2.7467277000000001</v>
      </c>
      <c r="M11">
        <v>3.2324714999999999</v>
      </c>
      <c r="N11">
        <v>4.0299072000000002</v>
      </c>
      <c r="O11">
        <v>3.2831611999999999</v>
      </c>
      <c r="P11">
        <v>3.2562063000000001</v>
      </c>
      <c r="Q11">
        <v>3.6911941000000001</v>
      </c>
      <c r="R11">
        <v>4.7098779999999998</v>
      </c>
      <c r="S11">
        <v>5.0244087999999998</v>
      </c>
      <c r="T11">
        <v>3.3450593999999998</v>
      </c>
      <c r="U11">
        <v>3.2299897999999998</v>
      </c>
      <c r="V11">
        <v>3.8151195000000002</v>
      </c>
      <c r="W11">
        <v>2.7418298999999999</v>
      </c>
      <c r="X11">
        <v>3.5478847</v>
      </c>
      <c r="Y11">
        <v>3.8448875</v>
      </c>
      <c r="Z11">
        <v>3.7152881999999998</v>
      </c>
      <c r="AA11">
        <v>3.8565204</v>
      </c>
      <c r="AB11">
        <v>3.1443698000000002</v>
      </c>
      <c r="AC11">
        <v>2.5866834999999999</v>
      </c>
      <c r="AD11">
        <v>3.0397484000000001</v>
      </c>
      <c r="AE11">
        <v>3.4899076999999998</v>
      </c>
      <c r="AF11">
        <v>4.4718003</v>
      </c>
      <c r="AG11">
        <v>4.0010108999999998</v>
      </c>
      <c r="AH11">
        <v>3.0025365000000002</v>
      </c>
      <c r="AI11">
        <v>3.5220728000000001</v>
      </c>
      <c r="AJ11">
        <v>4.0683607999999998</v>
      </c>
      <c r="AK11">
        <v>3.3530435999999999</v>
      </c>
      <c r="AL11">
        <v>3.7935851</v>
      </c>
      <c r="AM11">
        <v>3.9470456</v>
      </c>
      <c r="AN11">
        <v>3.1468493999999998</v>
      </c>
      <c r="AO11">
        <v>2.6971745</v>
      </c>
      <c r="AP11">
        <v>2.9957460999999999</v>
      </c>
      <c r="AQ11">
        <v>2.0178075</v>
      </c>
      <c r="AR11">
        <v>2.6669714</v>
      </c>
      <c r="AS11">
        <v>5.4693484000000003</v>
      </c>
      <c r="AT11">
        <v>2.7875999999999999</v>
      </c>
      <c r="AU11">
        <v>2.2162308999999998</v>
      </c>
      <c r="AV11">
        <v>2.6359797</v>
      </c>
      <c r="AW11">
        <v>4.1984706000000003</v>
      </c>
      <c r="AX11">
        <v>3.4047660999999998</v>
      </c>
      <c r="AY11">
        <v>3.7371314</v>
      </c>
      <c r="AZ11">
        <v>3.0026603000000001</v>
      </c>
      <c r="BA11">
        <v>2.6475468000000002</v>
      </c>
      <c r="BB11">
        <v>2.9474429999999998</v>
      </c>
      <c r="BC11">
        <v>2.8558617000000002</v>
      </c>
      <c r="BD11">
        <v>2.8336524999999999</v>
      </c>
      <c r="BE11">
        <v>3.4101840999999999</v>
      </c>
      <c r="BF11">
        <v>2.9104711999999999</v>
      </c>
      <c r="BG11">
        <v>2.8301050999999999</v>
      </c>
      <c r="BH11">
        <v>2.6314069999999998</v>
      </c>
      <c r="BI11">
        <v>2.9030556999999999</v>
      </c>
      <c r="BJ11">
        <v>3.1589909</v>
      </c>
      <c r="BK11">
        <v>2.9387430999999999</v>
      </c>
      <c r="BL11">
        <v>3.4872317000000002</v>
      </c>
      <c r="BM11">
        <v>3.8813390999999999</v>
      </c>
      <c r="BN11">
        <v>3.3017976</v>
      </c>
      <c r="BO11">
        <v>3.0869906</v>
      </c>
      <c r="BP11">
        <v>2.7011637999999998</v>
      </c>
      <c r="BQ11">
        <v>2.8084693000000001</v>
      </c>
      <c r="BR11">
        <v>2.6508900999999998</v>
      </c>
      <c r="BS11">
        <v>2.6258461</v>
      </c>
      <c r="BT11">
        <v>3.2956599999999998</v>
      </c>
      <c r="BU11">
        <v>2.8433894999999998</v>
      </c>
      <c r="BV11">
        <v>5.044219</v>
      </c>
      <c r="BW11">
        <v>3.0173290000000001</v>
      </c>
      <c r="BX11">
        <v>2.7749796</v>
      </c>
      <c r="BY11">
        <v>4.2810702000000003</v>
      </c>
      <c r="BZ11">
        <v>2.7789149000000002</v>
      </c>
      <c r="CA11">
        <v>2.9642135999999999</v>
      </c>
      <c r="CB11">
        <v>2.9994988</v>
      </c>
      <c r="CC11">
        <v>4.2251453000000003</v>
      </c>
      <c r="CD11">
        <v>3.6854787</v>
      </c>
      <c r="CE11">
        <v>3.0366111</v>
      </c>
      <c r="CF11">
        <v>2.9743108999999999</v>
      </c>
      <c r="CG11">
        <v>3.4094508000000001</v>
      </c>
      <c r="CH11">
        <v>2.5871922999999999</v>
      </c>
      <c r="CI11">
        <v>2.8063416000000001</v>
      </c>
      <c r="CJ11">
        <v>3.2122823999999999</v>
      </c>
      <c r="CK11">
        <v>4.3585038000000003</v>
      </c>
      <c r="CL11">
        <v>3.3237709999999998</v>
      </c>
      <c r="CM11">
        <v>3.4072906999999999</v>
      </c>
      <c r="CN11">
        <v>3.8060417000000002</v>
      </c>
      <c r="CO11">
        <v>4.7312598000000001</v>
      </c>
      <c r="CP11">
        <v>5.5521330999999998</v>
      </c>
      <c r="CQ11">
        <v>3.6224357999999999</v>
      </c>
      <c r="CR11">
        <v>3.2426183000000002</v>
      </c>
      <c r="CS11">
        <v>3.4760648999999999</v>
      </c>
      <c r="CT11">
        <v>2.8831093000000001</v>
      </c>
      <c r="CU11">
        <v>3.3977754</v>
      </c>
      <c r="CV11">
        <v>4.2207990000000004</v>
      </c>
      <c r="CW11">
        <v>3.6983812</v>
      </c>
      <c r="CX11">
        <v>3.5835092</v>
      </c>
      <c r="CY11">
        <v>3.0097136</v>
      </c>
      <c r="CZ11">
        <v>2.6073512999999999</v>
      </c>
      <c r="DA11">
        <v>3.0913586999999998</v>
      </c>
      <c r="DB11">
        <v>3.7037594</v>
      </c>
      <c r="DC11">
        <v>4.4953798999999997</v>
      </c>
      <c r="DD11">
        <v>5.1096009999999996</v>
      </c>
      <c r="DE11">
        <v>2.837707</v>
      </c>
      <c r="DF11">
        <v>3.4531638999999998</v>
      </c>
      <c r="DG11">
        <v>4.0902395</v>
      </c>
      <c r="DH11">
        <v>3.0709361999999998</v>
      </c>
      <c r="DI11">
        <v>3.6453945999999999</v>
      </c>
      <c r="DJ11">
        <v>3.8754360999999999</v>
      </c>
      <c r="DK11">
        <v>3.3861786999999999</v>
      </c>
      <c r="DL11">
        <v>2.8165244999999999</v>
      </c>
      <c r="DM11">
        <v>2.7565954000000001</v>
      </c>
      <c r="DN11">
        <v>2.0713553</v>
      </c>
      <c r="DO11">
        <v>2.8439345</v>
      </c>
      <c r="DP11">
        <v>5.1340933</v>
      </c>
      <c r="DQ11">
        <v>2.6105706999999998</v>
      </c>
      <c r="DR11">
        <v>2.2725762999999999</v>
      </c>
      <c r="DS11">
        <v>2.7659341999999998</v>
      </c>
      <c r="DT11">
        <v>4.7224417000000001</v>
      </c>
      <c r="DU11">
        <v>3.4120870000000001</v>
      </c>
      <c r="DV11">
        <v>3.7925966</v>
      </c>
      <c r="DW11">
        <v>3.0473797</v>
      </c>
      <c r="DX11">
        <v>2.5377122999999999</v>
      </c>
      <c r="DY11">
        <v>2.7846381999999998</v>
      </c>
      <c r="DZ11">
        <v>3.0464131999999999</v>
      </c>
      <c r="EA11">
        <v>2.8376884000000002</v>
      </c>
      <c r="EB11">
        <v>3.1541309000000002</v>
      </c>
      <c r="EC11">
        <v>2.8327073999999999</v>
      </c>
      <c r="ED11">
        <v>2.6157620000000001</v>
      </c>
      <c r="EE11">
        <v>2.7159615000000001</v>
      </c>
      <c r="EF11">
        <v>3.0618758000000001</v>
      </c>
      <c r="EG11">
        <v>2.7369354000000001</v>
      </c>
      <c r="EH11">
        <v>2.9196787</v>
      </c>
      <c r="EI11">
        <v>3.6365042000000001</v>
      </c>
      <c r="EJ11">
        <v>4.7875513999999999</v>
      </c>
      <c r="EK11">
        <v>3.2486570000000001</v>
      </c>
      <c r="EL11">
        <v>3.1096759</v>
      </c>
      <c r="EM11">
        <v>2.7273242</v>
      </c>
      <c r="EN11">
        <v>2.5793024999999998</v>
      </c>
      <c r="EO11">
        <v>2.8554393999999998</v>
      </c>
      <c r="EP11">
        <v>2.7077529</v>
      </c>
      <c r="EQ11">
        <v>4.1762395000000003</v>
      </c>
      <c r="ER11">
        <v>2.9556860999999999</v>
      </c>
      <c r="ES11">
        <v>3.5023428999999999</v>
      </c>
      <c r="ET11">
        <v>3.0045085</v>
      </c>
      <c r="EU11">
        <v>2.8225948999999999</v>
      </c>
      <c r="EV11">
        <f>MATCH(A11,'[1]BASCPR_Y6_w_AgeAtAssmnt 17NOV20'!$A:$A,0)</f>
        <v>57</v>
      </c>
      <c r="EW11">
        <f>INDEX('[1]BASCPR_Y6_w_AgeAtAssmnt 17NOV20'!$L:$L,EV11)</f>
        <v>59</v>
      </c>
      <c r="EX11">
        <f>INDEX('[1]BASCPR_Y6_w_AgeAtAssmnt 17NOV20'!$AJ:$AJ,EV11)</f>
        <v>58</v>
      </c>
    </row>
    <row r="12" spans="1:154" x14ac:dyDescent="0.35">
      <c r="A12" t="s">
        <v>10</v>
      </c>
      <c r="B12">
        <v>4.4522656999999999</v>
      </c>
      <c r="C12">
        <v>3.0930407</v>
      </c>
      <c r="D12">
        <v>2.9901745000000002</v>
      </c>
      <c r="E12">
        <v>3.3768479999999998</v>
      </c>
      <c r="F12">
        <v>3.8086802999999998</v>
      </c>
      <c r="G12">
        <v>3.9719023999999998</v>
      </c>
      <c r="H12">
        <v>3.4562434999999998</v>
      </c>
      <c r="I12">
        <v>3.3005852999999998</v>
      </c>
      <c r="J12">
        <v>4.1519079000000003</v>
      </c>
      <c r="K12">
        <v>2.9064733999999999</v>
      </c>
      <c r="L12">
        <v>2.8007835999999999</v>
      </c>
      <c r="M12">
        <v>3.3248601</v>
      </c>
      <c r="N12">
        <v>4.1418318999999997</v>
      </c>
      <c r="O12">
        <v>3.619983</v>
      </c>
      <c r="P12">
        <v>3.7689192</v>
      </c>
      <c r="Q12">
        <v>3.7458165000000001</v>
      </c>
      <c r="R12">
        <v>4.9026484000000004</v>
      </c>
      <c r="S12">
        <v>6.0714774</v>
      </c>
      <c r="T12">
        <v>3.3615629999999999</v>
      </c>
      <c r="U12">
        <v>3.0215787999999999</v>
      </c>
      <c r="V12">
        <v>3.6289744000000002</v>
      </c>
      <c r="W12">
        <v>2.8500527999999998</v>
      </c>
      <c r="X12">
        <v>3.1170304</v>
      </c>
      <c r="Y12">
        <v>4.4153681000000002</v>
      </c>
      <c r="Z12">
        <v>3.7094556999999999</v>
      </c>
      <c r="AA12">
        <v>3.8759272</v>
      </c>
      <c r="AB12">
        <v>3.6909752</v>
      </c>
      <c r="AC12">
        <v>2.6686255999999999</v>
      </c>
      <c r="AD12">
        <v>3.2161719999999998</v>
      </c>
      <c r="AE12">
        <v>3.8152583</v>
      </c>
      <c r="AF12">
        <v>4.2016400999999997</v>
      </c>
      <c r="AG12">
        <v>4.3493176</v>
      </c>
      <c r="AH12">
        <v>2.9073608000000002</v>
      </c>
      <c r="AI12">
        <v>3.5985026000000002</v>
      </c>
      <c r="AJ12">
        <v>4.1037024999999998</v>
      </c>
      <c r="AK12">
        <v>3.4702473</v>
      </c>
      <c r="AL12">
        <v>4.0226687999999999</v>
      </c>
      <c r="AM12">
        <v>4.2141346999999998</v>
      </c>
      <c r="AN12">
        <v>3.4064280999999998</v>
      </c>
      <c r="AO12">
        <v>3.1191821000000002</v>
      </c>
      <c r="AP12">
        <v>2.9718412999999999</v>
      </c>
      <c r="AQ12">
        <v>2.3206601</v>
      </c>
      <c r="AR12">
        <v>2.933233</v>
      </c>
      <c r="AS12">
        <v>4.9629474</v>
      </c>
      <c r="AT12">
        <v>2.9290557000000002</v>
      </c>
      <c r="AU12">
        <v>2.5054204000000002</v>
      </c>
      <c r="AV12">
        <v>2.8966726999999999</v>
      </c>
      <c r="AW12">
        <v>5.2905531000000003</v>
      </c>
      <c r="AX12">
        <v>3.3866048000000002</v>
      </c>
      <c r="AY12">
        <v>3.5957325</v>
      </c>
      <c r="AZ12">
        <v>4.1575327</v>
      </c>
      <c r="BA12">
        <v>2.7681520000000002</v>
      </c>
      <c r="BB12">
        <v>3.1533587000000001</v>
      </c>
      <c r="BC12">
        <v>3.3318181</v>
      </c>
      <c r="BD12">
        <v>3.3938872999999998</v>
      </c>
      <c r="BE12">
        <v>3.4630570000000001</v>
      </c>
      <c r="BF12">
        <v>2.9077480000000002</v>
      </c>
      <c r="BG12">
        <v>2.6868503000000001</v>
      </c>
      <c r="BH12">
        <v>2.9139769000000002</v>
      </c>
      <c r="BI12">
        <v>3.3738687000000001</v>
      </c>
      <c r="BJ12">
        <v>2.8460708000000001</v>
      </c>
      <c r="BK12">
        <v>2.9949751</v>
      </c>
      <c r="BL12">
        <v>4.4531840999999996</v>
      </c>
      <c r="BM12">
        <v>3.7595439000000002</v>
      </c>
      <c r="BN12">
        <v>3.7750642000000001</v>
      </c>
      <c r="BO12">
        <v>3.4113095000000002</v>
      </c>
      <c r="BP12">
        <v>3.0983993999999999</v>
      </c>
      <c r="BQ12">
        <v>2.9322162000000001</v>
      </c>
      <c r="BR12">
        <v>3.0038947999999999</v>
      </c>
      <c r="BS12">
        <v>2.9531909999999999</v>
      </c>
      <c r="BT12">
        <v>3.5736561</v>
      </c>
      <c r="BU12">
        <v>3.3641755999999998</v>
      </c>
      <c r="BV12">
        <v>3.5515859000000001</v>
      </c>
      <c r="BW12">
        <v>3.1183728999999998</v>
      </c>
      <c r="BX12">
        <v>3.0764005000000001</v>
      </c>
      <c r="BY12">
        <v>3.9447987000000002</v>
      </c>
      <c r="BZ12">
        <v>3.0514290000000002</v>
      </c>
      <c r="CA12">
        <v>3.0050743</v>
      </c>
      <c r="CB12">
        <v>3.3063520999999998</v>
      </c>
      <c r="CC12">
        <v>3.9602198999999998</v>
      </c>
      <c r="CD12">
        <v>3.8104822999999999</v>
      </c>
      <c r="CE12">
        <v>3.5959387</v>
      </c>
      <c r="CF12">
        <v>3.2841277</v>
      </c>
      <c r="CG12">
        <v>4.2042513000000001</v>
      </c>
      <c r="CH12">
        <v>3.2690473</v>
      </c>
      <c r="CI12">
        <v>2.7164290000000002</v>
      </c>
      <c r="CJ12">
        <v>3.4210272000000002</v>
      </c>
      <c r="CK12">
        <v>3.9710219000000002</v>
      </c>
      <c r="CL12">
        <v>3.8358343000000001</v>
      </c>
      <c r="CM12">
        <v>3.7832246</v>
      </c>
      <c r="CN12">
        <v>3.8989804000000001</v>
      </c>
      <c r="CO12">
        <v>5.1779966000000002</v>
      </c>
      <c r="CP12">
        <v>6.4487795999999999</v>
      </c>
      <c r="CQ12">
        <v>3.2820501000000002</v>
      </c>
      <c r="CR12">
        <v>2.7322747999999999</v>
      </c>
      <c r="CS12">
        <v>3.4928775000000001</v>
      </c>
      <c r="CT12">
        <v>3.0348494000000001</v>
      </c>
      <c r="CU12">
        <v>3.0711428999999999</v>
      </c>
      <c r="CV12">
        <v>3.9577849000000001</v>
      </c>
      <c r="CW12">
        <v>4.1277727999999998</v>
      </c>
      <c r="CX12">
        <v>3.6406808000000002</v>
      </c>
      <c r="CY12">
        <v>3.6497817000000001</v>
      </c>
      <c r="CZ12">
        <v>2.8813127999999999</v>
      </c>
      <c r="DA12">
        <v>3.2382734000000002</v>
      </c>
      <c r="DB12">
        <v>3.8854077</v>
      </c>
      <c r="DC12">
        <v>4.1237617000000002</v>
      </c>
      <c r="DD12">
        <v>5.3485149999999999</v>
      </c>
      <c r="DE12">
        <v>3.2267098000000001</v>
      </c>
      <c r="DF12">
        <v>3.7011237000000001</v>
      </c>
      <c r="DG12">
        <v>4.2704310000000003</v>
      </c>
      <c r="DH12">
        <v>3.1095245</v>
      </c>
      <c r="DI12">
        <v>3.6796373999999998</v>
      </c>
      <c r="DJ12">
        <v>3.8917723</v>
      </c>
      <c r="DK12">
        <v>3.5387553999999999</v>
      </c>
      <c r="DL12">
        <v>2.9172956999999999</v>
      </c>
      <c r="DM12">
        <v>2.8485868000000001</v>
      </c>
      <c r="DN12">
        <v>2.1883259000000002</v>
      </c>
      <c r="DO12">
        <v>3.0057187000000001</v>
      </c>
      <c r="DP12">
        <v>4.9129142999999997</v>
      </c>
      <c r="DQ12">
        <v>2.9014617999999999</v>
      </c>
      <c r="DR12">
        <v>2.4221879999999998</v>
      </c>
      <c r="DS12">
        <v>3.1290233000000001</v>
      </c>
      <c r="DT12">
        <v>5.2752786</v>
      </c>
      <c r="DU12">
        <v>3.5394678000000002</v>
      </c>
      <c r="DV12">
        <v>4.0287212999999999</v>
      </c>
      <c r="DW12">
        <v>3.325002</v>
      </c>
      <c r="DX12">
        <v>2.7583734999999998</v>
      </c>
      <c r="DY12">
        <v>3.0590972999999999</v>
      </c>
      <c r="DZ12">
        <v>3.4235848999999998</v>
      </c>
      <c r="EA12">
        <v>3.3115423000000002</v>
      </c>
      <c r="EB12">
        <v>4.4695748999999996</v>
      </c>
      <c r="EC12">
        <v>3.1242230000000002</v>
      </c>
      <c r="ED12">
        <v>2.9062318999999999</v>
      </c>
      <c r="EE12">
        <v>2.7020694999999999</v>
      </c>
      <c r="EF12">
        <v>3.2721790999999998</v>
      </c>
      <c r="EG12">
        <v>3.0747361</v>
      </c>
      <c r="EH12">
        <v>2.8760764999999999</v>
      </c>
      <c r="EI12">
        <v>4.0786986000000001</v>
      </c>
      <c r="EJ12">
        <v>3.1057991999999999</v>
      </c>
      <c r="EK12">
        <v>3.4431918000000001</v>
      </c>
      <c r="EL12">
        <v>3.2074435000000001</v>
      </c>
      <c r="EM12">
        <v>3.2611370000000002</v>
      </c>
      <c r="EN12">
        <v>3.0661594999999999</v>
      </c>
      <c r="EO12">
        <v>2.8900497000000001</v>
      </c>
      <c r="EP12">
        <v>3.0524418</v>
      </c>
      <c r="EQ12">
        <v>3.9589362000000001</v>
      </c>
      <c r="ER12">
        <v>3.2063009999999998</v>
      </c>
      <c r="ES12">
        <v>3.5281316999999999</v>
      </c>
      <c r="ET12">
        <v>3.1884785</v>
      </c>
      <c r="EU12">
        <v>3.1295462000000001</v>
      </c>
      <c r="EV12">
        <f>MATCH(A12,'[1]BASCPR_Y6_w_AgeAtAssmnt 17NOV20'!$A:$A,0)</f>
        <v>64</v>
      </c>
      <c r="EW12">
        <f>INDEX('[1]BASCPR_Y6_w_AgeAtAssmnt 17NOV20'!$L:$L,EV12)</f>
        <v>58</v>
      </c>
      <c r="EX12">
        <f>INDEX('[1]BASCPR_Y6_w_AgeAtAssmnt 17NOV20'!$AJ:$AJ,EV12)</f>
        <v>49</v>
      </c>
    </row>
    <row r="13" spans="1:154" x14ac:dyDescent="0.35">
      <c r="A13" t="s">
        <v>11</v>
      </c>
      <c r="B13">
        <v>3.8282167999999999</v>
      </c>
      <c r="C13">
        <v>3.1625570999999999</v>
      </c>
      <c r="D13">
        <v>2.7718848999999999</v>
      </c>
      <c r="E13">
        <v>3.1164385999999999</v>
      </c>
      <c r="F13">
        <v>3.7439529999999999</v>
      </c>
      <c r="G13">
        <v>3.7898578999999999</v>
      </c>
      <c r="H13">
        <v>3.3722427000000001</v>
      </c>
      <c r="I13">
        <v>3.2772765000000001</v>
      </c>
      <c r="J13">
        <v>3.9359839000000001</v>
      </c>
      <c r="K13">
        <v>2.7058529999999998</v>
      </c>
      <c r="L13">
        <v>2.7513740000000002</v>
      </c>
      <c r="M13">
        <v>3.4352912999999998</v>
      </c>
      <c r="N13">
        <v>4.1916093999999999</v>
      </c>
      <c r="O13">
        <v>3.9023080000000001</v>
      </c>
      <c r="P13">
        <v>3.6438009999999998</v>
      </c>
      <c r="Q13">
        <v>3.9391183999999999</v>
      </c>
      <c r="R13">
        <v>4.7774763</v>
      </c>
      <c r="S13">
        <v>5.4681749000000002</v>
      </c>
      <c r="T13">
        <v>3.8778695999999999</v>
      </c>
      <c r="U13">
        <v>3.1682727000000002</v>
      </c>
      <c r="V13">
        <v>3.7123279999999999</v>
      </c>
      <c r="W13">
        <v>2.6811962</v>
      </c>
      <c r="X13">
        <v>2.8486049000000002</v>
      </c>
      <c r="Y13">
        <v>4.0974822</v>
      </c>
      <c r="Z13">
        <v>4.0368399999999998</v>
      </c>
      <c r="AA13">
        <v>3.2506330000000001</v>
      </c>
      <c r="AB13">
        <v>3.2069223</v>
      </c>
      <c r="AC13">
        <v>2.7346544000000002</v>
      </c>
      <c r="AD13">
        <v>3.0634307999999999</v>
      </c>
      <c r="AE13">
        <v>3.7123415</v>
      </c>
      <c r="AF13">
        <v>4.7988777000000002</v>
      </c>
      <c r="AG13">
        <v>5.3397632000000002</v>
      </c>
      <c r="AH13">
        <v>2.5620501</v>
      </c>
      <c r="AI13">
        <v>3.1918324999999999</v>
      </c>
      <c r="AJ13">
        <v>3.5110171000000001</v>
      </c>
      <c r="AK13">
        <v>2.9206582999999999</v>
      </c>
      <c r="AL13">
        <v>3.9297900000000001</v>
      </c>
      <c r="AM13">
        <v>4.0158601000000003</v>
      </c>
      <c r="AN13">
        <v>3.2544800999999999</v>
      </c>
      <c r="AO13">
        <v>3.5758437999999999</v>
      </c>
      <c r="AP13">
        <v>2.6059070000000002</v>
      </c>
      <c r="AQ13">
        <v>2.1713654999999998</v>
      </c>
      <c r="AR13">
        <v>3.1152937000000001</v>
      </c>
      <c r="AS13">
        <v>4.3300942999999998</v>
      </c>
      <c r="AT13">
        <v>2.7262547000000001</v>
      </c>
      <c r="AU13">
        <v>2.2666655000000002</v>
      </c>
      <c r="AV13">
        <v>2.7520026999999998</v>
      </c>
      <c r="AW13">
        <v>5.0341243999999996</v>
      </c>
      <c r="AX13">
        <v>3.0453415000000001</v>
      </c>
      <c r="AY13">
        <v>3.5437615</v>
      </c>
      <c r="AZ13">
        <v>4.5445403999999998</v>
      </c>
      <c r="BA13">
        <v>2.8098176000000001</v>
      </c>
      <c r="BB13">
        <v>3.2519597999999998</v>
      </c>
      <c r="BC13">
        <v>3.3455243000000001</v>
      </c>
      <c r="BD13">
        <v>2.9712417000000002</v>
      </c>
      <c r="BE13">
        <v>3.1983348999999999</v>
      </c>
      <c r="BF13">
        <v>2.8345739999999999</v>
      </c>
      <c r="BG13">
        <v>2.7938480000000001</v>
      </c>
      <c r="BH13">
        <v>2.7564478000000001</v>
      </c>
      <c r="BI13">
        <v>3.1432351999999999</v>
      </c>
      <c r="BJ13">
        <v>3.3740025</v>
      </c>
      <c r="BK13">
        <v>2.6099500999999998</v>
      </c>
      <c r="BL13">
        <v>3.8574424</v>
      </c>
      <c r="BM13">
        <v>3.9295683000000001</v>
      </c>
      <c r="BN13">
        <v>3.1019597000000001</v>
      </c>
      <c r="BO13">
        <v>2.9855176999999999</v>
      </c>
      <c r="BP13">
        <v>3.0397251000000001</v>
      </c>
      <c r="BQ13">
        <v>2.7322346999999998</v>
      </c>
      <c r="BR13">
        <v>2.9647570000000001</v>
      </c>
      <c r="BS13">
        <v>2.9513416000000001</v>
      </c>
      <c r="BT13">
        <v>4.8912424999999997</v>
      </c>
      <c r="BU13">
        <v>3.1583752999999999</v>
      </c>
      <c r="BV13">
        <v>3.7433360000000002</v>
      </c>
      <c r="BW13">
        <v>3.0003530999999999</v>
      </c>
      <c r="BX13">
        <v>2.3928566</v>
      </c>
      <c r="BY13">
        <v>3.379416</v>
      </c>
      <c r="BZ13">
        <v>4.0333313999999998</v>
      </c>
      <c r="CA13">
        <v>2.8539870000000001</v>
      </c>
      <c r="CB13">
        <v>3.0886733999999998</v>
      </c>
      <c r="CC13">
        <v>4.0577601999999997</v>
      </c>
      <c r="CD13">
        <v>3.9916065000000001</v>
      </c>
      <c r="CE13">
        <v>3.5993352000000001</v>
      </c>
      <c r="CF13">
        <v>3.4271817000000002</v>
      </c>
      <c r="CG13">
        <v>3.7439132000000002</v>
      </c>
      <c r="CH13">
        <v>2.5396092000000001</v>
      </c>
      <c r="CI13">
        <v>2.9446045999999999</v>
      </c>
      <c r="CJ13">
        <v>3.4271562000000002</v>
      </c>
      <c r="CK13">
        <v>3.5530254999999999</v>
      </c>
      <c r="CL13">
        <v>3.3781466</v>
      </c>
      <c r="CM13">
        <v>3.4453920999999998</v>
      </c>
      <c r="CN13">
        <v>3.8984597000000001</v>
      </c>
      <c r="CO13">
        <v>4.8100113999999996</v>
      </c>
      <c r="CP13">
        <v>5.4114431999999999</v>
      </c>
      <c r="CQ13">
        <v>3.6933463</v>
      </c>
      <c r="CR13">
        <v>3.3270037000000001</v>
      </c>
      <c r="CS13">
        <v>3.8107057000000002</v>
      </c>
      <c r="CT13">
        <v>2.9620489999999999</v>
      </c>
      <c r="CU13">
        <v>3.2986618999999999</v>
      </c>
      <c r="CV13">
        <v>3.7994729999999999</v>
      </c>
      <c r="CW13">
        <v>3.9953172000000001</v>
      </c>
      <c r="CX13">
        <v>3.5497923</v>
      </c>
      <c r="CY13">
        <v>3.4787642999999999</v>
      </c>
      <c r="CZ13">
        <v>2.8033011000000001</v>
      </c>
      <c r="DA13">
        <v>3.0551697999999998</v>
      </c>
      <c r="DB13">
        <v>3.7338833999999999</v>
      </c>
      <c r="DC13">
        <v>3.4361123999999998</v>
      </c>
      <c r="DD13">
        <v>3.5458343000000001</v>
      </c>
      <c r="DE13">
        <v>3.0943854000000002</v>
      </c>
      <c r="DF13">
        <v>3.5689546999999999</v>
      </c>
      <c r="DG13">
        <v>3.4832523000000002</v>
      </c>
      <c r="DH13">
        <v>3.2400038000000002</v>
      </c>
      <c r="DI13">
        <v>3.7997576999999998</v>
      </c>
      <c r="DJ13">
        <v>3.8020456</v>
      </c>
      <c r="DK13">
        <v>3.1770971000000001</v>
      </c>
      <c r="DL13">
        <v>2.8986580000000002</v>
      </c>
      <c r="DM13">
        <v>2.8528769</v>
      </c>
      <c r="DN13">
        <v>2.0687592000000001</v>
      </c>
      <c r="DO13">
        <v>3.4180348</v>
      </c>
      <c r="DP13">
        <v>4.5592370000000004</v>
      </c>
      <c r="DQ13">
        <v>2.9134109000000001</v>
      </c>
      <c r="DR13">
        <v>2.2717079999999998</v>
      </c>
      <c r="DS13">
        <v>2.9531323999999999</v>
      </c>
      <c r="DT13">
        <v>4.5521592999999996</v>
      </c>
      <c r="DU13">
        <v>3.1361886999999999</v>
      </c>
      <c r="DV13">
        <v>3.7759242</v>
      </c>
      <c r="DW13">
        <v>3.1822642999999999</v>
      </c>
      <c r="DX13">
        <v>3.3512165999999999</v>
      </c>
      <c r="DY13">
        <v>3.1048300000000002</v>
      </c>
      <c r="DZ13">
        <v>3.1102381000000001</v>
      </c>
      <c r="EA13">
        <v>3.1625101999999998</v>
      </c>
      <c r="EB13">
        <v>3.6064250000000002</v>
      </c>
      <c r="EC13">
        <v>2.9579566000000002</v>
      </c>
      <c r="ED13">
        <v>2.8471441</v>
      </c>
      <c r="EE13">
        <v>2.8885684</v>
      </c>
      <c r="EF13">
        <v>2.7295300999999998</v>
      </c>
      <c r="EG13">
        <v>3.4733968000000002</v>
      </c>
      <c r="EH13">
        <v>3.1428446999999999</v>
      </c>
      <c r="EI13">
        <v>3.8073744999999999</v>
      </c>
      <c r="EJ13">
        <v>3.1601555000000001</v>
      </c>
      <c r="EK13">
        <v>3.556273</v>
      </c>
      <c r="EL13">
        <v>3.3127333999999999</v>
      </c>
      <c r="EM13">
        <v>3.2428016999999998</v>
      </c>
      <c r="EN13">
        <v>2.9191658</v>
      </c>
      <c r="EO13">
        <v>2.8577271</v>
      </c>
      <c r="EP13">
        <v>2.8295333</v>
      </c>
      <c r="EQ13">
        <v>3.7187459</v>
      </c>
      <c r="ER13">
        <v>3.2112474</v>
      </c>
      <c r="ES13">
        <v>3.3843918</v>
      </c>
      <c r="ET13">
        <v>3.2007971</v>
      </c>
      <c r="EU13">
        <v>2.8331561000000001</v>
      </c>
      <c r="EV13">
        <f>MATCH(A13,'[1]BASCPR_Y6_w_AgeAtAssmnt 17NOV20'!$A:$A,0)</f>
        <v>65</v>
      </c>
      <c r="EW13">
        <f>INDEX('[1]BASCPR_Y6_w_AgeAtAssmnt 17NOV20'!$L:$L,EV13)</f>
        <v>55</v>
      </c>
      <c r="EX13">
        <f>INDEX('[1]BASCPR_Y6_w_AgeAtAssmnt 17NOV20'!$AJ:$AJ,EV13)</f>
        <v>61</v>
      </c>
    </row>
    <row r="14" spans="1:154" x14ac:dyDescent="0.35">
      <c r="A14" t="s">
        <v>12</v>
      </c>
      <c r="B14">
        <v>3.6706108999999998</v>
      </c>
      <c r="C14">
        <v>3.3825466999999998</v>
      </c>
      <c r="D14">
        <v>3.0346153</v>
      </c>
      <c r="E14">
        <v>3.2478685</v>
      </c>
      <c r="F14">
        <v>4.3223399999999996</v>
      </c>
      <c r="G14">
        <v>3.8123754999999999</v>
      </c>
      <c r="H14">
        <v>3.1766138000000002</v>
      </c>
      <c r="I14">
        <v>3.2596207000000001</v>
      </c>
      <c r="J14">
        <v>3.7942347999999999</v>
      </c>
      <c r="K14">
        <v>2.9496378999999999</v>
      </c>
      <c r="L14">
        <v>2.8638054999999998</v>
      </c>
      <c r="M14">
        <v>3.5650618000000001</v>
      </c>
      <c r="N14">
        <v>4.4235439000000003</v>
      </c>
      <c r="O14">
        <v>3.8686826000000001</v>
      </c>
      <c r="P14">
        <v>3.7411387</v>
      </c>
      <c r="Q14">
        <v>3.7405743999999999</v>
      </c>
      <c r="R14">
        <v>4.5514578999999999</v>
      </c>
      <c r="S14">
        <v>5.5944475999999996</v>
      </c>
      <c r="T14">
        <v>3.1797316000000002</v>
      </c>
      <c r="U14">
        <v>3.1861286</v>
      </c>
      <c r="V14">
        <v>3.9613649999999998</v>
      </c>
      <c r="W14">
        <v>2.9545151999999999</v>
      </c>
      <c r="X14">
        <v>3.105931</v>
      </c>
      <c r="Y14">
        <v>4.2918323999999997</v>
      </c>
      <c r="Z14">
        <v>3.9727619000000001</v>
      </c>
      <c r="AA14">
        <v>3.5876657999999999</v>
      </c>
      <c r="AB14">
        <v>3.6135918999999999</v>
      </c>
      <c r="AC14">
        <v>2.7147261999999999</v>
      </c>
      <c r="AD14">
        <v>3.1217353000000001</v>
      </c>
      <c r="AE14">
        <v>3.7976009999999998</v>
      </c>
      <c r="AF14">
        <v>4.6354365</v>
      </c>
      <c r="AG14">
        <v>4.0024971999999996</v>
      </c>
      <c r="AH14">
        <v>3.4253862000000002</v>
      </c>
      <c r="AI14">
        <v>3.9087738999999999</v>
      </c>
      <c r="AJ14">
        <v>4.3697505000000003</v>
      </c>
      <c r="AK14">
        <v>3.1274799999999998</v>
      </c>
      <c r="AL14">
        <v>3.7222203999999999</v>
      </c>
      <c r="AM14">
        <v>4.1818390000000001</v>
      </c>
      <c r="AN14">
        <v>3.4334387999999998</v>
      </c>
      <c r="AO14">
        <v>3.2439935000000002</v>
      </c>
      <c r="AP14">
        <v>2.9080777000000002</v>
      </c>
      <c r="AQ14">
        <v>2.0499215</v>
      </c>
      <c r="AR14">
        <v>3.4432623000000002</v>
      </c>
      <c r="AS14">
        <v>4.7769159999999999</v>
      </c>
      <c r="AT14">
        <v>2.7873796999999998</v>
      </c>
      <c r="AU14">
        <v>2.4877877000000002</v>
      </c>
      <c r="AV14">
        <v>3.2046223</v>
      </c>
      <c r="AW14">
        <v>5.3885236000000001</v>
      </c>
      <c r="AX14">
        <v>3.6437311000000001</v>
      </c>
      <c r="AY14">
        <v>3.8550827999999999</v>
      </c>
      <c r="AZ14">
        <v>3.9097339999999998</v>
      </c>
      <c r="BA14">
        <v>3.8622415000000001</v>
      </c>
      <c r="BB14">
        <v>3.3076745999999999</v>
      </c>
      <c r="BC14">
        <v>3.3729502999999998</v>
      </c>
      <c r="BD14">
        <v>3.1051351999999999</v>
      </c>
      <c r="BE14">
        <v>3.4311813999999998</v>
      </c>
      <c r="BF14">
        <v>3.0521468999999999</v>
      </c>
      <c r="BG14">
        <v>3.1000942999999999</v>
      </c>
      <c r="BH14">
        <v>2.9767108000000002</v>
      </c>
      <c r="BI14">
        <v>3.2075474000000002</v>
      </c>
      <c r="BJ14">
        <v>3.0949738</v>
      </c>
      <c r="BK14">
        <v>3.1310216999999998</v>
      </c>
      <c r="BL14">
        <v>6.2611097999999998</v>
      </c>
      <c r="BM14">
        <v>4.4821882000000004</v>
      </c>
      <c r="BN14">
        <v>3.3542793</v>
      </c>
      <c r="BO14">
        <v>3.0468552</v>
      </c>
      <c r="BP14">
        <v>3.0680749</v>
      </c>
      <c r="BQ14">
        <v>3.0236857000000001</v>
      </c>
      <c r="BR14">
        <v>2.9414334000000002</v>
      </c>
      <c r="BS14">
        <v>3.0243566</v>
      </c>
      <c r="BT14">
        <v>5.4776863999999996</v>
      </c>
      <c r="BU14">
        <v>3.3239323999999999</v>
      </c>
      <c r="BV14">
        <v>3.9758727999999999</v>
      </c>
      <c r="BW14">
        <v>3.2483407999999998</v>
      </c>
      <c r="BX14">
        <v>2.9780459000000001</v>
      </c>
      <c r="BY14">
        <v>4.2269610999999996</v>
      </c>
      <c r="BZ14">
        <v>3.2974256999999998</v>
      </c>
      <c r="CA14">
        <v>2.7622591999999999</v>
      </c>
      <c r="CB14">
        <v>3.3746653000000002</v>
      </c>
      <c r="CC14">
        <v>4.2860999</v>
      </c>
      <c r="CD14">
        <v>4.3156337999999996</v>
      </c>
      <c r="CE14">
        <v>3.4457768999999998</v>
      </c>
      <c r="CF14">
        <v>3.1147491999999999</v>
      </c>
      <c r="CG14">
        <v>3.7444533999999998</v>
      </c>
      <c r="CH14">
        <v>2.4397932999999998</v>
      </c>
      <c r="CI14">
        <v>2.8091881000000001</v>
      </c>
      <c r="CJ14">
        <v>3.4915930999999998</v>
      </c>
      <c r="CK14">
        <v>4.2224478999999997</v>
      </c>
      <c r="CL14">
        <v>3.3915958000000002</v>
      </c>
      <c r="CM14">
        <v>3.7657528</v>
      </c>
      <c r="CN14">
        <v>3.8689846999999999</v>
      </c>
      <c r="CO14">
        <v>5.1542348999999996</v>
      </c>
      <c r="CP14">
        <v>5.7928800999999996</v>
      </c>
      <c r="CQ14">
        <v>3.1016423999999998</v>
      </c>
      <c r="CR14">
        <v>3.3859135999999999</v>
      </c>
      <c r="CS14">
        <v>3.8728018</v>
      </c>
      <c r="CT14">
        <v>3.1205742000000001</v>
      </c>
      <c r="CU14">
        <v>3.0698674000000001</v>
      </c>
      <c r="CV14">
        <v>4.0789127000000001</v>
      </c>
      <c r="CW14">
        <v>4.1825795000000001</v>
      </c>
      <c r="CX14">
        <v>3.8217813999999999</v>
      </c>
      <c r="CY14">
        <v>3.5410876</v>
      </c>
      <c r="CZ14">
        <v>2.7424168999999998</v>
      </c>
      <c r="DA14">
        <v>3.2080337999999999</v>
      </c>
      <c r="DB14">
        <v>3.8556794999999999</v>
      </c>
      <c r="DC14">
        <v>4.0477014000000002</v>
      </c>
      <c r="DD14">
        <v>4.9838123000000003</v>
      </c>
      <c r="DE14">
        <v>3.2817614000000002</v>
      </c>
      <c r="DF14">
        <v>3.7806052999999999</v>
      </c>
      <c r="DG14">
        <v>4.4747323999999997</v>
      </c>
      <c r="DH14">
        <v>3.3878550999999999</v>
      </c>
      <c r="DI14">
        <v>3.9347927999999999</v>
      </c>
      <c r="DJ14">
        <v>4.1630200999999998</v>
      </c>
      <c r="DK14">
        <v>4.1549643999999999</v>
      </c>
      <c r="DL14">
        <v>3.2392414</v>
      </c>
      <c r="DM14">
        <v>3.0422690000000001</v>
      </c>
      <c r="DN14">
        <v>2.0112698</v>
      </c>
      <c r="DO14">
        <v>3.0380091999999999</v>
      </c>
      <c r="DP14">
        <v>4.3768377000000003</v>
      </c>
      <c r="DQ14">
        <v>2.7204389999999998</v>
      </c>
      <c r="DR14">
        <v>2.4223883000000002</v>
      </c>
      <c r="DS14">
        <v>2.8028710000000001</v>
      </c>
      <c r="DT14">
        <v>4.6261497</v>
      </c>
      <c r="DU14">
        <v>3.9356840000000002</v>
      </c>
      <c r="DV14">
        <v>3.9330609000000001</v>
      </c>
      <c r="DW14">
        <v>4.3144239999999998</v>
      </c>
      <c r="DX14">
        <v>2.8475937999999998</v>
      </c>
      <c r="DY14">
        <v>3.1046233000000001</v>
      </c>
      <c r="DZ14">
        <v>3.2961334999999998</v>
      </c>
      <c r="EA14">
        <v>3.1011123999999999</v>
      </c>
      <c r="EB14">
        <v>3.8960518999999998</v>
      </c>
      <c r="EC14">
        <v>3.3053922999999998</v>
      </c>
      <c r="ED14">
        <v>2.7847578999999998</v>
      </c>
      <c r="EE14">
        <v>2.8579756999999999</v>
      </c>
      <c r="EF14">
        <v>3.3837104</v>
      </c>
      <c r="EG14">
        <v>3.1594381</v>
      </c>
      <c r="EH14">
        <v>3.0241213</v>
      </c>
      <c r="EI14">
        <v>3.8991387</v>
      </c>
      <c r="EJ14">
        <v>3.3406630000000002</v>
      </c>
      <c r="EK14">
        <v>3.4052867999999998</v>
      </c>
      <c r="EL14">
        <v>3.1192267</v>
      </c>
      <c r="EM14">
        <v>2.9730338999999999</v>
      </c>
      <c r="EN14">
        <v>2.8219067999999998</v>
      </c>
      <c r="EO14">
        <v>2.9751248000000001</v>
      </c>
      <c r="EP14">
        <v>3.0481471999999998</v>
      </c>
      <c r="EQ14">
        <v>4.9631615</v>
      </c>
      <c r="ER14">
        <v>3.432941</v>
      </c>
      <c r="ES14">
        <v>4.3236021999999998</v>
      </c>
      <c r="ET14">
        <v>3.1330898</v>
      </c>
      <c r="EU14">
        <v>3.0524912</v>
      </c>
      <c r="EV14">
        <f>MATCH(A14,'[1]BASCPR_Y6_w_AgeAtAssmnt 17NOV20'!$A:$A,0)</f>
        <v>69</v>
      </c>
      <c r="EW14">
        <f>INDEX('[1]BASCPR_Y6_w_AgeAtAssmnt 17NOV20'!$L:$L,EV14)</f>
        <v>56</v>
      </c>
      <c r="EX14">
        <f>INDEX('[1]BASCPR_Y6_w_AgeAtAssmnt 17NOV20'!$AJ:$AJ,EV14)</f>
        <v>52</v>
      </c>
    </row>
    <row r="15" spans="1:154" x14ac:dyDescent="0.35">
      <c r="A15" t="s">
        <v>13</v>
      </c>
      <c r="B15">
        <v>4.0169201000000001</v>
      </c>
      <c r="C15">
        <v>3.0561829</v>
      </c>
      <c r="D15">
        <v>2.7758389000000001</v>
      </c>
      <c r="E15">
        <v>3.1602657000000001</v>
      </c>
      <c r="F15">
        <v>3.5773210999999998</v>
      </c>
      <c r="G15">
        <v>3.6581304000000001</v>
      </c>
      <c r="H15">
        <v>3.3105680999999998</v>
      </c>
      <c r="I15">
        <v>3.1964058999999998</v>
      </c>
      <c r="J15">
        <v>4.0085201000000001</v>
      </c>
      <c r="K15">
        <v>3.0371966000000001</v>
      </c>
      <c r="L15">
        <v>2.8903267000000001</v>
      </c>
      <c r="M15">
        <v>3.6837468000000002</v>
      </c>
      <c r="N15">
        <v>4.2341813999999998</v>
      </c>
      <c r="O15">
        <v>3.4360515999999999</v>
      </c>
      <c r="P15">
        <v>3.6048874999999998</v>
      </c>
      <c r="Q15">
        <v>3.6495597000000002</v>
      </c>
      <c r="R15">
        <v>4.9117613000000002</v>
      </c>
      <c r="S15">
        <v>5.8980044999999999</v>
      </c>
      <c r="T15">
        <v>3.5476464999999999</v>
      </c>
      <c r="U15">
        <v>2.9547091000000001</v>
      </c>
      <c r="V15">
        <v>3.7124233000000002</v>
      </c>
      <c r="W15">
        <v>3.1455161999999999</v>
      </c>
      <c r="X15">
        <v>3.1376835999999999</v>
      </c>
      <c r="Y15">
        <v>4.2821087999999996</v>
      </c>
      <c r="Z15">
        <v>3.7977278000000001</v>
      </c>
      <c r="AA15">
        <v>3.7403531000000001</v>
      </c>
      <c r="AB15">
        <v>3.3495653000000001</v>
      </c>
      <c r="AC15">
        <v>2.9275570000000002</v>
      </c>
      <c r="AD15">
        <v>3.1512120000000001</v>
      </c>
      <c r="AE15">
        <v>3.5074112</v>
      </c>
      <c r="AF15">
        <v>3.4610070999999998</v>
      </c>
      <c r="AG15">
        <v>3.4711520999999999</v>
      </c>
      <c r="AH15">
        <v>3.1185961</v>
      </c>
      <c r="AI15">
        <v>3.5420422999999999</v>
      </c>
      <c r="AJ15">
        <v>3.9592507000000001</v>
      </c>
      <c r="AK15">
        <v>3.3400934000000002</v>
      </c>
      <c r="AL15">
        <v>3.4947281000000001</v>
      </c>
      <c r="AM15">
        <v>3.6635005</v>
      </c>
      <c r="AN15">
        <v>3.4269311</v>
      </c>
      <c r="AO15">
        <v>3.1977571999999999</v>
      </c>
      <c r="AP15">
        <v>2.8556181999999999</v>
      </c>
      <c r="AQ15">
        <v>2.1004808000000001</v>
      </c>
      <c r="AR15">
        <v>2.9581230000000001</v>
      </c>
      <c r="AS15">
        <v>5.2397790000000004</v>
      </c>
      <c r="AT15">
        <v>2.9223406000000001</v>
      </c>
      <c r="AU15">
        <v>2.425878</v>
      </c>
      <c r="AV15">
        <v>2.7438368999999998</v>
      </c>
      <c r="AW15">
        <v>4.4826088000000004</v>
      </c>
      <c r="AX15">
        <v>3.2796194999999999</v>
      </c>
      <c r="AY15">
        <v>4.3214569000000003</v>
      </c>
      <c r="AZ15">
        <v>4.4922538000000003</v>
      </c>
      <c r="BA15">
        <v>2.7684628999999998</v>
      </c>
      <c r="BB15">
        <v>2.8776076000000002</v>
      </c>
      <c r="BC15">
        <v>3.2465487</v>
      </c>
      <c r="BD15">
        <v>3.1214385</v>
      </c>
      <c r="BE15">
        <v>3.4046338</v>
      </c>
      <c r="BF15">
        <v>2.7857251000000001</v>
      </c>
      <c r="BG15">
        <v>2.8594417999999999</v>
      </c>
      <c r="BH15">
        <v>2.6370795</v>
      </c>
      <c r="BI15">
        <v>3.1035260999999998</v>
      </c>
      <c r="BJ15">
        <v>2.7829405999999999</v>
      </c>
      <c r="BK15">
        <v>2.9226084000000001</v>
      </c>
      <c r="BL15">
        <v>3.3256605000000001</v>
      </c>
      <c r="BM15">
        <v>3.2717855</v>
      </c>
      <c r="BN15">
        <v>3.5652061000000002</v>
      </c>
      <c r="BO15">
        <v>3.1305971000000001</v>
      </c>
      <c r="BP15">
        <v>3.1774230000000001</v>
      </c>
      <c r="BQ15">
        <v>2.9703387999999999</v>
      </c>
      <c r="BR15">
        <v>2.8935293999999998</v>
      </c>
      <c r="BS15">
        <v>2.9277432000000001</v>
      </c>
      <c r="BT15">
        <v>2.9266247999999999</v>
      </c>
      <c r="BU15">
        <v>3.3369970000000002</v>
      </c>
      <c r="BV15">
        <v>3.0862033000000002</v>
      </c>
      <c r="BW15">
        <v>3.1302721999999998</v>
      </c>
      <c r="BX15">
        <v>2.7643238999999999</v>
      </c>
      <c r="BY15">
        <v>3.7919765000000001</v>
      </c>
      <c r="BZ15">
        <v>3.2595727000000001</v>
      </c>
      <c r="CA15">
        <v>2.7906361</v>
      </c>
      <c r="CB15">
        <v>3.0914668999999999</v>
      </c>
      <c r="CC15">
        <v>3.8811437999999998</v>
      </c>
      <c r="CD15">
        <v>3.7213714000000002</v>
      </c>
      <c r="CE15">
        <v>3.3111478999999999</v>
      </c>
      <c r="CF15">
        <v>3.2317475999999998</v>
      </c>
      <c r="CG15">
        <v>4.1926240999999997</v>
      </c>
      <c r="CH15">
        <v>2.6711390000000002</v>
      </c>
      <c r="CI15">
        <v>2.7886269000000001</v>
      </c>
      <c r="CJ15">
        <v>3.6990609000000001</v>
      </c>
      <c r="CK15">
        <v>3.9433891999999999</v>
      </c>
      <c r="CL15">
        <v>3.3441122000000001</v>
      </c>
      <c r="CM15">
        <v>3.5743947</v>
      </c>
      <c r="CN15">
        <v>3.5774279</v>
      </c>
      <c r="CO15">
        <v>4.7422089999999999</v>
      </c>
      <c r="CP15">
        <v>5.8477416</v>
      </c>
      <c r="CQ15">
        <v>3.2564988000000001</v>
      </c>
      <c r="CR15">
        <v>3.3486321000000001</v>
      </c>
      <c r="CS15">
        <v>3.6968751000000002</v>
      </c>
      <c r="CT15">
        <v>3.0633341999999999</v>
      </c>
      <c r="CU15">
        <v>3.3519757000000001</v>
      </c>
      <c r="CV15">
        <v>3.8386060999999998</v>
      </c>
      <c r="CW15">
        <v>3.6509901999999999</v>
      </c>
      <c r="CX15">
        <v>3.4943759000000001</v>
      </c>
      <c r="CY15">
        <v>3.0744543000000002</v>
      </c>
      <c r="CZ15">
        <v>2.6362562</v>
      </c>
      <c r="DA15">
        <v>3.1481316000000001</v>
      </c>
      <c r="DB15">
        <v>3.5630722000000001</v>
      </c>
      <c r="DC15">
        <v>3.8826752</v>
      </c>
      <c r="DD15">
        <v>5.2378368000000002</v>
      </c>
      <c r="DE15">
        <v>2.9205581999999999</v>
      </c>
      <c r="DF15">
        <v>3.6830067999999998</v>
      </c>
      <c r="DG15">
        <v>4.1864400000000002</v>
      </c>
      <c r="DH15">
        <v>3.0948074000000001</v>
      </c>
      <c r="DI15">
        <v>3.5959978000000001</v>
      </c>
      <c r="DJ15">
        <v>3.8204956000000001</v>
      </c>
      <c r="DK15">
        <v>3.8316990999999998</v>
      </c>
      <c r="DL15">
        <v>3.4632820999999998</v>
      </c>
      <c r="DM15">
        <v>2.8442153999999999</v>
      </c>
      <c r="DN15">
        <v>2.0532314999999999</v>
      </c>
      <c r="DO15">
        <v>2.9850135</v>
      </c>
      <c r="DP15">
        <v>5.5886078000000001</v>
      </c>
      <c r="DQ15">
        <v>2.9850094</v>
      </c>
      <c r="DR15">
        <v>2.3793669</v>
      </c>
      <c r="DS15">
        <v>2.8052006</v>
      </c>
      <c r="DT15">
        <v>4.6532302000000003</v>
      </c>
      <c r="DU15">
        <v>3.4795164999999999</v>
      </c>
      <c r="DV15">
        <v>3.6459712999999998</v>
      </c>
      <c r="DW15">
        <v>3.751919</v>
      </c>
      <c r="DX15">
        <v>2.7820434999999999</v>
      </c>
      <c r="DY15">
        <v>3.0644817</v>
      </c>
      <c r="DZ15">
        <v>3.0486217</v>
      </c>
      <c r="EA15">
        <v>3.2081151000000001</v>
      </c>
      <c r="EB15">
        <v>3.2178203999999999</v>
      </c>
      <c r="EC15">
        <v>2.9216313</v>
      </c>
      <c r="ED15">
        <v>2.5500386000000002</v>
      </c>
      <c r="EE15">
        <v>2.8607179999999999</v>
      </c>
      <c r="EF15">
        <v>2.7878764</v>
      </c>
      <c r="EG15">
        <v>2.7086896999999999</v>
      </c>
      <c r="EH15">
        <v>2.7976703999999999</v>
      </c>
      <c r="EI15">
        <v>3.2299308999999998</v>
      </c>
      <c r="EJ15">
        <v>2.9119400999999998</v>
      </c>
      <c r="EK15">
        <v>3.3172511999999998</v>
      </c>
      <c r="EL15">
        <v>3.2117654999999998</v>
      </c>
      <c r="EM15">
        <v>3.1826894000000001</v>
      </c>
      <c r="EN15">
        <v>2.7514224</v>
      </c>
      <c r="EO15">
        <v>2.9489972999999998</v>
      </c>
      <c r="EP15">
        <v>2.8241464999999999</v>
      </c>
      <c r="EQ15">
        <v>3.8283043000000001</v>
      </c>
      <c r="ER15">
        <v>3.4632211000000002</v>
      </c>
      <c r="ES15">
        <v>3.7212923</v>
      </c>
      <c r="ET15">
        <v>3.2427838000000002</v>
      </c>
      <c r="EU15">
        <v>2.9801114000000002</v>
      </c>
      <c r="EV15">
        <f>MATCH(A15,'[1]BASCPR_Y6_w_AgeAtAssmnt 17NOV20'!$A:$A,0)</f>
        <v>71</v>
      </c>
      <c r="EW15">
        <f>INDEX('[1]BASCPR_Y6_w_AgeAtAssmnt 17NOV20'!$L:$L,EV15)</f>
        <v>59</v>
      </c>
      <c r="EX15">
        <f>INDEX('[1]BASCPR_Y6_w_AgeAtAssmnt 17NOV20'!$AJ:$AJ,EV15)</f>
        <v>49</v>
      </c>
    </row>
    <row r="16" spans="1:154" x14ac:dyDescent="0.35">
      <c r="A16" t="s">
        <v>14</v>
      </c>
      <c r="B16">
        <v>3.9444435000000002</v>
      </c>
      <c r="C16">
        <v>3.1923946999999999</v>
      </c>
      <c r="D16">
        <v>2.5788014000000001</v>
      </c>
      <c r="E16">
        <v>3.4373681999999999</v>
      </c>
      <c r="F16">
        <v>3.9347059999999998</v>
      </c>
      <c r="G16">
        <v>3.7550750000000002</v>
      </c>
      <c r="H16">
        <v>3.4042129999999999</v>
      </c>
      <c r="I16">
        <v>3.1278896</v>
      </c>
      <c r="J16">
        <v>3.5487337000000001</v>
      </c>
      <c r="K16">
        <v>2.6899861999999999</v>
      </c>
      <c r="L16">
        <v>2.9047217000000001</v>
      </c>
      <c r="M16">
        <v>3.2850304000000001</v>
      </c>
      <c r="N16">
        <v>4.0435971999999998</v>
      </c>
      <c r="O16">
        <v>3.1345407999999999</v>
      </c>
      <c r="P16">
        <v>3.5850567999999998</v>
      </c>
      <c r="Q16">
        <v>3.6367854999999998</v>
      </c>
      <c r="R16">
        <v>5.0541514999999997</v>
      </c>
      <c r="S16">
        <v>6.2501487999999998</v>
      </c>
      <c r="T16">
        <v>3.1764967</v>
      </c>
      <c r="U16">
        <v>2.6977302999999999</v>
      </c>
      <c r="V16">
        <v>3.5902232999999999</v>
      </c>
      <c r="W16">
        <v>2.9097955</v>
      </c>
      <c r="X16">
        <v>3.4821960999999999</v>
      </c>
      <c r="Y16">
        <v>4.0082288000000004</v>
      </c>
      <c r="Z16">
        <v>3.7498695999999998</v>
      </c>
      <c r="AA16">
        <v>3.5250474999999999</v>
      </c>
      <c r="AB16">
        <v>3.1348262</v>
      </c>
      <c r="AC16">
        <v>2.6042421</v>
      </c>
      <c r="AD16">
        <v>2.9500611000000001</v>
      </c>
      <c r="AE16">
        <v>3.4558303000000001</v>
      </c>
      <c r="AF16">
        <v>4.7454786000000002</v>
      </c>
      <c r="AG16">
        <v>4.0414399999999997</v>
      </c>
      <c r="AH16">
        <v>3.358644</v>
      </c>
      <c r="AI16">
        <v>3.934345</v>
      </c>
      <c r="AJ16">
        <v>4.9675387999999998</v>
      </c>
      <c r="AK16">
        <v>2.9722947999999998</v>
      </c>
      <c r="AL16">
        <v>3.6476459999999999</v>
      </c>
      <c r="AM16">
        <v>3.9118099000000002</v>
      </c>
      <c r="AN16">
        <v>3.8960073</v>
      </c>
      <c r="AO16">
        <v>2.7001871999999998</v>
      </c>
      <c r="AP16">
        <v>2.8065479</v>
      </c>
      <c r="AQ16">
        <v>2.1927793000000002</v>
      </c>
      <c r="AR16">
        <v>2.8650669999999998</v>
      </c>
      <c r="AS16">
        <v>5.4713253999999996</v>
      </c>
      <c r="AT16">
        <v>2.7043221000000002</v>
      </c>
      <c r="AU16">
        <v>2.2471923999999999</v>
      </c>
      <c r="AV16">
        <v>2.7857356000000002</v>
      </c>
      <c r="AW16">
        <v>4.7365846999999999</v>
      </c>
      <c r="AX16">
        <v>3.4800884999999999</v>
      </c>
      <c r="AY16">
        <v>3.9154171999999998</v>
      </c>
      <c r="AZ16">
        <v>3.1280405999999998</v>
      </c>
      <c r="BA16">
        <v>2.9743567</v>
      </c>
      <c r="BB16">
        <v>2.8130798000000001</v>
      </c>
      <c r="BC16">
        <v>3.1256558999999999</v>
      </c>
      <c r="BD16">
        <v>3.0301589999999998</v>
      </c>
      <c r="BE16">
        <v>3.2402460999999998</v>
      </c>
      <c r="BF16">
        <v>2.6671493000000002</v>
      </c>
      <c r="BG16">
        <v>2.4363608000000001</v>
      </c>
      <c r="BH16">
        <v>2.6174252</v>
      </c>
      <c r="BI16">
        <v>2.8515687000000001</v>
      </c>
      <c r="BJ16">
        <v>3.1146486000000002</v>
      </c>
      <c r="BK16">
        <v>2.8143406</v>
      </c>
      <c r="BL16">
        <v>3.2759665999999998</v>
      </c>
      <c r="BM16">
        <v>3.8160365000000001</v>
      </c>
      <c r="BN16">
        <v>3.178782</v>
      </c>
      <c r="BO16">
        <v>2.9234369</v>
      </c>
      <c r="BP16">
        <v>3.2490573</v>
      </c>
      <c r="BQ16">
        <v>2.7468507</v>
      </c>
      <c r="BR16">
        <v>2.6878747999999999</v>
      </c>
      <c r="BS16">
        <v>2.6386435000000001</v>
      </c>
      <c r="BT16">
        <v>4.5313153000000002</v>
      </c>
      <c r="BU16">
        <v>3.0111036000000002</v>
      </c>
      <c r="BV16">
        <v>3.4145683999999998</v>
      </c>
      <c r="BW16">
        <v>3.1076739</v>
      </c>
      <c r="BX16">
        <v>2.7917295000000002</v>
      </c>
      <c r="BY16">
        <v>3.9911341999999999</v>
      </c>
      <c r="BZ16">
        <v>3.0463304999999998</v>
      </c>
      <c r="CA16">
        <v>2.5509252999999998</v>
      </c>
      <c r="CB16">
        <v>3.5509328999999998</v>
      </c>
      <c r="CC16">
        <v>4.1471400000000003</v>
      </c>
      <c r="CD16">
        <v>3.8641021000000002</v>
      </c>
      <c r="CE16">
        <v>3.4882513999999998</v>
      </c>
      <c r="CF16">
        <v>3.0019276000000001</v>
      </c>
      <c r="CG16">
        <v>3.8954799000000002</v>
      </c>
      <c r="CH16">
        <v>2.4613903000000001</v>
      </c>
      <c r="CI16">
        <v>2.7028851999999999</v>
      </c>
      <c r="CJ16">
        <v>3.4888971</v>
      </c>
      <c r="CK16">
        <v>4.0603942999999996</v>
      </c>
      <c r="CL16">
        <v>3.1361360999999999</v>
      </c>
      <c r="CM16">
        <v>3.6208100000000001</v>
      </c>
      <c r="CN16">
        <v>3.6946867000000001</v>
      </c>
      <c r="CO16">
        <v>5.3992580999999999</v>
      </c>
      <c r="CP16">
        <v>6.1794982000000003</v>
      </c>
      <c r="CQ16">
        <v>3.268214</v>
      </c>
      <c r="CR16">
        <v>2.8693553999999999</v>
      </c>
      <c r="CS16">
        <v>3.8154618999999999</v>
      </c>
      <c r="CT16">
        <v>2.9428011999999999</v>
      </c>
      <c r="CU16">
        <v>3.5264833000000002</v>
      </c>
      <c r="CV16">
        <v>4.2673407000000001</v>
      </c>
      <c r="CW16">
        <v>3.7134509000000002</v>
      </c>
      <c r="CX16">
        <v>3.5342202</v>
      </c>
      <c r="CY16">
        <v>3.1200819000000002</v>
      </c>
      <c r="CZ16">
        <v>2.4601671999999999</v>
      </c>
      <c r="DA16">
        <v>2.9360602</v>
      </c>
      <c r="DB16">
        <v>3.4048604999999998</v>
      </c>
      <c r="DC16">
        <v>4.6804284999999997</v>
      </c>
      <c r="DD16">
        <v>3.5098549999999999</v>
      </c>
      <c r="DE16">
        <v>3.0996758999999998</v>
      </c>
      <c r="DF16">
        <v>3.5087183</v>
      </c>
      <c r="DG16">
        <v>3.9424975</v>
      </c>
      <c r="DH16">
        <v>3.0493630999999999</v>
      </c>
      <c r="DI16">
        <v>3.7869934999999999</v>
      </c>
      <c r="DJ16">
        <v>4.0725479</v>
      </c>
      <c r="DK16">
        <v>3.4281809000000001</v>
      </c>
      <c r="DL16">
        <v>2.8187764</v>
      </c>
      <c r="DM16">
        <v>2.7628919999999999</v>
      </c>
      <c r="DN16">
        <v>2.1466536999999999</v>
      </c>
      <c r="DO16">
        <v>2.7928001999999998</v>
      </c>
      <c r="DP16">
        <v>4.9607409999999996</v>
      </c>
      <c r="DQ16">
        <v>2.7141266000000002</v>
      </c>
      <c r="DR16">
        <v>2.2394514000000001</v>
      </c>
      <c r="DS16">
        <v>2.7242196000000001</v>
      </c>
      <c r="DT16">
        <v>4.7071905000000003</v>
      </c>
      <c r="DU16">
        <v>3.7356980000000002</v>
      </c>
      <c r="DV16">
        <v>3.7180439999999999</v>
      </c>
      <c r="DW16">
        <v>3.2822311000000002</v>
      </c>
      <c r="DX16">
        <v>2.6537058</v>
      </c>
      <c r="DY16">
        <v>2.7937188000000002</v>
      </c>
      <c r="DZ16">
        <v>3.4224572000000002</v>
      </c>
      <c r="EA16">
        <v>3.1590175999999999</v>
      </c>
      <c r="EB16">
        <v>3.1251973999999998</v>
      </c>
      <c r="EC16">
        <v>2.7054459999999998</v>
      </c>
      <c r="ED16">
        <v>2.737663</v>
      </c>
      <c r="EE16">
        <v>2.6608871999999999</v>
      </c>
      <c r="EF16">
        <v>3.1323818999999999</v>
      </c>
      <c r="EG16">
        <v>3.2551834999999998</v>
      </c>
      <c r="EH16">
        <v>3.0772989000000002</v>
      </c>
      <c r="EI16">
        <v>3.4391409999999998</v>
      </c>
      <c r="EJ16">
        <v>3.8272026000000001</v>
      </c>
      <c r="EK16">
        <v>3.6933913</v>
      </c>
      <c r="EL16">
        <v>2.9149022000000002</v>
      </c>
      <c r="EM16">
        <v>3.1794237999999999</v>
      </c>
      <c r="EN16">
        <v>2.6098213000000001</v>
      </c>
      <c r="EO16">
        <v>2.7716040999999998</v>
      </c>
      <c r="EP16">
        <v>2.7172363000000002</v>
      </c>
      <c r="EQ16">
        <v>3.7488708000000002</v>
      </c>
      <c r="ER16">
        <v>3.1366923</v>
      </c>
      <c r="ES16">
        <v>3.5006632999999998</v>
      </c>
      <c r="ET16">
        <v>3.1827511999999998</v>
      </c>
      <c r="EU16">
        <v>2.9614782000000002</v>
      </c>
      <c r="EV16">
        <f>MATCH(A16,'[1]BASCPR_Y6_w_AgeAtAssmnt 17NOV20'!$A:$A,0)</f>
        <v>72</v>
      </c>
      <c r="EW16">
        <f>INDEX('[1]BASCPR_Y6_w_AgeAtAssmnt 17NOV20'!$L:$L,EV16)</f>
        <v>38</v>
      </c>
      <c r="EX16">
        <f>INDEX('[1]BASCPR_Y6_w_AgeAtAssmnt 17NOV20'!$AJ:$AJ,EV16)</f>
        <v>44</v>
      </c>
    </row>
    <row r="17" spans="1:154" x14ac:dyDescent="0.35">
      <c r="A17" t="s">
        <v>15</v>
      </c>
      <c r="B17">
        <v>3.7179755999999999</v>
      </c>
      <c r="C17">
        <v>3.0842445000000001</v>
      </c>
      <c r="D17">
        <v>2.6709447000000002</v>
      </c>
      <c r="E17">
        <v>3.0754833000000001</v>
      </c>
      <c r="F17">
        <v>3.5584655000000001</v>
      </c>
      <c r="G17">
        <v>3.7619874000000002</v>
      </c>
      <c r="H17">
        <v>3.4445448000000001</v>
      </c>
      <c r="I17">
        <v>3.2125436999999999</v>
      </c>
      <c r="J17">
        <v>4.2124037999999997</v>
      </c>
      <c r="K17">
        <v>2.8902570999999999</v>
      </c>
      <c r="L17">
        <v>2.8085258</v>
      </c>
      <c r="M17">
        <v>3.433459</v>
      </c>
      <c r="N17">
        <v>3.5518719999999999</v>
      </c>
      <c r="O17">
        <v>3.1888692000000001</v>
      </c>
      <c r="P17">
        <v>3.550246</v>
      </c>
      <c r="Q17">
        <v>3.5650293999999998</v>
      </c>
      <c r="R17">
        <v>4.3580994999999998</v>
      </c>
      <c r="S17">
        <v>5.1191921000000002</v>
      </c>
      <c r="T17">
        <v>3.2386252999999998</v>
      </c>
      <c r="U17">
        <v>2.5092029999999999</v>
      </c>
      <c r="V17">
        <v>3.2145472000000002</v>
      </c>
      <c r="W17">
        <v>2.8422279000000001</v>
      </c>
      <c r="X17">
        <v>3.0081372000000002</v>
      </c>
      <c r="Y17">
        <v>4.0083799000000004</v>
      </c>
      <c r="Z17">
        <v>3.4274602000000001</v>
      </c>
      <c r="AA17">
        <v>3.4416521000000002</v>
      </c>
      <c r="AB17">
        <v>3.2198802999999998</v>
      </c>
      <c r="AC17">
        <v>2.6632435000000001</v>
      </c>
      <c r="AD17">
        <v>3.1356499000000002</v>
      </c>
      <c r="AE17">
        <v>3.2707820000000001</v>
      </c>
      <c r="AF17">
        <v>3.8249347</v>
      </c>
      <c r="AG17">
        <v>3.3069131</v>
      </c>
      <c r="AH17">
        <v>3.0082966999999998</v>
      </c>
      <c r="AI17">
        <v>3.5861261</v>
      </c>
      <c r="AJ17">
        <v>3.5947334999999998</v>
      </c>
      <c r="AK17">
        <v>3.1017592</v>
      </c>
      <c r="AL17">
        <v>3.8493084999999998</v>
      </c>
      <c r="AM17">
        <v>3.8365057</v>
      </c>
      <c r="AN17">
        <v>3.3391657000000001</v>
      </c>
      <c r="AO17">
        <v>2.9218031999999998</v>
      </c>
      <c r="AP17">
        <v>2.6426338999999999</v>
      </c>
      <c r="AQ17">
        <v>2.0966623000000002</v>
      </c>
      <c r="AR17">
        <v>2.8882989999999999</v>
      </c>
      <c r="AS17">
        <v>4.8269957999999997</v>
      </c>
      <c r="AT17">
        <v>2.6448046999999999</v>
      </c>
      <c r="AU17">
        <v>2.2966638000000001</v>
      </c>
      <c r="AV17">
        <v>2.6340058000000002</v>
      </c>
      <c r="AW17">
        <v>4.1495037000000004</v>
      </c>
      <c r="AX17">
        <v>3.1020216999999999</v>
      </c>
      <c r="AY17">
        <v>3.3402626999999998</v>
      </c>
      <c r="AZ17">
        <v>3.1075227000000001</v>
      </c>
      <c r="BA17">
        <v>2.7936158</v>
      </c>
      <c r="BB17">
        <v>2.9861960000000001</v>
      </c>
      <c r="BC17">
        <v>3.4854645999999998</v>
      </c>
      <c r="BD17">
        <v>3.1657727000000002</v>
      </c>
      <c r="BE17">
        <v>3.3376944000000002</v>
      </c>
      <c r="BF17">
        <v>3.0053936999999999</v>
      </c>
      <c r="BG17">
        <v>2.7647305000000002</v>
      </c>
      <c r="BH17">
        <v>2.7247381000000002</v>
      </c>
      <c r="BI17">
        <v>3.6276435999999999</v>
      </c>
      <c r="BJ17">
        <v>2.9938829</v>
      </c>
      <c r="BK17">
        <v>2.9734178</v>
      </c>
      <c r="BL17">
        <v>3.1523352</v>
      </c>
      <c r="BM17">
        <v>3.6683208999999999</v>
      </c>
      <c r="BN17">
        <v>4.3057879999999997</v>
      </c>
      <c r="BO17">
        <v>3.0306508999999999</v>
      </c>
      <c r="BP17">
        <v>3.0868874000000002</v>
      </c>
      <c r="BQ17">
        <v>2.8000269000000002</v>
      </c>
      <c r="BR17">
        <v>2.6823698999999999</v>
      </c>
      <c r="BS17">
        <v>3.0479991000000002</v>
      </c>
      <c r="BT17">
        <v>4.0275192000000004</v>
      </c>
      <c r="BU17">
        <v>3.0243921</v>
      </c>
      <c r="BV17">
        <v>3.7121949000000001</v>
      </c>
      <c r="BW17">
        <v>3.0602436000000002</v>
      </c>
      <c r="BX17">
        <v>2.7427649000000001</v>
      </c>
      <c r="BY17">
        <v>3.9925852000000002</v>
      </c>
      <c r="BZ17">
        <v>3.2479125999999998</v>
      </c>
      <c r="CA17">
        <v>2.9551751999999998</v>
      </c>
      <c r="CB17">
        <v>3.3081529000000001</v>
      </c>
      <c r="CC17">
        <v>3.8411279</v>
      </c>
      <c r="CD17">
        <v>3.8249575999999998</v>
      </c>
      <c r="CE17">
        <v>3.3925904999999998</v>
      </c>
      <c r="CF17">
        <v>3.2674145999999999</v>
      </c>
      <c r="CG17">
        <v>3.6657072999999998</v>
      </c>
      <c r="CH17">
        <v>2.7481686999999999</v>
      </c>
      <c r="CI17">
        <v>2.6725276</v>
      </c>
      <c r="CJ17">
        <v>3.7180667000000001</v>
      </c>
      <c r="CK17">
        <v>4.0483340999999999</v>
      </c>
      <c r="CL17">
        <v>3.1700313000000002</v>
      </c>
      <c r="CM17">
        <v>3.686347</v>
      </c>
      <c r="CN17">
        <v>3.5845809000000002</v>
      </c>
      <c r="CO17">
        <v>4.7928728999999999</v>
      </c>
      <c r="CP17">
        <v>6.1090793999999997</v>
      </c>
      <c r="CQ17">
        <v>3.3900665999999999</v>
      </c>
      <c r="CR17">
        <v>2.8978820000000001</v>
      </c>
      <c r="CS17">
        <v>3.5190516000000001</v>
      </c>
      <c r="CT17">
        <v>3.0161118999999998</v>
      </c>
      <c r="CU17">
        <v>3.1741798000000001</v>
      </c>
      <c r="CV17">
        <v>4.1207643000000003</v>
      </c>
      <c r="CW17">
        <v>3.3939466</v>
      </c>
      <c r="CX17">
        <v>3.5762619999999998</v>
      </c>
      <c r="CY17">
        <v>3.1418664000000001</v>
      </c>
      <c r="CZ17">
        <v>2.6449381999999999</v>
      </c>
      <c r="DA17">
        <v>3.1665217999999999</v>
      </c>
      <c r="DB17">
        <v>3.3703611000000002</v>
      </c>
      <c r="DC17">
        <v>4.2436642999999998</v>
      </c>
      <c r="DD17">
        <v>2.5789122999999998</v>
      </c>
      <c r="DE17">
        <v>2.9969869</v>
      </c>
      <c r="DF17">
        <v>3.6776178000000002</v>
      </c>
      <c r="DG17">
        <v>3.9228754000000001</v>
      </c>
      <c r="DH17">
        <v>3.2881691000000002</v>
      </c>
      <c r="DI17">
        <v>3.6523218000000002</v>
      </c>
      <c r="DJ17">
        <v>3.8764628999999999</v>
      </c>
      <c r="DK17">
        <v>3.3872494999999998</v>
      </c>
      <c r="DL17">
        <v>3.0101089000000001</v>
      </c>
      <c r="DM17">
        <v>2.922987</v>
      </c>
      <c r="DN17">
        <v>1.9744518</v>
      </c>
      <c r="DO17">
        <v>2.7613180000000002</v>
      </c>
      <c r="DP17">
        <v>4.7617984</v>
      </c>
      <c r="DQ17">
        <v>2.6889428999999998</v>
      </c>
      <c r="DR17">
        <v>2.2729564</v>
      </c>
      <c r="DS17">
        <v>2.8405000999999999</v>
      </c>
      <c r="DT17">
        <v>5.2340540999999998</v>
      </c>
      <c r="DU17">
        <v>3.2668686</v>
      </c>
      <c r="DV17">
        <v>3.8816628</v>
      </c>
      <c r="DW17">
        <v>3.0590589000000001</v>
      </c>
      <c r="DX17">
        <v>3.0524179999999999</v>
      </c>
      <c r="DY17">
        <v>2.9656804000000001</v>
      </c>
      <c r="DZ17">
        <v>3.4723405999999999</v>
      </c>
      <c r="EA17">
        <v>3.1839905000000002</v>
      </c>
      <c r="EB17">
        <v>3.4808024999999998</v>
      </c>
      <c r="EC17">
        <v>2.9413121000000002</v>
      </c>
      <c r="ED17">
        <v>2.8776407000000002</v>
      </c>
      <c r="EE17">
        <v>2.6479423</v>
      </c>
      <c r="EF17">
        <v>3.1496469999999999</v>
      </c>
      <c r="EG17">
        <v>3.1048756000000002</v>
      </c>
      <c r="EH17">
        <v>2.8125960999999999</v>
      </c>
      <c r="EI17">
        <v>3.1902404</v>
      </c>
      <c r="EJ17">
        <v>4.6524897000000003</v>
      </c>
      <c r="EK17">
        <v>3.5396372999999999</v>
      </c>
      <c r="EL17">
        <v>3.0129299</v>
      </c>
      <c r="EM17">
        <v>3.1119203999999998</v>
      </c>
      <c r="EN17">
        <v>2.7175511999999999</v>
      </c>
      <c r="EO17">
        <v>2.9251374999999999</v>
      </c>
      <c r="EP17">
        <v>2.9599125000000002</v>
      </c>
      <c r="EQ17">
        <v>4.0183720999999997</v>
      </c>
      <c r="ER17">
        <v>3.1815335999999999</v>
      </c>
      <c r="ES17">
        <v>3.6311119000000001</v>
      </c>
      <c r="ET17">
        <v>3.0221467</v>
      </c>
      <c r="EU17">
        <v>2.7661452</v>
      </c>
      <c r="EV17">
        <f>MATCH(A17,'[1]BASCPR_Y6_w_AgeAtAssmnt 17NOV20'!$A:$A,0)</f>
        <v>76</v>
      </c>
      <c r="EW17">
        <f>INDEX('[1]BASCPR_Y6_w_AgeAtAssmnt 17NOV20'!$L:$L,EV17)</f>
        <v>38</v>
      </c>
      <c r="EX17">
        <f>INDEX('[1]BASCPR_Y6_w_AgeAtAssmnt 17NOV20'!$AJ:$AJ,EV17)</f>
        <v>41</v>
      </c>
    </row>
    <row r="18" spans="1:154" x14ac:dyDescent="0.35">
      <c r="A18" t="s">
        <v>16</v>
      </c>
      <c r="B18">
        <v>4.8276991999999996</v>
      </c>
      <c r="C18">
        <v>3.2721784</v>
      </c>
      <c r="D18">
        <v>2.5703173000000001</v>
      </c>
      <c r="E18">
        <v>3.5493158999999999</v>
      </c>
      <c r="F18">
        <v>4.4059334000000003</v>
      </c>
      <c r="G18">
        <v>3.5088252999999998</v>
      </c>
      <c r="H18">
        <v>3.23542</v>
      </c>
      <c r="I18">
        <v>3.1456053000000002</v>
      </c>
      <c r="J18">
        <v>3.6974556000000001</v>
      </c>
      <c r="K18">
        <v>2.7042269999999999</v>
      </c>
      <c r="L18">
        <v>2.7767746</v>
      </c>
      <c r="M18">
        <v>3.6444702000000002</v>
      </c>
      <c r="N18">
        <v>5.4504633</v>
      </c>
      <c r="O18">
        <v>3.8072495000000002</v>
      </c>
      <c r="P18">
        <v>3.7448009999999998</v>
      </c>
      <c r="Q18">
        <v>3.6772201</v>
      </c>
      <c r="R18">
        <v>4.8944010999999996</v>
      </c>
      <c r="S18">
        <v>6.0396847999999999</v>
      </c>
      <c r="T18">
        <v>3.4716878000000002</v>
      </c>
      <c r="U18">
        <v>2.9488357999999999</v>
      </c>
      <c r="V18">
        <v>3.8984022</v>
      </c>
      <c r="W18">
        <v>3.0076570999999999</v>
      </c>
      <c r="X18">
        <v>3.4062907999999998</v>
      </c>
      <c r="Y18">
        <v>4.7944975000000003</v>
      </c>
      <c r="Z18">
        <v>4.0930118999999996</v>
      </c>
      <c r="AA18">
        <v>3.6551423000000001</v>
      </c>
      <c r="AB18">
        <v>3.4251342</v>
      </c>
      <c r="AC18">
        <v>2.4518138999999999</v>
      </c>
      <c r="AD18">
        <v>3.0733540000000001</v>
      </c>
      <c r="AE18">
        <v>3.4482203</v>
      </c>
      <c r="AF18">
        <v>4.6404718999999996</v>
      </c>
      <c r="AG18">
        <v>3.8737713999999999</v>
      </c>
      <c r="AH18">
        <v>3.1833488999999999</v>
      </c>
      <c r="AI18">
        <v>4.0864834999999999</v>
      </c>
      <c r="AJ18">
        <v>4.7506418000000004</v>
      </c>
      <c r="AK18">
        <v>3.1428359000000001</v>
      </c>
      <c r="AL18">
        <v>4.0496721000000004</v>
      </c>
      <c r="AM18">
        <v>4.3047899999999997</v>
      </c>
      <c r="AN18">
        <v>4.9350509999999996</v>
      </c>
      <c r="AO18">
        <v>3.4186773000000001</v>
      </c>
      <c r="AP18">
        <v>2.9802563000000002</v>
      </c>
      <c r="AQ18">
        <v>2.2174868999999999</v>
      </c>
      <c r="AR18">
        <v>3.1341758</v>
      </c>
      <c r="AS18">
        <v>6.0809369000000002</v>
      </c>
      <c r="AT18">
        <v>2.7139728000000001</v>
      </c>
      <c r="AU18">
        <v>2.3502337999999998</v>
      </c>
      <c r="AV18">
        <v>2.8293650000000001</v>
      </c>
      <c r="AW18">
        <v>5.7055588000000004</v>
      </c>
      <c r="AX18">
        <v>3.6256632999999998</v>
      </c>
      <c r="AY18">
        <v>3.9673547999999998</v>
      </c>
      <c r="AZ18">
        <v>3.4838707000000002</v>
      </c>
      <c r="BA18">
        <v>2.9612376999999999</v>
      </c>
      <c r="BB18">
        <v>3.1955127999999999</v>
      </c>
      <c r="BC18">
        <v>3.4412550999999998</v>
      </c>
      <c r="BD18">
        <v>3.0275037</v>
      </c>
      <c r="BE18">
        <v>3.9283372999999999</v>
      </c>
      <c r="BF18">
        <v>3.1836897999999998</v>
      </c>
      <c r="BG18">
        <v>2.8098109</v>
      </c>
      <c r="BH18">
        <v>2.7842486000000002</v>
      </c>
      <c r="BI18">
        <v>3.1055822000000002</v>
      </c>
      <c r="BJ18">
        <v>3.3864377000000001</v>
      </c>
      <c r="BK18">
        <v>3.1559153000000002</v>
      </c>
      <c r="BL18">
        <v>3.9285673999999999</v>
      </c>
      <c r="BM18">
        <v>4.0939569000000002</v>
      </c>
      <c r="BN18">
        <v>3.8531692</v>
      </c>
      <c r="BO18">
        <v>2.9148762000000001</v>
      </c>
      <c r="BP18">
        <v>2.9640024</v>
      </c>
      <c r="BQ18">
        <v>2.9066439000000002</v>
      </c>
      <c r="BR18">
        <v>2.9837471999999998</v>
      </c>
      <c r="BS18">
        <v>2.9221053000000001</v>
      </c>
      <c r="BT18">
        <v>4.0169454</v>
      </c>
      <c r="BU18">
        <v>3.2391293000000001</v>
      </c>
      <c r="BV18">
        <v>4.1622285999999997</v>
      </c>
      <c r="BW18">
        <v>3.3051168999999998</v>
      </c>
      <c r="BX18">
        <v>2.8595001999999998</v>
      </c>
      <c r="BY18">
        <v>4.6139345</v>
      </c>
      <c r="BZ18">
        <v>3.6512357999999998</v>
      </c>
      <c r="CA18">
        <v>2.6078956</v>
      </c>
      <c r="CB18">
        <v>3.2189044999999998</v>
      </c>
      <c r="CC18">
        <v>3.8640493999999999</v>
      </c>
      <c r="CD18">
        <v>4.1157985000000004</v>
      </c>
      <c r="CE18">
        <v>3.4582755999999999</v>
      </c>
      <c r="CF18">
        <v>3.1200074999999998</v>
      </c>
      <c r="CG18">
        <v>3.2842209000000002</v>
      </c>
      <c r="CH18">
        <v>2.5976509999999999</v>
      </c>
      <c r="CI18">
        <v>2.7747679000000001</v>
      </c>
      <c r="CJ18">
        <v>3.6173120000000001</v>
      </c>
      <c r="CK18">
        <v>4.9357939000000002</v>
      </c>
      <c r="CL18">
        <v>3.5379543</v>
      </c>
      <c r="CM18">
        <v>3.6044645000000002</v>
      </c>
      <c r="CN18">
        <v>3.7065516000000001</v>
      </c>
      <c r="CO18">
        <v>5.2301564000000003</v>
      </c>
      <c r="CP18">
        <v>6.3803663000000004</v>
      </c>
      <c r="CQ18">
        <v>3.3768946999999998</v>
      </c>
      <c r="CR18">
        <v>2.9934737999999999</v>
      </c>
      <c r="CS18">
        <v>4.0351495999999996</v>
      </c>
      <c r="CT18">
        <v>3.1201973000000001</v>
      </c>
      <c r="CU18">
        <v>3.4507012000000001</v>
      </c>
      <c r="CV18">
        <v>4.1735306000000003</v>
      </c>
      <c r="CW18">
        <v>3.5926564000000001</v>
      </c>
      <c r="CX18">
        <v>3.5666614000000001</v>
      </c>
      <c r="CY18">
        <v>3.1729273999999998</v>
      </c>
      <c r="CZ18">
        <v>2.4353053999999998</v>
      </c>
      <c r="DA18">
        <v>2.9913905000000001</v>
      </c>
      <c r="DB18">
        <v>3.4485741000000001</v>
      </c>
      <c r="DC18">
        <v>3.7811954000000001</v>
      </c>
      <c r="DD18">
        <v>4.6843877000000003</v>
      </c>
      <c r="DE18">
        <v>3.1327162</v>
      </c>
      <c r="DF18">
        <v>3.8839978999999998</v>
      </c>
      <c r="DG18">
        <v>4.6431699000000002</v>
      </c>
      <c r="DH18">
        <v>3.1645607999999998</v>
      </c>
      <c r="DI18">
        <v>4.2619461999999997</v>
      </c>
      <c r="DJ18">
        <v>4.0052475999999997</v>
      </c>
      <c r="DK18">
        <v>4.0545220000000004</v>
      </c>
      <c r="DL18">
        <v>3.7391624000000001</v>
      </c>
      <c r="DM18">
        <v>2.9658750999999999</v>
      </c>
      <c r="DN18">
        <v>2.1841409000000001</v>
      </c>
      <c r="DO18">
        <v>3.2088508999999998</v>
      </c>
      <c r="DP18">
        <v>5.5515927999999999</v>
      </c>
      <c r="DQ18">
        <v>2.7945992999999998</v>
      </c>
      <c r="DR18">
        <v>2.2255031999999999</v>
      </c>
      <c r="DS18">
        <v>2.8391278</v>
      </c>
      <c r="DT18">
        <v>5.3845390999999996</v>
      </c>
      <c r="DU18">
        <v>3.7023842</v>
      </c>
      <c r="DV18">
        <v>4.0675034999999999</v>
      </c>
      <c r="DW18">
        <v>3.6706595000000002</v>
      </c>
      <c r="DX18">
        <v>2.8832282999999999</v>
      </c>
      <c r="DY18">
        <v>3.1849865999999998</v>
      </c>
      <c r="DZ18">
        <v>3.2493796000000001</v>
      </c>
      <c r="EA18">
        <v>3.2746689</v>
      </c>
      <c r="EB18">
        <v>3.2453663000000001</v>
      </c>
      <c r="EC18">
        <v>2.9507927999999999</v>
      </c>
      <c r="ED18">
        <v>2.5780370000000001</v>
      </c>
      <c r="EE18">
        <v>2.9264317000000002</v>
      </c>
      <c r="EF18">
        <v>3.0859835000000002</v>
      </c>
      <c r="EG18">
        <v>3.5058973</v>
      </c>
      <c r="EH18">
        <v>3.0566553999999999</v>
      </c>
      <c r="EI18">
        <v>3.7659807000000001</v>
      </c>
      <c r="EJ18">
        <v>3.0639495999999999</v>
      </c>
      <c r="EK18">
        <v>3.3913209000000002</v>
      </c>
      <c r="EL18">
        <v>2.9969334999999999</v>
      </c>
      <c r="EM18">
        <v>3.1662278000000001</v>
      </c>
      <c r="EN18">
        <v>2.7494141999999999</v>
      </c>
      <c r="EO18">
        <v>2.7450478</v>
      </c>
      <c r="EP18">
        <v>3.0627841999999998</v>
      </c>
      <c r="EQ18">
        <v>4.2521481999999997</v>
      </c>
      <c r="ER18">
        <v>3.1073987000000001</v>
      </c>
      <c r="ES18">
        <v>3.8400044000000002</v>
      </c>
      <c r="ET18">
        <v>3.2851623999999999</v>
      </c>
      <c r="EU18">
        <v>2.8506651000000001</v>
      </c>
      <c r="EV18">
        <f>MATCH(A18,'[1]BASCPR_Y6_w_AgeAtAssmnt 17NOV20'!$A:$A,0)</f>
        <v>82</v>
      </c>
      <c r="EW18">
        <f>INDEX('[1]BASCPR_Y6_w_AgeAtAssmnt 17NOV20'!$L:$L,EV18)</f>
        <v>58</v>
      </c>
      <c r="EX18">
        <f>INDEX('[1]BASCPR_Y6_w_AgeAtAssmnt 17NOV20'!$AJ:$AJ,EV18)</f>
        <v>49</v>
      </c>
    </row>
    <row r="19" spans="1:154" x14ac:dyDescent="0.35">
      <c r="A19" t="s">
        <v>17</v>
      </c>
      <c r="B19">
        <v>4.4312395999999996</v>
      </c>
      <c r="C19">
        <v>3.3127844</v>
      </c>
      <c r="D19">
        <v>2.6174512000000001</v>
      </c>
      <c r="E19">
        <v>3.1825291999999998</v>
      </c>
      <c r="F19">
        <v>4.3700390000000002</v>
      </c>
      <c r="G19">
        <v>4.4698253000000001</v>
      </c>
      <c r="H19">
        <v>3.4772878</v>
      </c>
      <c r="I19">
        <v>3.4241063999999999</v>
      </c>
      <c r="J19">
        <v>3.7886736000000001</v>
      </c>
      <c r="K19">
        <v>3.1099656000000002</v>
      </c>
      <c r="L19">
        <v>2.9024445999999999</v>
      </c>
      <c r="M19">
        <v>3.6979202999999998</v>
      </c>
      <c r="N19">
        <v>4.4175978000000002</v>
      </c>
      <c r="O19">
        <v>3.6458162999999999</v>
      </c>
      <c r="P19">
        <v>4.1341267000000004</v>
      </c>
      <c r="Q19">
        <v>4.2235699000000002</v>
      </c>
      <c r="R19">
        <v>5.2480077999999999</v>
      </c>
      <c r="S19">
        <v>7.8665203999999997</v>
      </c>
      <c r="T19">
        <v>3.2974459999999999</v>
      </c>
      <c r="U19">
        <v>3.2100133999999998</v>
      </c>
      <c r="V19">
        <v>3.7881491</v>
      </c>
      <c r="W19">
        <v>3.0420923000000002</v>
      </c>
      <c r="X19">
        <v>3.2232006000000002</v>
      </c>
      <c r="Y19">
        <v>4.6578850999999997</v>
      </c>
      <c r="Z19">
        <v>3.4490398999999998</v>
      </c>
      <c r="AA19">
        <v>3.9904839999999999</v>
      </c>
      <c r="AB19">
        <v>3.2279350999999998</v>
      </c>
      <c r="AC19">
        <v>2.7233548000000001</v>
      </c>
      <c r="AD19">
        <v>3.2342124000000001</v>
      </c>
      <c r="AE19">
        <v>3.7330751000000002</v>
      </c>
      <c r="AF19">
        <v>3.8280354000000001</v>
      </c>
      <c r="AG19">
        <v>4.8059320000000003</v>
      </c>
      <c r="AH19">
        <v>2.9942953999999999</v>
      </c>
      <c r="AI19">
        <v>3.8808429000000002</v>
      </c>
      <c r="AJ19">
        <v>4.1670693999999999</v>
      </c>
      <c r="AK19">
        <v>3.1171331000000002</v>
      </c>
      <c r="AL19">
        <v>4.1660203999999998</v>
      </c>
      <c r="AM19">
        <v>4.2722348999999999</v>
      </c>
      <c r="AN19">
        <v>3.4979648999999999</v>
      </c>
      <c r="AO19">
        <v>2.9756558000000002</v>
      </c>
      <c r="AP19">
        <v>2.8379406999999999</v>
      </c>
      <c r="AQ19">
        <v>2.2505977000000001</v>
      </c>
      <c r="AR19">
        <v>2.9170425</v>
      </c>
      <c r="AS19">
        <v>5.3416418999999999</v>
      </c>
      <c r="AT19">
        <v>2.8444321000000001</v>
      </c>
      <c r="AU19">
        <v>2.4340806000000001</v>
      </c>
      <c r="AV19">
        <v>2.8473628</v>
      </c>
      <c r="AW19">
        <v>8.4050902999999995</v>
      </c>
      <c r="AX19">
        <v>3.7363377</v>
      </c>
      <c r="AY19">
        <v>4.6105356000000004</v>
      </c>
      <c r="AZ19">
        <v>3.9681449</v>
      </c>
      <c r="BA19">
        <v>2.8571761000000002</v>
      </c>
      <c r="BB19">
        <v>2.9753859</v>
      </c>
      <c r="BC19">
        <v>3.6299915</v>
      </c>
      <c r="BD19">
        <v>3.1613996000000002</v>
      </c>
      <c r="BE19">
        <v>3.5425030999999998</v>
      </c>
      <c r="BF19">
        <v>2.8485239</v>
      </c>
      <c r="BG19">
        <v>2.8474561999999999</v>
      </c>
      <c r="BH19">
        <v>2.7926196999999999</v>
      </c>
      <c r="BI19">
        <v>3.2637398000000002</v>
      </c>
      <c r="BJ19">
        <v>3.1681868999999998</v>
      </c>
      <c r="BK19">
        <v>3.0989686999999999</v>
      </c>
      <c r="BL19">
        <v>3.4854677000000001</v>
      </c>
      <c r="BM19">
        <v>4.0587549000000003</v>
      </c>
      <c r="BN19">
        <v>3.1390383000000002</v>
      </c>
      <c r="BO19">
        <v>2.9225933999999998</v>
      </c>
      <c r="BP19">
        <v>3.2411618</v>
      </c>
      <c r="BQ19">
        <v>2.9194376000000002</v>
      </c>
      <c r="BR19">
        <v>3.0245072999999998</v>
      </c>
      <c r="BS19">
        <v>2.9102328000000002</v>
      </c>
      <c r="BT19">
        <v>4.1102508999999996</v>
      </c>
      <c r="BU19">
        <v>3.1311385999999999</v>
      </c>
      <c r="BV19">
        <v>5.4199405</v>
      </c>
      <c r="BW19">
        <v>3.0692455999999999</v>
      </c>
      <c r="BX19">
        <v>2.8204655999999999</v>
      </c>
      <c r="BY19">
        <v>4.5784941000000003</v>
      </c>
      <c r="BZ19">
        <v>3.5891936000000002</v>
      </c>
      <c r="CA19">
        <v>2.9340397999999999</v>
      </c>
      <c r="CB19">
        <v>3.4079788</v>
      </c>
      <c r="CC19">
        <v>3.8559798999999999</v>
      </c>
      <c r="CD19">
        <v>3.4903730999999998</v>
      </c>
      <c r="CE19">
        <v>3.2165973000000001</v>
      </c>
      <c r="CF19">
        <v>3.301831</v>
      </c>
      <c r="CG19">
        <v>3.6211166000000001</v>
      </c>
      <c r="CH19">
        <v>3.0391295</v>
      </c>
      <c r="CI19">
        <v>2.7800856</v>
      </c>
      <c r="CJ19">
        <v>3.8565065999999999</v>
      </c>
      <c r="CK19">
        <v>4.7521300000000002</v>
      </c>
      <c r="CL19">
        <v>3.8496594000000002</v>
      </c>
      <c r="CM19">
        <v>3.7994180000000002</v>
      </c>
      <c r="CN19">
        <v>3.8142952999999999</v>
      </c>
      <c r="CO19">
        <v>5.3591746999999996</v>
      </c>
      <c r="CP19">
        <v>6.9582677000000004</v>
      </c>
      <c r="CQ19">
        <v>3.4514524999999998</v>
      </c>
      <c r="CR19">
        <v>3.4483571</v>
      </c>
      <c r="CS19">
        <v>4.2075939</v>
      </c>
      <c r="CT19">
        <v>3.1227195000000001</v>
      </c>
      <c r="CU19">
        <v>3.1253156999999998</v>
      </c>
      <c r="CV19">
        <v>4.3962116</v>
      </c>
      <c r="CW19">
        <v>3.8231231999999999</v>
      </c>
      <c r="CX19">
        <v>3.6832633000000001</v>
      </c>
      <c r="CY19">
        <v>3.5639653</v>
      </c>
      <c r="CZ19">
        <v>2.7856869999999998</v>
      </c>
      <c r="DA19">
        <v>3.1434394999999999</v>
      </c>
      <c r="DB19">
        <v>3.7428395999999999</v>
      </c>
      <c r="DC19">
        <v>4.3566488999999997</v>
      </c>
      <c r="DD19">
        <v>3.5135684</v>
      </c>
      <c r="DE19">
        <v>3.2135921000000001</v>
      </c>
      <c r="DF19">
        <v>3.5097578</v>
      </c>
      <c r="DG19">
        <v>4.3301534999999998</v>
      </c>
      <c r="DH19">
        <v>3.3301430000000001</v>
      </c>
      <c r="DI19">
        <v>4.5375481000000004</v>
      </c>
      <c r="DJ19">
        <v>4.0626850000000001</v>
      </c>
      <c r="DK19">
        <v>3.9557644999999999</v>
      </c>
      <c r="DL19">
        <v>3.4618112999999999</v>
      </c>
      <c r="DM19">
        <v>2.6846606999999998</v>
      </c>
      <c r="DN19">
        <v>2.1524999</v>
      </c>
      <c r="DO19">
        <v>2.8871362</v>
      </c>
      <c r="DP19">
        <v>4.6897564000000003</v>
      </c>
      <c r="DQ19">
        <v>2.8484099000000001</v>
      </c>
      <c r="DR19">
        <v>2.4020209000000001</v>
      </c>
      <c r="DS19">
        <v>2.9991840999999999</v>
      </c>
      <c r="DT19">
        <v>6.8326510999999996</v>
      </c>
      <c r="DU19">
        <v>3.7543867</v>
      </c>
      <c r="DV19">
        <v>4.1505245999999998</v>
      </c>
      <c r="DW19">
        <v>3.5424644999999999</v>
      </c>
      <c r="DX19">
        <v>3.1089221999999999</v>
      </c>
      <c r="DY19">
        <v>3.0161839000000001</v>
      </c>
      <c r="DZ19">
        <v>3.5953027999999998</v>
      </c>
      <c r="EA19">
        <v>3.1905291</v>
      </c>
      <c r="EB19">
        <v>3.4755995</v>
      </c>
      <c r="EC19">
        <v>3.1667681000000001</v>
      </c>
      <c r="ED19">
        <v>2.9847348</v>
      </c>
      <c r="EE19">
        <v>3.1884258000000001</v>
      </c>
      <c r="EF19">
        <v>3.3622055</v>
      </c>
      <c r="EG19">
        <v>3.6728344000000002</v>
      </c>
      <c r="EH19">
        <v>3.1067746000000001</v>
      </c>
      <c r="EI19">
        <v>3.8940241000000002</v>
      </c>
      <c r="EJ19">
        <v>4.1194730000000002</v>
      </c>
      <c r="EK19">
        <v>3.5128262000000001</v>
      </c>
      <c r="EL19">
        <v>3.1262428999999998</v>
      </c>
      <c r="EM19">
        <v>2.9145503000000001</v>
      </c>
      <c r="EN19">
        <v>3.0347879</v>
      </c>
      <c r="EO19">
        <v>2.8019588</v>
      </c>
      <c r="EP19">
        <v>2.9394016000000001</v>
      </c>
      <c r="EQ19">
        <v>4.2195587000000003</v>
      </c>
      <c r="ER19">
        <v>3.0509521999999998</v>
      </c>
      <c r="ES19">
        <v>4.1514005999999997</v>
      </c>
      <c r="ET19">
        <v>3.0902476000000001</v>
      </c>
      <c r="EU19">
        <v>3.5674589000000001</v>
      </c>
      <c r="EV19">
        <f>MATCH(A19,'[1]BASCPR_Y6_w_AgeAtAssmnt 17NOV20'!$A:$A,0)</f>
        <v>84</v>
      </c>
      <c r="EW19">
        <f>INDEX('[1]BASCPR_Y6_w_AgeAtAssmnt 17NOV20'!$L:$L,EV19)</f>
        <v>78</v>
      </c>
      <c r="EX19">
        <f>INDEX('[1]BASCPR_Y6_w_AgeAtAssmnt 17NOV20'!$AJ:$AJ,EV19)</f>
        <v>74</v>
      </c>
    </row>
    <row r="20" spans="1:154" x14ac:dyDescent="0.35">
      <c r="A20" t="s">
        <v>18</v>
      </c>
      <c r="B20">
        <v>3.6310924999999998</v>
      </c>
      <c r="C20">
        <v>3.1436478999999999</v>
      </c>
      <c r="D20">
        <v>2.6116381</v>
      </c>
      <c r="E20">
        <v>3.19049</v>
      </c>
      <c r="F20">
        <v>3.5285280000000001</v>
      </c>
      <c r="G20">
        <v>3.4672727999999999</v>
      </c>
      <c r="H20">
        <v>3.3477063</v>
      </c>
      <c r="I20">
        <v>3.2197015000000002</v>
      </c>
      <c r="J20">
        <v>3.5566350999999998</v>
      </c>
      <c r="K20">
        <v>2.6999890999999998</v>
      </c>
      <c r="L20">
        <v>2.9328957</v>
      </c>
      <c r="M20">
        <v>3.2927642000000001</v>
      </c>
      <c r="N20">
        <v>4.4158024999999999</v>
      </c>
      <c r="O20">
        <v>3.3242566999999998</v>
      </c>
      <c r="P20">
        <v>3.3929578999999999</v>
      </c>
      <c r="Q20">
        <v>3.4238715000000002</v>
      </c>
      <c r="R20">
        <v>4.5521178000000004</v>
      </c>
      <c r="S20">
        <v>5.7819691000000004</v>
      </c>
      <c r="T20">
        <v>3.4041429000000001</v>
      </c>
      <c r="U20">
        <v>3.3021826999999999</v>
      </c>
      <c r="V20">
        <v>3.9034607000000001</v>
      </c>
      <c r="W20">
        <v>3.1521935000000001</v>
      </c>
      <c r="X20">
        <v>3.3382358999999999</v>
      </c>
      <c r="Y20">
        <v>3.9356222000000001</v>
      </c>
      <c r="Z20">
        <v>3.6240244000000001</v>
      </c>
      <c r="AA20">
        <v>3.4115281</v>
      </c>
      <c r="AB20">
        <v>3.5176747000000002</v>
      </c>
      <c r="AC20">
        <v>2.5319199999999999</v>
      </c>
      <c r="AD20">
        <v>2.9187474</v>
      </c>
      <c r="AE20">
        <v>3.4150483999999999</v>
      </c>
      <c r="AF20">
        <v>3.5543828</v>
      </c>
      <c r="AG20">
        <v>3.0318839999999998</v>
      </c>
      <c r="AH20">
        <v>3.0932515</v>
      </c>
      <c r="AI20">
        <v>3.6704831000000002</v>
      </c>
      <c r="AJ20">
        <v>4.2272515000000004</v>
      </c>
      <c r="AK20">
        <v>3.0263013999999999</v>
      </c>
      <c r="AL20">
        <v>3.5309216999999999</v>
      </c>
      <c r="AM20">
        <v>3.9180305</v>
      </c>
      <c r="AN20">
        <v>3.6122963000000001</v>
      </c>
      <c r="AO20">
        <v>3.0911955999999998</v>
      </c>
      <c r="AP20">
        <v>2.5260050000000001</v>
      </c>
      <c r="AQ20">
        <v>2.1351848000000002</v>
      </c>
      <c r="AR20">
        <v>3.4754502999999999</v>
      </c>
      <c r="AS20">
        <v>4.7171636000000001</v>
      </c>
      <c r="AT20">
        <v>2.8694727000000002</v>
      </c>
      <c r="AU20">
        <v>2.1346406999999998</v>
      </c>
      <c r="AV20">
        <v>2.9073272000000001</v>
      </c>
      <c r="AW20">
        <v>4.7845373000000002</v>
      </c>
      <c r="AX20">
        <v>3.2534721000000002</v>
      </c>
      <c r="AY20">
        <v>3.3354816</v>
      </c>
      <c r="AZ20">
        <v>3.5292281999999999</v>
      </c>
      <c r="BA20">
        <v>2.9489532000000001</v>
      </c>
      <c r="BB20">
        <v>3.0371947000000001</v>
      </c>
      <c r="BC20">
        <v>2.9412720000000001</v>
      </c>
      <c r="BD20">
        <v>2.8041250999999998</v>
      </c>
      <c r="BE20">
        <v>3.0377885999999998</v>
      </c>
      <c r="BF20">
        <v>2.7906860999999998</v>
      </c>
      <c r="BG20">
        <v>2.7775161000000002</v>
      </c>
      <c r="BH20">
        <v>3.1684022000000001</v>
      </c>
      <c r="BI20">
        <v>3.3544022999999998</v>
      </c>
      <c r="BJ20">
        <v>3.1337036999999999</v>
      </c>
      <c r="BK20">
        <v>3.1133308</v>
      </c>
      <c r="BL20">
        <v>4.088438</v>
      </c>
      <c r="BM20">
        <v>3.4822983999999999</v>
      </c>
      <c r="BN20">
        <v>3.2519049999999998</v>
      </c>
      <c r="BO20">
        <v>3.0346514999999998</v>
      </c>
      <c r="BP20">
        <v>2.8447244</v>
      </c>
      <c r="BQ20">
        <v>2.7915754000000002</v>
      </c>
      <c r="BR20">
        <v>2.5863318</v>
      </c>
      <c r="BS20">
        <v>2.7267196</v>
      </c>
      <c r="BT20">
        <v>3.0733432999999999</v>
      </c>
      <c r="BU20">
        <v>2.9271449999999999</v>
      </c>
      <c r="BV20">
        <v>3.2572185999999999</v>
      </c>
      <c r="BW20">
        <v>3.0507130999999998</v>
      </c>
      <c r="BX20">
        <v>2.7893767</v>
      </c>
      <c r="BY20">
        <v>3.5380362999999999</v>
      </c>
      <c r="BZ20">
        <v>3.5160393999999999</v>
      </c>
      <c r="CA20">
        <v>2.7652790999999999</v>
      </c>
      <c r="CB20">
        <v>3.0160355999999999</v>
      </c>
      <c r="CC20">
        <v>3.6824048</v>
      </c>
      <c r="CD20">
        <v>3.4776845000000001</v>
      </c>
      <c r="CE20">
        <v>3.2611252999999998</v>
      </c>
      <c r="CF20">
        <v>3.2245428999999999</v>
      </c>
      <c r="CG20">
        <v>3.6417437000000001</v>
      </c>
      <c r="CH20">
        <v>2.7514718</v>
      </c>
      <c r="CI20">
        <v>3.0539209999999999</v>
      </c>
      <c r="CJ20">
        <v>3.1149925999999999</v>
      </c>
      <c r="CK20">
        <v>4.0028739</v>
      </c>
      <c r="CL20">
        <v>3.3274257</v>
      </c>
      <c r="CM20">
        <v>3.2039455999999999</v>
      </c>
      <c r="CN20">
        <v>3.3113708000000002</v>
      </c>
      <c r="CO20">
        <v>4.5356282999999999</v>
      </c>
      <c r="CP20">
        <v>5.5474180999999998</v>
      </c>
      <c r="CQ20">
        <v>3.5123701000000001</v>
      </c>
      <c r="CR20">
        <v>3.2563062</v>
      </c>
      <c r="CS20">
        <v>3.8087792</v>
      </c>
      <c r="CT20">
        <v>3.1530765999999999</v>
      </c>
      <c r="CU20">
        <v>3.6516780999999998</v>
      </c>
      <c r="CV20">
        <v>4.2615352</v>
      </c>
      <c r="CW20">
        <v>3.6008694000000001</v>
      </c>
      <c r="CX20">
        <v>3.4149120000000002</v>
      </c>
      <c r="CY20">
        <v>3.2102339</v>
      </c>
      <c r="CZ20">
        <v>2.6113708</v>
      </c>
      <c r="DA20">
        <v>2.8913608000000002</v>
      </c>
      <c r="DB20">
        <v>3.4090221000000001</v>
      </c>
      <c r="DC20">
        <v>4.1696977999999998</v>
      </c>
      <c r="DD20">
        <v>4.1369419000000001</v>
      </c>
      <c r="DE20">
        <v>3.1664381000000001</v>
      </c>
      <c r="DF20">
        <v>3.5235135999999998</v>
      </c>
      <c r="DG20">
        <v>4.0127534999999996</v>
      </c>
      <c r="DH20">
        <v>3.0629548999999998</v>
      </c>
      <c r="DI20">
        <v>3.7024789</v>
      </c>
      <c r="DJ20">
        <v>3.9246471000000001</v>
      </c>
      <c r="DK20">
        <v>3.1817698000000001</v>
      </c>
      <c r="DL20">
        <v>2.9363630000000001</v>
      </c>
      <c r="DM20">
        <v>2.6682180999999998</v>
      </c>
      <c r="DN20">
        <v>2.1794815000000001</v>
      </c>
      <c r="DO20">
        <v>3.1529150000000001</v>
      </c>
      <c r="DP20">
        <v>4.5003991000000001</v>
      </c>
      <c r="DQ20">
        <v>2.8871622000000001</v>
      </c>
      <c r="DR20">
        <v>2.2184800999999998</v>
      </c>
      <c r="DS20">
        <v>2.9671854999999998</v>
      </c>
      <c r="DT20">
        <v>4.8418288</v>
      </c>
      <c r="DU20">
        <v>3.3092036</v>
      </c>
      <c r="DV20">
        <v>3.4814932000000001</v>
      </c>
      <c r="DW20">
        <v>3.4076936</v>
      </c>
      <c r="DX20">
        <v>3.1571726999999998</v>
      </c>
      <c r="DY20">
        <v>2.9067278000000001</v>
      </c>
      <c r="DZ20">
        <v>2.9874402999999998</v>
      </c>
      <c r="EA20">
        <v>2.8099568000000001</v>
      </c>
      <c r="EB20">
        <v>2.8407960000000001</v>
      </c>
      <c r="EC20">
        <v>2.9102199</v>
      </c>
      <c r="ED20">
        <v>2.8132510000000002</v>
      </c>
      <c r="EE20">
        <v>2.7300165000000001</v>
      </c>
      <c r="EF20">
        <v>3.1543591000000002</v>
      </c>
      <c r="EG20">
        <v>3.2298224000000002</v>
      </c>
      <c r="EH20">
        <v>2.9737808999999999</v>
      </c>
      <c r="EI20">
        <v>3.1565970999999999</v>
      </c>
      <c r="EJ20">
        <v>3.5842564000000001</v>
      </c>
      <c r="EK20">
        <v>3.4631767</v>
      </c>
      <c r="EL20">
        <v>3.2006629000000002</v>
      </c>
      <c r="EM20">
        <v>2.9132916999999998</v>
      </c>
      <c r="EN20">
        <v>2.6787025999999998</v>
      </c>
      <c r="EO20">
        <v>2.4768994000000002</v>
      </c>
      <c r="EP20">
        <v>2.6941432999999999</v>
      </c>
      <c r="EQ20">
        <v>3.2727374999999999</v>
      </c>
      <c r="ER20">
        <v>2.9801215999999999</v>
      </c>
      <c r="ES20">
        <v>3.1791689000000001</v>
      </c>
      <c r="ET20">
        <v>2.9593842000000001</v>
      </c>
      <c r="EU20">
        <v>2.9142486999999999</v>
      </c>
      <c r="EV20">
        <f>MATCH(A20,'[1]BASCPR_Y6_w_AgeAtAssmnt 17NOV20'!$A:$A,0)</f>
        <v>85</v>
      </c>
      <c r="EW20">
        <f>INDEX('[1]BASCPR_Y6_w_AgeAtAssmnt 17NOV20'!$L:$L,EV20)</f>
        <v>62</v>
      </c>
      <c r="EX20">
        <f>INDEX('[1]BASCPR_Y6_w_AgeAtAssmnt 17NOV20'!$AJ:$AJ,EV20)</f>
        <v>54</v>
      </c>
    </row>
    <row r="21" spans="1:154" x14ac:dyDescent="0.35">
      <c r="A21" t="s">
        <v>19</v>
      </c>
      <c r="B21">
        <v>4.0588044999999999</v>
      </c>
      <c r="C21">
        <v>3.1825860000000001</v>
      </c>
      <c r="D21">
        <v>2.5478744999999998</v>
      </c>
      <c r="E21">
        <v>3.2655082000000002</v>
      </c>
      <c r="F21">
        <v>3.7092792999999999</v>
      </c>
      <c r="G21">
        <v>3.5578040999999998</v>
      </c>
      <c r="H21">
        <v>3.2862350999999999</v>
      </c>
      <c r="I21">
        <v>2.9399505000000001</v>
      </c>
      <c r="J21">
        <v>3.8181303</v>
      </c>
      <c r="K21">
        <v>3.2251341</v>
      </c>
      <c r="L21">
        <v>2.5519077999999999</v>
      </c>
      <c r="M21">
        <v>3.3726280000000002</v>
      </c>
      <c r="N21">
        <v>3.7869023999999998</v>
      </c>
      <c r="O21">
        <v>3.3775046</v>
      </c>
      <c r="P21">
        <v>3.6186242000000002</v>
      </c>
      <c r="Q21">
        <v>3.2881415000000001</v>
      </c>
      <c r="R21">
        <v>4.3919015000000003</v>
      </c>
      <c r="S21">
        <v>5.8543700999999997</v>
      </c>
      <c r="T21">
        <v>3.1230053999999998</v>
      </c>
      <c r="U21">
        <v>3.0092313000000002</v>
      </c>
      <c r="V21">
        <v>3.8665303999999998</v>
      </c>
      <c r="W21">
        <v>2.9243581000000001</v>
      </c>
      <c r="X21">
        <v>3.2572024000000002</v>
      </c>
      <c r="Y21">
        <v>4.8205042000000002</v>
      </c>
      <c r="Z21">
        <v>3.7805800000000001</v>
      </c>
      <c r="AA21">
        <v>3.4808933999999998</v>
      </c>
      <c r="AB21">
        <v>3.0949453999999998</v>
      </c>
      <c r="AC21">
        <v>2.3850248000000001</v>
      </c>
      <c r="AD21">
        <v>2.8557595999999998</v>
      </c>
      <c r="AE21">
        <v>3.5291579</v>
      </c>
      <c r="AF21">
        <v>3.9631680999999999</v>
      </c>
      <c r="AG21">
        <v>3.7110636000000001</v>
      </c>
      <c r="AH21">
        <v>3.0654376000000001</v>
      </c>
      <c r="AI21">
        <v>3.6096431999999998</v>
      </c>
      <c r="AJ21">
        <v>4.1524253</v>
      </c>
      <c r="AK21">
        <v>3.0032949000000002</v>
      </c>
      <c r="AL21">
        <v>3.9317495999999998</v>
      </c>
      <c r="AM21">
        <v>4.1294979999999999</v>
      </c>
      <c r="AN21">
        <v>3.0061504999999999</v>
      </c>
      <c r="AO21">
        <v>2.9740237999999999</v>
      </c>
      <c r="AP21">
        <v>2.6550598000000001</v>
      </c>
      <c r="AQ21">
        <v>2.2560844000000002</v>
      </c>
      <c r="AR21">
        <v>3.1561992000000001</v>
      </c>
      <c r="AS21">
        <v>5.0119490999999998</v>
      </c>
      <c r="AT21">
        <v>2.8897892999999999</v>
      </c>
      <c r="AU21">
        <v>2.2246187000000002</v>
      </c>
      <c r="AV21">
        <v>2.5448933</v>
      </c>
      <c r="AW21">
        <v>6.8658318999999999</v>
      </c>
      <c r="AX21">
        <v>3.3772036999999999</v>
      </c>
      <c r="AY21">
        <v>3.3719237</v>
      </c>
      <c r="AZ21">
        <v>4.1073284000000001</v>
      </c>
      <c r="BA21">
        <v>2.4828863000000001</v>
      </c>
      <c r="BB21">
        <v>3.0662118999999999</v>
      </c>
      <c r="BC21">
        <v>3.7982159000000002</v>
      </c>
      <c r="BD21">
        <v>3.1647272000000002</v>
      </c>
      <c r="BE21">
        <v>2.9557011000000002</v>
      </c>
      <c r="BF21">
        <v>2.9048598000000001</v>
      </c>
      <c r="BG21">
        <v>2.5677693000000001</v>
      </c>
      <c r="BH21">
        <v>2.7979386000000002</v>
      </c>
      <c r="BI21">
        <v>3.1977899000000001</v>
      </c>
      <c r="BJ21">
        <v>3.2041862000000001</v>
      </c>
      <c r="BK21">
        <v>3.2566861999999999</v>
      </c>
      <c r="BL21">
        <v>3.2940296999999998</v>
      </c>
      <c r="BM21">
        <v>5.6945366999999996</v>
      </c>
      <c r="BN21">
        <v>3.0483297999999999</v>
      </c>
      <c r="BO21">
        <v>3.0572683999999999</v>
      </c>
      <c r="BP21">
        <v>3.1486627999999999</v>
      </c>
      <c r="BQ21">
        <v>2.6228068000000002</v>
      </c>
      <c r="BR21">
        <v>2.8770932999999999</v>
      </c>
      <c r="BS21">
        <v>2.9404302000000002</v>
      </c>
      <c r="BT21">
        <v>4.4391693999999999</v>
      </c>
      <c r="BU21">
        <v>3.1060975000000002</v>
      </c>
      <c r="BV21">
        <v>4.1006698999999998</v>
      </c>
      <c r="BW21">
        <v>3.4871433000000001</v>
      </c>
      <c r="BX21">
        <v>2.8229864</v>
      </c>
      <c r="BY21">
        <v>3.4687817000000001</v>
      </c>
      <c r="BZ21">
        <v>3.3544044</v>
      </c>
      <c r="CA21">
        <v>2.5084271</v>
      </c>
      <c r="CB21">
        <v>3.2921233000000001</v>
      </c>
      <c r="CC21">
        <v>2.9715685999999999</v>
      </c>
      <c r="CD21">
        <v>3.4984373999999998</v>
      </c>
      <c r="CE21">
        <v>3.2518802</v>
      </c>
      <c r="CF21">
        <v>3.1793214999999999</v>
      </c>
      <c r="CG21">
        <v>4.0927515000000003</v>
      </c>
      <c r="CH21">
        <v>2.8561804</v>
      </c>
      <c r="CI21">
        <v>2.6705391000000001</v>
      </c>
      <c r="CJ21">
        <v>3.5994394000000001</v>
      </c>
      <c r="CK21">
        <v>4.4229956000000001</v>
      </c>
      <c r="CL21">
        <v>3.4849641</v>
      </c>
      <c r="CM21">
        <v>3.6618849999999998</v>
      </c>
      <c r="CN21">
        <v>3.2437382000000001</v>
      </c>
      <c r="CO21">
        <v>4.6956920999999996</v>
      </c>
      <c r="CP21">
        <v>5.5256170999999998</v>
      </c>
      <c r="CQ21">
        <v>3.2878069999999999</v>
      </c>
      <c r="CR21">
        <v>2.8293444999999999</v>
      </c>
      <c r="CS21">
        <v>3.6708981999999999</v>
      </c>
      <c r="CT21">
        <v>3.1040516</v>
      </c>
      <c r="CU21">
        <v>3.4064057000000001</v>
      </c>
      <c r="CV21">
        <v>4.0318356</v>
      </c>
      <c r="CW21">
        <v>3.6110248999999999</v>
      </c>
      <c r="CX21">
        <v>3.4895713000000002</v>
      </c>
      <c r="CY21">
        <v>3.1686467999999999</v>
      </c>
      <c r="CZ21">
        <v>2.4470830000000001</v>
      </c>
      <c r="DA21">
        <v>2.9556836999999998</v>
      </c>
      <c r="DB21">
        <v>3.2352756999999999</v>
      </c>
      <c r="DC21">
        <v>4.0226021000000003</v>
      </c>
      <c r="DD21">
        <v>5.0128216999999999</v>
      </c>
      <c r="DE21">
        <v>3.2281694000000001</v>
      </c>
      <c r="DF21">
        <v>3.4546413</v>
      </c>
      <c r="DG21">
        <v>4.4075999000000001</v>
      </c>
      <c r="DH21">
        <v>2.9661412</v>
      </c>
      <c r="DI21">
        <v>4.6118541000000004</v>
      </c>
      <c r="DJ21">
        <v>4.1462908000000001</v>
      </c>
      <c r="DK21">
        <v>3.2228251000000001</v>
      </c>
      <c r="DL21">
        <v>3.5166830999999998</v>
      </c>
      <c r="DM21">
        <v>2.6496167000000002</v>
      </c>
      <c r="DN21">
        <v>2.2384941999999999</v>
      </c>
      <c r="DO21">
        <v>3.3434328999999998</v>
      </c>
      <c r="DP21">
        <v>5.4736981</v>
      </c>
      <c r="DQ21">
        <v>2.9277844000000002</v>
      </c>
      <c r="DR21">
        <v>2.2206220999999999</v>
      </c>
      <c r="DS21">
        <v>2.5729867999999998</v>
      </c>
      <c r="DT21">
        <v>4.7198129</v>
      </c>
      <c r="DU21">
        <v>3.4018959999999998</v>
      </c>
      <c r="DV21">
        <v>3.4071703000000002</v>
      </c>
      <c r="DW21">
        <v>3.5198573999999998</v>
      </c>
      <c r="DX21">
        <v>2.8690560000000001</v>
      </c>
      <c r="DY21">
        <v>3.1053207</v>
      </c>
      <c r="DZ21">
        <v>3.4076879</v>
      </c>
      <c r="EA21">
        <v>3.1774821000000002</v>
      </c>
      <c r="EB21">
        <v>3.4065473000000002</v>
      </c>
      <c r="EC21">
        <v>2.6919279</v>
      </c>
      <c r="ED21">
        <v>2.6207581000000002</v>
      </c>
      <c r="EE21">
        <v>2.6136960999999999</v>
      </c>
      <c r="EF21">
        <v>3.2421802999999998</v>
      </c>
      <c r="EG21">
        <v>3.3094299</v>
      </c>
      <c r="EH21">
        <v>3.0785079</v>
      </c>
      <c r="EI21">
        <v>3.6495864</v>
      </c>
      <c r="EJ21">
        <v>3.4612210000000001</v>
      </c>
      <c r="EK21">
        <v>4.5512313999999998</v>
      </c>
      <c r="EL21">
        <v>2.8906318999999998</v>
      </c>
      <c r="EM21">
        <v>3.0245266000000002</v>
      </c>
      <c r="EN21">
        <v>2.7274525000000001</v>
      </c>
      <c r="EO21">
        <v>2.7001027999999998</v>
      </c>
      <c r="EP21">
        <v>2.9041958000000001</v>
      </c>
      <c r="EQ21">
        <v>3.6131847000000001</v>
      </c>
      <c r="ER21">
        <v>3.0639994000000002</v>
      </c>
      <c r="ES21">
        <v>4.8418393000000002</v>
      </c>
      <c r="ET21">
        <v>2.9751607999999998</v>
      </c>
      <c r="EU21">
        <v>2.8396618</v>
      </c>
      <c r="EV21">
        <f>MATCH(A21,'[1]BASCPR_Y6_w_AgeAtAssmnt 17NOV20'!$A:$A,0)</f>
        <v>86</v>
      </c>
      <c r="EW21">
        <f>INDEX('[1]BASCPR_Y6_w_AgeAtAssmnt 17NOV20'!$L:$L,EV21)</f>
        <v>62</v>
      </c>
      <c r="EX21">
        <f>INDEX('[1]BASCPR_Y6_w_AgeAtAssmnt 17NOV20'!$AJ:$AJ,EV21)</f>
        <v>44</v>
      </c>
    </row>
  </sheetData>
  <conditionalFormatting sqref="A2:A2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1"/>
  <sheetViews>
    <sheetView tabSelected="1" topLeftCell="EG1" workbookViewId="0">
      <selection activeCell="EY21" sqref="EY21"/>
    </sheetView>
  </sheetViews>
  <sheetFormatPr defaultRowHeight="14.5" x14ac:dyDescent="0.35"/>
  <sheetData>
    <row r="1" spans="1:154" x14ac:dyDescent="0.35">
      <c r="A1" t="s">
        <v>20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  <c r="EV1" t="s">
        <v>21</v>
      </c>
      <c r="EW1" t="s">
        <v>22</v>
      </c>
      <c r="EX1" t="s">
        <v>23</v>
      </c>
    </row>
    <row r="2" spans="1:154" x14ac:dyDescent="0.35">
      <c r="A2" t="s">
        <v>0</v>
      </c>
      <c r="B2">
        <v>238.92955000000001</v>
      </c>
      <c r="C2">
        <v>613.24261000000001</v>
      </c>
      <c r="D2">
        <v>500.49023</v>
      </c>
      <c r="E2">
        <v>439.55450000000002</v>
      </c>
      <c r="F2">
        <v>379.13968</v>
      </c>
      <c r="G2">
        <v>599.59118999999998</v>
      </c>
      <c r="H2">
        <v>392.22530999999998</v>
      </c>
      <c r="I2">
        <v>240.28519</v>
      </c>
      <c r="J2">
        <v>170.68494000000001</v>
      </c>
      <c r="K2">
        <v>75.077117999999999</v>
      </c>
      <c r="L2">
        <v>887.99261000000001</v>
      </c>
      <c r="M2">
        <v>637.64362000000006</v>
      </c>
      <c r="N2">
        <v>199.16070999999999</v>
      </c>
      <c r="O2">
        <v>521.20392000000004</v>
      </c>
      <c r="P2">
        <v>1333.4359999999999</v>
      </c>
      <c r="Q2">
        <v>2189.6106</v>
      </c>
      <c r="R2">
        <v>153.94085999999999</v>
      </c>
      <c r="S2">
        <v>248.30157</v>
      </c>
      <c r="T2">
        <v>937.09625000000005</v>
      </c>
      <c r="U2">
        <v>677.53125</v>
      </c>
      <c r="V2">
        <v>621.54674999999997</v>
      </c>
      <c r="W2">
        <v>1071.7352000000001</v>
      </c>
      <c r="X2">
        <v>409.95366999999999</v>
      </c>
      <c r="Y2">
        <v>747.23553000000004</v>
      </c>
      <c r="Z2">
        <v>670.90270999999996</v>
      </c>
      <c r="AA2">
        <v>1304.3239000000001</v>
      </c>
      <c r="AB2">
        <v>1109.9357</v>
      </c>
      <c r="AC2">
        <v>1087.0254</v>
      </c>
      <c r="AD2">
        <v>1028.3507</v>
      </c>
      <c r="AE2">
        <v>1315.9278999999999</v>
      </c>
      <c r="AF2">
        <v>341.82639</v>
      </c>
      <c r="AG2">
        <v>9.7068118999999999</v>
      </c>
      <c r="AH2">
        <v>189.30243999999999</v>
      </c>
      <c r="AI2">
        <v>1015.6747</v>
      </c>
      <c r="AJ2">
        <v>218.88046</v>
      </c>
      <c r="AK2">
        <v>244.96198999999999</v>
      </c>
      <c r="AL2">
        <v>566.29907000000003</v>
      </c>
      <c r="AM2">
        <v>979.13544000000002</v>
      </c>
      <c r="AN2">
        <v>71.842963999999995</v>
      </c>
      <c r="AO2">
        <v>106.27079999999999</v>
      </c>
      <c r="AP2">
        <v>274.39783</v>
      </c>
      <c r="AQ2">
        <v>1632.152</v>
      </c>
      <c r="AR2">
        <v>1015.3039</v>
      </c>
      <c r="AS2">
        <v>588.64049999999997</v>
      </c>
      <c r="AT2">
        <v>569.97760000000005</v>
      </c>
      <c r="AU2">
        <v>521.17187999999999</v>
      </c>
      <c r="AV2">
        <v>250.78798</v>
      </c>
      <c r="AW2">
        <v>112.08251</v>
      </c>
      <c r="AX2">
        <v>316.90352999999999</v>
      </c>
      <c r="AY2">
        <v>384.44403</v>
      </c>
      <c r="AZ2">
        <v>126.24458</v>
      </c>
      <c r="BA2">
        <v>57.630012999999998</v>
      </c>
      <c r="BB2">
        <v>407.52402000000001</v>
      </c>
      <c r="BC2">
        <v>242.66472999999999</v>
      </c>
      <c r="BD2">
        <v>790.51116999999999</v>
      </c>
      <c r="BE2">
        <v>0.18165500000000001</v>
      </c>
      <c r="BF2">
        <v>490.74396000000002</v>
      </c>
      <c r="BG2">
        <v>125.34489000000001</v>
      </c>
      <c r="BH2">
        <v>272.04590000000002</v>
      </c>
      <c r="BI2">
        <v>153.63767999999999</v>
      </c>
      <c r="BJ2">
        <v>103.92682000000001</v>
      </c>
      <c r="BK2">
        <v>339.88315</v>
      </c>
      <c r="BL2">
        <v>47.672905</v>
      </c>
      <c r="BM2">
        <v>39.243603</v>
      </c>
      <c r="BN2">
        <v>163.09237999999999</v>
      </c>
      <c r="BO2">
        <v>515.50525000000005</v>
      </c>
      <c r="BP2">
        <v>74.167777999999998</v>
      </c>
      <c r="BQ2">
        <v>541.74774000000002</v>
      </c>
      <c r="BR2">
        <v>132.16658000000001</v>
      </c>
      <c r="BS2">
        <v>267.21667000000002</v>
      </c>
      <c r="BT2">
        <v>46.483798999999998</v>
      </c>
      <c r="BU2">
        <v>206.84898000000001</v>
      </c>
      <c r="BV2">
        <v>39.651629999999997</v>
      </c>
      <c r="BW2">
        <v>907.21307000000002</v>
      </c>
      <c r="BX2">
        <v>35.239646999999998</v>
      </c>
      <c r="BY2">
        <v>231.56519</v>
      </c>
      <c r="BZ2">
        <v>700.755</v>
      </c>
      <c r="CA2">
        <v>459.29333000000003</v>
      </c>
      <c r="CB2">
        <v>394.79565000000002</v>
      </c>
      <c r="CC2">
        <v>306.78228999999999</v>
      </c>
      <c r="CD2">
        <v>512.98761000000002</v>
      </c>
      <c r="CE2">
        <v>279.69772</v>
      </c>
      <c r="CF2">
        <v>375.78955000000002</v>
      </c>
      <c r="CG2">
        <v>160.20015000000001</v>
      </c>
      <c r="CH2">
        <v>65.429130999999998</v>
      </c>
      <c r="CI2">
        <v>1105.5329999999999</v>
      </c>
      <c r="CJ2">
        <v>486.04262999999997</v>
      </c>
      <c r="CK2">
        <v>339.30752999999999</v>
      </c>
      <c r="CL2">
        <v>670.89209000000005</v>
      </c>
      <c r="CM2">
        <v>1792.6599000000001</v>
      </c>
      <c r="CN2">
        <v>2110.3279000000002</v>
      </c>
      <c r="CO2">
        <v>150.43221</v>
      </c>
      <c r="CP2">
        <v>236.29050000000001</v>
      </c>
      <c r="CQ2">
        <v>1262.0693000000001</v>
      </c>
      <c r="CR2">
        <v>794.75274999999999</v>
      </c>
      <c r="CS2">
        <v>574.04181000000005</v>
      </c>
      <c r="CT2">
        <v>1017.4761</v>
      </c>
      <c r="CU2">
        <v>433.39904999999999</v>
      </c>
      <c r="CV2">
        <v>765.14520000000005</v>
      </c>
      <c r="CW2">
        <v>771.23943999999995</v>
      </c>
      <c r="CX2">
        <v>1339.9332999999999</v>
      </c>
      <c r="CY2">
        <v>1096.6914999999999</v>
      </c>
      <c r="CZ2">
        <v>1019.4764</v>
      </c>
      <c r="DA2">
        <v>1088.2665999999999</v>
      </c>
      <c r="DB2">
        <v>1107.6282000000001</v>
      </c>
      <c r="DC2">
        <v>387.88488999999998</v>
      </c>
      <c r="DD2">
        <v>14.971693999999999</v>
      </c>
      <c r="DE2">
        <v>187.11735999999999</v>
      </c>
      <c r="DF2">
        <v>1002.3833</v>
      </c>
      <c r="DG2">
        <v>231.36080999999999</v>
      </c>
      <c r="DH2">
        <v>222.02521999999999</v>
      </c>
      <c r="DI2">
        <v>953.34564</v>
      </c>
      <c r="DJ2">
        <v>849.55786000000001</v>
      </c>
      <c r="DK2">
        <v>81.602424999999997</v>
      </c>
      <c r="DL2">
        <v>31.068999999999999</v>
      </c>
      <c r="DM2">
        <v>203.42830000000001</v>
      </c>
      <c r="DN2">
        <v>1732.6664000000001</v>
      </c>
      <c r="DO2">
        <v>889.86005</v>
      </c>
      <c r="DP2">
        <v>634.15539999999999</v>
      </c>
      <c r="DQ2">
        <v>848.19323999999995</v>
      </c>
      <c r="DR2">
        <v>483.15161000000001</v>
      </c>
      <c r="DS2">
        <v>203.95016000000001</v>
      </c>
      <c r="DT2">
        <v>94.893753000000004</v>
      </c>
      <c r="DU2">
        <v>338.76578000000001</v>
      </c>
      <c r="DV2">
        <v>357.88598999999999</v>
      </c>
      <c r="DW2">
        <v>163.82146</v>
      </c>
      <c r="DX2">
        <v>43.775581000000003</v>
      </c>
      <c r="DY2">
        <v>312.00493999999998</v>
      </c>
      <c r="DZ2">
        <v>367.46129999999999</v>
      </c>
      <c r="EA2">
        <v>437.39355</v>
      </c>
      <c r="EB2">
        <v>0.35653900999999999</v>
      </c>
      <c r="EC2">
        <v>486.02782999999999</v>
      </c>
      <c r="ED2">
        <v>108.92274999999999</v>
      </c>
      <c r="EE2">
        <v>212.67651000000001</v>
      </c>
      <c r="EF2">
        <v>121.03067</v>
      </c>
      <c r="EG2">
        <v>103.75722</v>
      </c>
      <c r="EH2">
        <v>372.62646000000001</v>
      </c>
      <c r="EI2">
        <v>162.16718</v>
      </c>
      <c r="EJ2">
        <v>41.015613999999999</v>
      </c>
      <c r="EK2">
        <v>181.87833000000001</v>
      </c>
      <c r="EL2">
        <v>615.66510000000005</v>
      </c>
      <c r="EM2">
        <v>115.24091</v>
      </c>
      <c r="EN2">
        <v>486.06995000000001</v>
      </c>
      <c r="EO2">
        <v>227.50719000000001</v>
      </c>
      <c r="EP2">
        <v>228.42151999999999</v>
      </c>
      <c r="EQ2">
        <v>66.139251999999999</v>
      </c>
      <c r="ER2">
        <v>152.03813</v>
      </c>
      <c r="ES2">
        <v>59.377482999999998</v>
      </c>
      <c r="ET2">
        <v>777.57097999999996</v>
      </c>
      <c r="EU2">
        <v>20.986979000000002</v>
      </c>
      <c r="EV2">
        <f>MATCH(A2,'[1]BASCPR_Y6_w_AgeAtAssmnt 17NOV20'!$A:$A,0)</f>
        <v>7</v>
      </c>
      <c r="EW2">
        <f>INDEX('[1]BASCPR_Y6_w_AgeAtAssmnt 17NOV20'!$L:$L,EV2)</f>
        <v>37</v>
      </c>
      <c r="EX2">
        <f>INDEX('[1]BASCPR_Y6_w_AgeAtAssmnt 17NOV20'!$AJ:$AJ,EV2)</f>
        <v>41</v>
      </c>
    </row>
    <row r="3" spans="1:154" x14ac:dyDescent="0.35">
      <c r="A3" t="s">
        <v>1</v>
      </c>
      <c r="B3">
        <v>245.53627</v>
      </c>
      <c r="C3">
        <v>442.65334999999999</v>
      </c>
      <c r="D3">
        <v>520.29552999999999</v>
      </c>
      <c r="E3">
        <v>429.36664000000002</v>
      </c>
      <c r="F3">
        <v>296.35367000000002</v>
      </c>
      <c r="G3">
        <v>476.43927000000002</v>
      </c>
      <c r="H3">
        <v>313.50671</v>
      </c>
      <c r="I3">
        <v>385.72635000000002</v>
      </c>
      <c r="J3">
        <v>139.56056000000001</v>
      </c>
      <c r="K3">
        <v>64.590332000000004</v>
      </c>
      <c r="L3">
        <v>462.06427000000002</v>
      </c>
      <c r="M3">
        <v>539.11554000000001</v>
      </c>
      <c r="N3">
        <v>195.94154</v>
      </c>
      <c r="O3">
        <v>570.48602000000005</v>
      </c>
      <c r="P3">
        <v>1822.4949999999999</v>
      </c>
      <c r="Q3">
        <v>2165.875</v>
      </c>
      <c r="R3">
        <v>150.75595000000001</v>
      </c>
      <c r="S3">
        <v>246.13799</v>
      </c>
      <c r="T3">
        <v>937.75298999999995</v>
      </c>
      <c r="U3">
        <v>665.39508000000001</v>
      </c>
      <c r="V3">
        <v>618.96361999999999</v>
      </c>
      <c r="W3">
        <v>948.91083000000003</v>
      </c>
      <c r="X3">
        <v>437.02337999999997</v>
      </c>
      <c r="Y3">
        <v>958.82696999999996</v>
      </c>
      <c r="Z3">
        <v>884.96545000000003</v>
      </c>
      <c r="AA3">
        <v>1575.9045000000001</v>
      </c>
      <c r="AB3">
        <v>1141.3131000000001</v>
      </c>
      <c r="AC3">
        <v>910.92711999999995</v>
      </c>
      <c r="AD3">
        <v>919.20563000000004</v>
      </c>
      <c r="AE3">
        <v>1073.0715</v>
      </c>
      <c r="AF3">
        <v>415.33681999999999</v>
      </c>
      <c r="AG3">
        <v>12.017676</v>
      </c>
      <c r="AH3">
        <v>156.04993999999999</v>
      </c>
      <c r="AI3">
        <v>804.56464000000005</v>
      </c>
      <c r="AJ3">
        <v>191.94157000000001</v>
      </c>
      <c r="AK3">
        <v>187.24887000000001</v>
      </c>
      <c r="AL3">
        <v>848.12354000000005</v>
      </c>
      <c r="AM3">
        <v>961.33344</v>
      </c>
      <c r="AN3">
        <v>88.581710999999999</v>
      </c>
      <c r="AO3">
        <v>38.310085000000001</v>
      </c>
      <c r="AP3">
        <v>222.43933000000001</v>
      </c>
      <c r="AQ3">
        <v>1531.8199</v>
      </c>
      <c r="AR3">
        <v>873.76018999999997</v>
      </c>
      <c r="AS3">
        <v>600.81200999999999</v>
      </c>
      <c r="AT3">
        <v>384.63663000000003</v>
      </c>
      <c r="AU3">
        <v>487.63927999999999</v>
      </c>
      <c r="AV3">
        <v>150.29401999999999</v>
      </c>
      <c r="AW3">
        <v>86.663155000000003</v>
      </c>
      <c r="AX3">
        <v>304.37813999999997</v>
      </c>
      <c r="AY3">
        <v>306.39852999999999</v>
      </c>
      <c r="AZ3">
        <v>157.14358999999999</v>
      </c>
      <c r="BA3">
        <v>35.862887999999998</v>
      </c>
      <c r="BB3">
        <v>377.51569000000001</v>
      </c>
      <c r="BC3">
        <v>231.14523</v>
      </c>
      <c r="BD3">
        <v>398.82593000000003</v>
      </c>
      <c r="BE3">
        <v>0.59265298</v>
      </c>
      <c r="BF3">
        <v>767.53801999999996</v>
      </c>
      <c r="BG3">
        <v>190.31625</v>
      </c>
      <c r="BH3">
        <v>331.85568000000001</v>
      </c>
      <c r="BI3">
        <v>104.79885</v>
      </c>
      <c r="BJ3">
        <v>121.96319</v>
      </c>
      <c r="BK3">
        <v>280.67786000000001</v>
      </c>
      <c r="BL3">
        <v>44.156444999999998</v>
      </c>
      <c r="BM3">
        <v>49.747852000000002</v>
      </c>
      <c r="BN3">
        <v>148.72577999999999</v>
      </c>
      <c r="BO3">
        <v>334.11581000000001</v>
      </c>
      <c r="BP3">
        <v>92.080368000000007</v>
      </c>
      <c r="BQ3">
        <v>497.29192999999998</v>
      </c>
      <c r="BR3">
        <v>177.04571999999999</v>
      </c>
      <c r="BS3">
        <v>173.77626000000001</v>
      </c>
      <c r="BT3">
        <v>66.577309</v>
      </c>
      <c r="BU3">
        <v>222.61765</v>
      </c>
      <c r="BV3">
        <v>68.184775999999999</v>
      </c>
      <c r="BW3">
        <v>918.30817000000002</v>
      </c>
      <c r="BX3">
        <v>36.098906999999997</v>
      </c>
      <c r="BY3">
        <v>245.86348000000001</v>
      </c>
      <c r="BZ3">
        <v>286.45006999999998</v>
      </c>
      <c r="CA3">
        <v>383.35521999999997</v>
      </c>
      <c r="CB3">
        <v>320.33312999999998</v>
      </c>
      <c r="CC3">
        <v>306.24698000000001</v>
      </c>
      <c r="CD3">
        <v>537.64702999999997</v>
      </c>
      <c r="CE3">
        <v>327.01416</v>
      </c>
      <c r="CF3">
        <v>405.34210000000002</v>
      </c>
      <c r="CG3">
        <v>155.50649999999999</v>
      </c>
      <c r="CH3">
        <v>60.444389000000001</v>
      </c>
      <c r="CI3">
        <v>675.88982999999996</v>
      </c>
      <c r="CJ3">
        <v>472.68835000000001</v>
      </c>
      <c r="CK3">
        <v>209.29431</v>
      </c>
      <c r="CL3">
        <v>558.46825999999999</v>
      </c>
      <c r="CM3">
        <v>1824.2834</v>
      </c>
      <c r="CN3">
        <v>2300.9315999999999</v>
      </c>
      <c r="CO3">
        <v>123.25416</v>
      </c>
      <c r="CP3">
        <v>217.94614000000001</v>
      </c>
      <c r="CQ3">
        <v>607.84924000000001</v>
      </c>
      <c r="CR3">
        <v>624.68597</v>
      </c>
      <c r="CS3">
        <v>619.03967</v>
      </c>
      <c r="CT3">
        <v>991.15728999999999</v>
      </c>
      <c r="CU3">
        <v>336.01150999999999</v>
      </c>
      <c r="CV3">
        <v>820.62585000000001</v>
      </c>
      <c r="CW3">
        <v>1179.9874</v>
      </c>
      <c r="CX3">
        <v>1284.7825</v>
      </c>
      <c r="CY3">
        <v>1382.7865999999999</v>
      </c>
      <c r="CZ3">
        <v>751.84569999999997</v>
      </c>
      <c r="DA3">
        <v>827.58667000000003</v>
      </c>
      <c r="DB3">
        <v>1230.5110999999999</v>
      </c>
      <c r="DC3">
        <v>555.30457000000001</v>
      </c>
      <c r="DD3">
        <v>17.445587</v>
      </c>
      <c r="DE3">
        <v>126.08796</v>
      </c>
      <c r="DF3">
        <v>748.36401000000001</v>
      </c>
      <c r="DG3">
        <v>206.01605000000001</v>
      </c>
      <c r="DH3">
        <v>178.56438</v>
      </c>
      <c r="DI3">
        <v>889.26147000000003</v>
      </c>
      <c r="DJ3">
        <v>863.72411999999997</v>
      </c>
      <c r="DK3">
        <v>117.4717</v>
      </c>
      <c r="DL3">
        <v>46.376099000000004</v>
      </c>
      <c r="DM3">
        <v>175.63614999999999</v>
      </c>
      <c r="DN3">
        <v>1510.4332999999999</v>
      </c>
      <c r="DO3">
        <v>822.42058999999995</v>
      </c>
      <c r="DP3">
        <v>659.49854000000005</v>
      </c>
      <c r="DQ3">
        <v>447.1601</v>
      </c>
      <c r="DR3">
        <v>372.92009999999999</v>
      </c>
      <c r="DS3">
        <v>189.81448</v>
      </c>
      <c r="DT3">
        <v>78.847801000000004</v>
      </c>
      <c r="DU3">
        <v>241.25731999999999</v>
      </c>
      <c r="DV3">
        <v>350.55130000000003</v>
      </c>
      <c r="DW3">
        <v>297.41928000000001</v>
      </c>
      <c r="DX3">
        <v>46.435153999999997</v>
      </c>
      <c r="DY3">
        <v>468.31619000000001</v>
      </c>
      <c r="DZ3">
        <v>245.27016</v>
      </c>
      <c r="EA3">
        <v>568.31304999999998</v>
      </c>
      <c r="EB3">
        <v>1.0531509999999999</v>
      </c>
      <c r="EC3">
        <v>649.22571000000005</v>
      </c>
      <c r="ED3">
        <v>193.60825</v>
      </c>
      <c r="EE3">
        <v>289.20398</v>
      </c>
      <c r="EF3">
        <v>64.158676</v>
      </c>
      <c r="EG3">
        <v>179.66058000000001</v>
      </c>
      <c r="EH3">
        <v>318.55282999999997</v>
      </c>
      <c r="EI3">
        <v>46.462429</v>
      </c>
      <c r="EJ3">
        <v>51.450561999999998</v>
      </c>
      <c r="EK3">
        <v>212.05466000000001</v>
      </c>
      <c r="EL3">
        <v>429.31693000000001</v>
      </c>
      <c r="EM3">
        <v>103.59452</v>
      </c>
      <c r="EN3">
        <v>301.49489999999997</v>
      </c>
      <c r="EO3">
        <v>150.89336</v>
      </c>
      <c r="EP3">
        <v>179.74064999999999</v>
      </c>
      <c r="EQ3">
        <v>59.802357000000001</v>
      </c>
      <c r="ER3">
        <v>160.72774999999999</v>
      </c>
      <c r="ES3">
        <v>45.230240000000002</v>
      </c>
      <c r="ET3">
        <v>1041.7249999999999</v>
      </c>
      <c r="EU3">
        <v>57.045642999999998</v>
      </c>
      <c r="EV3">
        <f>MATCH(A3,'[1]BASCPR_Y6_w_AgeAtAssmnt 17NOV20'!$A:$A,0)</f>
        <v>10</v>
      </c>
      <c r="EW3">
        <f>INDEX('[1]BASCPR_Y6_w_AgeAtAssmnt 17NOV20'!$L:$L,EV3)</f>
        <v>69</v>
      </c>
      <c r="EX3">
        <f>INDEX('[1]BASCPR_Y6_w_AgeAtAssmnt 17NOV20'!$AJ:$AJ,EV3)</f>
        <v>67</v>
      </c>
    </row>
    <row r="4" spans="1:154" x14ac:dyDescent="0.35">
      <c r="A4" t="s">
        <v>2</v>
      </c>
      <c r="B4">
        <v>310.82213999999999</v>
      </c>
      <c r="C4">
        <v>373.06234999999998</v>
      </c>
      <c r="D4">
        <v>530.39398000000006</v>
      </c>
      <c r="E4">
        <v>484.48412999999999</v>
      </c>
      <c r="F4">
        <v>166.89624000000001</v>
      </c>
      <c r="G4">
        <v>487.58899000000002</v>
      </c>
      <c r="H4">
        <v>251.71275</v>
      </c>
      <c r="I4">
        <v>342.08359000000002</v>
      </c>
      <c r="J4">
        <v>154.74561</v>
      </c>
      <c r="K4">
        <v>62.207858999999999</v>
      </c>
      <c r="L4">
        <v>514.22253000000001</v>
      </c>
      <c r="M4">
        <v>416.68835000000001</v>
      </c>
      <c r="N4">
        <v>180.21999</v>
      </c>
      <c r="O4">
        <v>378.78348</v>
      </c>
      <c r="P4">
        <v>1498.114</v>
      </c>
      <c r="Q4">
        <v>2045.4373000000001</v>
      </c>
      <c r="R4">
        <v>131.33195000000001</v>
      </c>
      <c r="S4">
        <v>196.05617000000001</v>
      </c>
      <c r="T4">
        <v>1059.7375</v>
      </c>
      <c r="U4">
        <v>483.90717000000001</v>
      </c>
      <c r="V4">
        <v>604.40533000000005</v>
      </c>
      <c r="W4">
        <v>959.66485999999998</v>
      </c>
      <c r="X4">
        <v>529.24054000000001</v>
      </c>
      <c r="Y4">
        <v>892.70232999999996</v>
      </c>
      <c r="Z4">
        <v>1095.1215999999999</v>
      </c>
      <c r="AA4">
        <v>1089.1593</v>
      </c>
      <c r="AB4">
        <v>718.98230000000001</v>
      </c>
      <c r="AC4">
        <v>921.93993999999998</v>
      </c>
      <c r="AD4">
        <v>1150.5425</v>
      </c>
      <c r="AE4">
        <v>788.99956999999995</v>
      </c>
      <c r="AF4">
        <v>325.80295000000001</v>
      </c>
      <c r="AG4">
        <v>15.283651000000001</v>
      </c>
      <c r="AH4">
        <v>200.36841000000001</v>
      </c>
      <c r="AI4">
        <v>988.94353999999998</v>
      </c>
      <c r="AJ4">
        <v>213.07689999999999</v>
      </c>
      <c r="AK4">
        <v>221.494</v>
      </c>
      <c r="AL4">
        <v>736.26709000000005</v>
      </c>
      <c r="AM4">
        <v>848.37396000000001</v>
      </c>
      <c r="AN4">
        <v>43.339489</v>
      </c>
      <c r="AO4">
        <v>14.980986</v>
      </c>
      <c r="AP4">
        <v>228.21321</v>
      </c>
      <c r="AQ4">
        <v>1471.0093999999999</v>
      </c>
      <c r="AR4">
        <v>663.70587</v>
      </c>
      <c r="AS4">
        <v>818.94164999999998</v>
      </c>
      <c r="AT4">
        <v>455.14584000000002</v>
      </c>
      <c r="AU4">
        <v>528.73230000000001</v>
      </c>
      <c r="AV4">
        <v>163.08378999999999</v>
      </c>
      <c r="AW4">
        <v>77.097633000000002</v>
      </c>
      <c r="AX4">
        <v>267.97519</v>
      </c>
      <c r="AY4">
        <v>313.6062</v>
      </c>
      <c r="AZ4">
        <v>138.54474999999999</v>
      </c>
      <c r="BA4">
        <v>60.034832000000002</v>
      </c>
      <c r="BB4">
        <v>396.34683000000001</v>
      </c>
      <c r="BC4">
        <v>310.13458000000003</v>
      </c>
      <c r="BD4">
        <v>747.45599000000004</v>
      </c>
      <c r="BE4">
        <v>0.86177199999999998</v>
      </c>
      <c r="BF4">
        <v>777.56366000000003</v>
      </c>
      <c r="BG4">
        <v>207.54039</v>
      </c>
      <c r="BH4">
        <v>231.07902999999999</v>
      </c>
      <c r="BI4">
        <v>171.00414000000001</v>
      </c>
      <c r="BJ4">
        <v>75.389640999999997</v>
      </c>
      <c r="BK4">
        <v>409.83890000000002</v>
      </c>
      <c r="BL4">
        <v>58.833733000000002</v>
      </c>
      <c r="BM4">
        <v>47.238650999999997</v>
      </c>
      <c r="BN4">
        <v>144.69673</v>
      </c>
      <c r="BO4">
        <v>366.0369</v>
      </c>
      <c r="BP4">
        <v>79.044403000000003</v>
      </c>
      <c r="BQ4">
        <v>483.08053999999998</v>
      </c>
      <c r="BR4">
        <v>222.49968999999999</v>
      </c>
      <c r="BS4">
        <v>250.87270000000001</v>
      </c>
      <c r="BT4">
        <v>63.338431999999997</v>
      </c>
      <c r="BU4">
        <v>254.59443999999999</v>
      </c>
      <c r="BV4">
        <v>115.68774000000001</v>
      </c>
      <c r="BW4">
        <v>1158.7148</v>
      </c>
      <c r="BX4">
        <v>59.907775999999998</v>
      </c>
      <c r="BY4">
        <v>240.81715</v>
      </c>
      <c r="BZ4">
        <v>339.14139</v>
      </c>
      <c r="CA4">
        <v>449.21911999999998</v>
      </c>
      <c r="CB4">
        <v>348.27145000000002</v>
      </c>
      <c r="CC4">
        <v>297.74319000000003</v>
      </c>
      <c r="CD4">
        <v>583.12298999999996</v>
      </c>
      <c r="CE4">
        <v>186.51137</v>
      </c>
      <c r="CF4">
        <v>352.50387999999998</v>
      </c>
      <c r="CG4">
        <v>170.27507</v>
      </c>
      <c r="CH4">
        <v>67.637146000000001</v>
      </c>
      <c r="CI4">
        <v>637.23632999999995</v>
      </c>
      <c r="CJ4">
        <v>729.69635000000005</v>
      </c>
      <c r="CK4">
        <v>169.11478</v>
      </c>
      <c r="CL4">
        <v>578.62292000000002</v>
      </c>
      <c r="CM4">
        <v>1814.3442</v>
      </c>
      <c r="CN4">
        <v>2058.1064000000001</v>
      </c>
      <c r="CO4">
        <v>137.36514</v>
      </c>
      <c r="CP4">
        <v>206.67934</v>
      </c>
      <c r="CQ4">
        <v>688.44921999999997</v>
      </c>
      <c r="CR4">
        <v>488.75853999999998</v>
      </c>
      <c r="CS4">
        <v>688.72644000000003</v>
      </c>
      <c r="CT4">
        <v>1001.8145</v>
      </c>
      <c r="CU4">
        <v>427.24187999999998</v>
      </c>
      <c r="CV4">
        <v>726.18364999999994</v>
      </c>
      <c r="CW4">
        <v>1243.9081000000001</v>
      </c>
      <c r="CX4">
        <v>1363.6346000000001</v>
      </c>
      <c r="CY4">
        <v>687.86755000000005</v>
      </c>
      <c r="CZ4">
        <v>887.54125999999997</v>
      </c>
      <c r="DA4">
        <v>980.02362000000005</v>
      </c>
      <c r="DB4">
        <v>832.54718000000003</v>
      </c>
      <c r="DC4">
        <v>378.08242999999999</v>
      </c>
      <c r="DD4">
        <v>17.633683999999999</v>
      </c>
      <c r="DE4">
        <v>156.60454999999999</v>
      </c>
      <c r="DF4">
        <v>894.10828000000004</v>
      </c>
      <c r="DG4">
        <v>192.17939999999999</v>
      </c>
      <c r="DH4">
        <v>224.29195999999999</v>
      </c>
      <c r="DI4">
        <v>896.63018999999997</v>
      </c>
      <c r="DJ4">
        <v>878.78814999999997</v>
      </c>
      <c r="DK4">
        <v>57.159362999999999</v>
      </c>
      <c r="DL4">
        <v>23.867370999999999</v>
      </c>
      <c r="DM4">
        <v>211.72765000000001</v>
      </c>
      <c r="DN4">
        <v>1468.0193999999999</v>
      </c>
      <c r="DO4">
        <v>612.03101000000004</v>
      </c>
      <c r="DP4">
        <v>714.28710999999998</v>
      </c>
      <c r="DQ4">
        <v>462.94396999999998</v>
      </c>
      <c r="DR4">
        <v>518.73852999999997</v>
      </c>
      <c r="DS4">
        <v>191.30457000000001</v>
      </c>
      <c r="DT4">
        <v>81.783011999999999</v>
      </c>
      <c r="DU4">
        <v>292.21749999999997</v>
      </c>
      <c r="DV4">
        <v>321.82326999999998</v>
      </c>
      <c r="DW4">
        <v>79.410178999999999</v>
      </c>
      <c r="DX4">
        <v>62.371105</v>
      </c>
      <c r="DY4">
        <v>469.58899000000002</v>
      </c>
      <c r="DZ4">
        <v>293.59174000000002</v>
      </c>
      <c r="EA4">
        <v>485.43151999999998</v>
      </c>
      <c r="EB4">
        <v>2.2009379999999998</v>
      </c>
      <c r="EC4">
        <v>492.95632999999998</v>
      </c>
      <c r="ED4">
        <v>90.308707999999996</v>
      </c>
      <c r="EE4">
        <v>278.13742000000002</v>
      </c>
      <c r="EF4">
        <v>104.54308</v>
      </c>
      <c r="EG4">
        <v>111.15566</v>
      </c>
      <c r="EH4">
        <v>410.04950000000002</v>
      </c>
      <c r="EI4">
        <v>49.944096000000002</v>
      </c>
      <c r="EJ4">
        <v>39.883170999999997</v>
      </c>
      <c r="EK4">
        <v>178.50275999999999</v>
      </c>
      <c r="EL4">
        <v>396.74677000000003</v>
      </c>
      <c r="EM4">
        <v>81.089721999999995</v>
      </c>
      <c r="EN4">
        <v>472.60086000000001</v>
      </c>
      <c r="EO4">
        <v>194.64201</v>
      </c>
      <c r="EP4">
        <v>143.84308999999999</v>
      </c>
      <c r="EQ4">
        <v>74.048942999999994</v>
      </c>
      <c r="ER4">
        <v>207.17213000000001</v>
      </c>
      <c r="ES4">
        <v>53.226128000000003</v>
      </c>
      <c r="ET4">
        <v>1350.1929</v>
      </c>
      <c r="EU4">
        <v>65.578873000000002</v>
      </c>
      <c r="EV4">
        <f>MATCH(A4,'[1]BASCPR_Y6_w_AgeAtAssmnt 17NOV20'!$A:$A,0)</f>
        <v>34</v>
      </c>
      <c r="EW4">
        <f>INDEX('[1]BASCPR_Y6_w_AgeAtAssmnt 17NOV20'!$L:$L,EV4)</f>
        <v>52</v>
      </c>
      <c r="EX4">
        <f>INDEX('[1]BASCPR_Y6_w_AgeAtAssmnt 17NOV20'!$AJ:$AJ,EV4)</f>
        <v>52</v>
      </c>
    </row>
    <row r="5" spans="1:154" x14ac:dyDescent="0.35">
      <c r="A5" t="s">
        <v>3</v>
      </c>
      <c r="B5">
        <v>292.56628000000001</v>
      </c>
      <c r="C5">
        <v>312.33483999999999</v>
      </c>
      <c r="D5">
        <v>439.27078</v>
      </c>
      <c r="E5">
        <v>458.66721000000001</v>
      </c>
      <c r="F5">
        <v>312.10825</v>
      </c>
      <c r="G5">
        <v>582.12048000000004</v>
      </c>
      <c r="H5">
        <v>361.23989999999998</v>
      </c>
      <c r="I5">
        <v>391.48615000000001</v>
      </c>
      <c r="J5">
        <v>179.99545000000001</v>
      </c>
      <c r="K5">
        <v>76.224113000000003</v>
      </c>
      <c r="L5">
        <v>599.10302999999999</v>
      </c>
      <c r="M5">
        <v>650.85119999999995</v>
      </c>
      <c r="N5">
        <v>180.23129</v>
      </c>
      <c r="O5">
        <v>507.64715999999999</v>
      </c>
      <c r="P5">
        <v>1692.9545000000001</v>
      </c>
      <c r="Q5">
        <v>2126.4169999999999</v>
      </c>
      <c r="R5">
        <v>171.35158999999999</v>
      </c>
      <c r="S5">
        <v>249.54675</v>
      </c>
      <c r="T5">
        <v>709.41900999999996</v>
      </c>
      <c r="U5">
        <v>612.72271999999998</v>
      </c>
      <c r="V5">
        <v>575.17389000000003</v>
      </c>
      <c r="W5">
        <v>1090.5398</v>
      </c>
      <c r="X5">
        <v>476.39663999999999</v>
      </c>
      <c r="Y5">
        <v>845.67687999999998</v>
      </c>
      <c r="Z5">
        <v>805.17003999999997</v>
      </c>
      <c r="AA5">
        <v>1108.7709</v>
      </c>
      <c r="AB5">
        <v>1072.7908</v>
      </c>
      <c r="AC5">
        <v>803.50707999999997</v>
      </c>
      <c r="AD5">
        <v>920.84649999999999</v>
      </c>
      <c r="AE5">
        <v>1042.4344000000001</v>
      </c>
      <c r="AF5">
        <v>304.96312999999998</v>
      </c>
      <c r="AG5">
        <v>20.377174</v>
      </c>
      <c r="AH5">
        <v>160.92854</v>
      </c>
      <c r="AI5">
        <v>992.79803000000004</v>
      </c>
      <c r="AJ5">
        <v>219.81557000000001</v>
      </c>
      <c r="AK5">
        <v>294.31198000000001</v>
      </c>
      <c r="AL5">
        <v>554.43982000000005</v>
      </c>
      <c r="AM5">
        <v>1041.0514000000001</v>
      </c>
      <c r="AN5">
        <v>58.727286999999997</v>
      </c>
      <c r="AO5">
        <v>17.818034999999998</v>
      </c>
      <c r="AP5">
        <v>247.30296000000001</v>
      </c>
      <c r="AQ5">
        <v>1567.3577</v>
      </c>
      <c r="AR5">
        <v>650.66112999999996</v>
      </c>
      <c r="AS5">
        <v>648.22388000000001</v>
      </c>
      <c r="AT5">
        <v>584.48987</v>
      </c>
      <c r="AU5">
        <v>473.96172999999999</v>
      </c>
      <c r="AV5">
        <v>233.13609</v>
      </c>
      <c r="AW5">
        <v>95.181313000000003</v>
      </c>
      <c r="AX5">
        <v>346.76154000000002</v>
      </c>
      <c r="AY5">
        <v>319.81261999999998</v>
      </c>
      <c r="AZ5">
        <v>53.995384000000001</v>
      </c>
      <c r="BA5">
        <v>61.738700999999999</v>
      </c>
      <c r="BB5">
        <v>433.61718999999999</v>
      </c>
      <c r="BC5">
        <v>339.57290999999998</v>
      </c>
      <c r="BD5">
        <v>554.61487</v>
      </c>
      <c r="BE5">
        <v>0.15606500000000001</v>
      </c>
      <c r="BF5">
        <v>721.57934999999998</v>
      </c>
      <c r="BG5">
        <v>51.683413999999999</v>
      </c>
      <c r="BH5">
        <v>268.37353999999999</v>
      </c>
      <c r="BI5">
        <v>132.9521</v>
      </c>
      <c r="BJ5">
        <v>100.44369</v>
      </c>
      <c r="BK5">
        <v>361.38463999999999</v>
      </c>
      <c r="BL5">
        <v>26.751017000000001</v>
      </c>
      <c r="BM5">
        <v>49.404423000000001</v>
      </c>
      <c r="BN5">
        <v>158.36619999999999</v>
      </c>
      <c r="BO5">
        <v>387.44317999999998</v>
      </c>
      <c r="BP5">
        <v>91.822104999999993</v>
      </c>
      <c r="BQ5">
        <v>597.00562000000002</v>
      </c>
      <c r="BR5">
        <v>214.12849</v>
      </c>
      <c r="BS5">
        <v>174.65511000000001</v>
      </c>
      <c r="BT5">
        <v>49.368068999999998</v>
      </c>
      <c r="BU5">
        <v>146.28489999999999</v>
      </c>
      <c r="BV5">
        <v>60.534832000000002</v>
      </c>
      <c r="BW5">
        <v>1047.9319</v>
      </c>
      <c r="BX5">
        <v>44.164271999999997</v>
      </c>
      <c r="BY5">
        <v>255.46950000000001</v>
      </c>
      <c r="BZ5">
        <v>570.43402000000003</v>
      </c>
      <c r="CA5">
        <v>704.19188999999994</v>
      </c>
      <c r="CB5">
        <v>348.90167000000002</v>
      </c>
      <c r="CC5">
        <v>218.00281000000001</v>
      </c>
      <c r="CD5">
        <v>621.80780000000004</v>
      </c>
      <c r="CE5">
        <v>278.24813999999998</v>
      </c>
      <c r="CF5">
        <v>399.74948000000001</v>
      </c>
      <c r="CG5">
        <v>165.16235</v>
      </c>
      <c r="CH5">
        <v>68.841583</v>
      </c>
      <c r="CI5">
        <v>655.27868999999998</v>
      </c>
      <c r="CJ5">
        <v>513.50725999999997</v>
      </c>
      <c r="CK5">
        <v>170.86422999999999</v>
      </c>
      <c r="CL5">
        <v>483.49905000000001</v>
      </c>
      <c r="CM5">
        <v>1380.6536000000001</v>
      </c>
      <c r="CN5">
        <v>2287.5365999999999</v>
      </c>
      <c r="CO5">
        <v>128.25928999999999</v>
      </c>
      <c r="CP5">
        <v>224.17764</v>
      </c>
      <c r="CQ5">
        <v>576.43353000000002</v>
      </c>
      <c r="CR5">
        <v>640.00261999999998</v>
      </c>
      <c r="CS5">
        <v>489.10278</v>
      </c>
      <c r="CT5">
        <v>1020.8482</v>
      </c>
      <c r="CU5">
        <v>425.11446999999998</v>
      </c>
      <c r="CV5">
        <v>829.83190999999999</v>
      </c>
      <c r="CW5">
        <v>918.68841999999995</v>
      </c>
      <c r="CX5">
        <v>957.12108999999998</v>
      </c>
      <c r="CY5">
        <v>1128.3982000000001</v>
      </c>
      <c r="CZ5">
        <v>761.48969</v>
      </c>
      <c r="DA5">
        <v>1067.5907999999999</v>
      </c>
      <c r="DB5">
        <v>813.60619999999994</v>
      </c>
      <c r="DC5">
        <v>325.79941000000002</v>
      </c>
      <c r="DD5">
        <v>39.522373000000002</v>
      </c>
      <c r="DE5">
        <v>163.80851999999999</v>
      </c>
      <c r="DF5">
        <v>986.11645999999996</v>
      </c>
      <c r="DG5">
        <v>218.38132999999999</v>
      </c>
      <c r="DH5">
        <v>230.55983000000001</v>
      </c>
      <c r="DI5">
        <v>371.11826000000002</v>
      </c>
      <c r="DJ5">
        <v>1162.5815</v>
      </c>
      <c r="DK5">
        <v>62.288058999999997</v>
      </c>
      <c r="DL5">
        <v>24.577777999999999</v>
      </c>
      <c r="DM5">
        <v>199.53313</v>
      </c>
      <c r="DN5">
        <v>1510.3411000000001</v>
      </c>
      <c r="DO5">
        <v>839.28161999999998</v>
      </c>
      <c r="DP5">
        <v>679.40314000000001</v>
      </c>
      <c r="DQ5">
        <v>558.97497999999996</v>
      </c>
      <c r="DR5">
        <v>533.01837</v>
      </c>
      <c r="DS5">
        <v>205.44154</v>
      </c>
      <c r="DT5">
        <v>96.628380000000007</v>
      </c>
      <c r="DU5">
        <v>317.97582999999997</v>
      </c>
      <c r="DV5">
        <v>297.05324999999999</v>
      </c>
      <c r="DW5">
        <v>167.51517999999999</v>
      </c>
      <c r="DX5">
        <v>73.457237000000006</v>
      </c>
      <c r="DY5">
        <v>446.71149000000003</v>
      </c>
      <c r="DZ5">
        <v>231.83633</v>
      </c>
      <c r="EA5">
        <v>742.77251999999999</v>
      </c>
      <c r="EB5">
        <v>0.22115999</v>
      </c>
      <c r="EC5">
        <v>715.58618000000001</v>
      </c>
      <c r="ED5">
        <v>88.632087999999996</v>
      </c>
      <c r="EE5">
        <v>261.52408000000003</v>
      </c>
      <c r="EF5">
        <v>143.62350000000001</v>
      </c>
      <c r="EG5">
        <v>66.992087999999995</v>
      </c>
      <c r="EH5">
        <v>274.22210999999999</v>
      </c>
      <c r="EI5">
        <v>60.168258999999999</v>
      </c>
      <c r="EJ5">
        <v>41.657009000000002</v>
      </c>
      <c r="EK5">
        <v>159.40950000000001</v>
      </c>
      <c r="EL5">
        <v>452.47824000000003</v>
      </c>
      <c r="EM5">
        <v>96.981055999999995</v>
      </c>
      <c r="EN5">
        <v>422.50436000000002</v>
      </c>
      <c r="EO5">
        <v>184.54912999999999</v>
      </c>
      <c r="EP5">
        <v>204.42023</v>
      </c>
      <c r="EQ5">
        <v>30.448201999999998</v>
      </c>
      <c r="ER5">
        <v>122.40697</v>
      </c>
      <c r="ES5">
        <v>67.998039000000006</v>
      </c>
      <c r="ET5">
        <v>1095.9612</v>
      </c>
      <c r="EU5">
        <v>52.158676</v>
      </c>
      <c r="EV5">
        <f>MATCH(A5,'[1]BASCPR_Y6_w_AgeAtAssmnt 17NOV20'!$A:$A,0)</f>
        <v>37</v>
      </c>
      <c r="EW5">
        <f>INDEX('[1]BASCPR_Y6_w_AgeAtAssmnt 17NOV20'!$L:$L,EV5)</f>
        <v>52</v>
      </c>
      <c r="EX5">
        <f>INDEX('[1]BASCPR_Y6_w_AgeAtAssmnt 17NOV20'!$AJ:$AJ,EV5)</f>
        <v>65</v>
      </c>
    </row>
    <row r="6" spans="1:154" x14ac:dyDescent="0.35">
      <c r="A6" t="s">
        <v>4</v>
      </c>
      <c r="B6">
        <v>297.09320000000002</v>
      </c>
      <c r="C6">
        <v>507.68612999999999</v>
      </c>
      <c r="D6">
        <v>535.34655999999995</v>
      </c>
      <c r="E6">
        <v>520.27686000000006</v>
      </c>
      <c r="F6">
        <v>287.76056</v>
      </c>
      <c r="G6">
        <v>741.43065999999999</v>
      </c>
      <c r="H6">
        <v>316.31693000000001</v>
      </c>
      <c r="I6">
        <v>376.39571999999998</v>
      </c>
      <c r="J6">
        <v>163.35045</v>
      </c>
      <c r="K6">
        <v>65.499138000000002</v>
      </c>
      <c r="L6">
        <v>692.33538999999996</v>
      </c>
      <c r="M6">
        <v>594.72852</v>
      </c>
      <c r="N6">
        <v>184.05843999999999</v>
      </c>
      <c r="O6">
        <v>516.87018</v>
      </c>
      <c r="P6">
        <v>1751.4653000000001</v>
      </c>
      <c r="Q6">
        <v>2544.3031999999998</v>
      </c>
      <c r="R6">
        <v>167.12495000000001</v>
      </c>
      <c r="S6">
        <v>229.87808000000001</v>
      </c>
      <c r="T6">
        <v>1093.9918</v>
      </c>
      <c r="U6">
        <v>643.80029000000002</v>
      </c>
      <c r="V6">
        <v>744.76940999999999</v>
      </c>
      <c r="W6">
        <v>1237.8434999999999</v>
      </c>
      <c r="X6">
        <v>506.33316000000002</v>
      </c>
      <c r="Y6">
        <v>836.42444</v>
      </c>
      <c r="Z6">
        <v>1067.9238</v>
      </c>
      <c r="AA6">
        <v>2019.1560999999999</v>
      </c>
      <c r="AB6">
        <v>1347.3444999999999</v>
      </c>
      <c r="AC6">
        <v>1074.0687</v>
      </c>
      <c r="AD6">
        <v>1130.4644000000001</v>
      </c>
      <c r="AE6">
        <v>1320.328</v>
      </c>
      <c r="AF6">
        <v>435.54271999999997</v>
      </c>
      <c r="AG6">
        <v>20.333601000000002</v>
      </c>
      <c r="AH6">
        <v>159.39223999999999</v>
      </c>
      <c r="AI6">
        <v>931.64873999999998</v>
      </c>
      <c r="AJ6">
        <v>188.28766999999999</v>
      </c>
      <c r="AK6">
        <v>252.93039999999999</v>
      </c>
      <c r="AL6">
        <v>1036.6760999999999</v>
      </c>
      <c r="AM6">
        <v>1197.4816000000001</v>
      </c>
      <c r="AN6">
        <v>62.372166</v>
      </c>
      <c r="AO6">
        <v>48.077866</v>
      </c>
      <c r="AP6">
        <v>246.81460999999999</v>
      </c>
      <c r="AQ6">
        <v>1510.4712</v>
      </c>
      <c r="AR6">
        <v>721.06659000000002</v>
      </c>
      <c r="AS6">
        <v>636.62543000000005</v>
      </c>
      <c r="AT6">
        <v>567.17260999999996</v>
      </c>
      <c r="AU6">
        <v>638.84760000000006</v>
      </c>
      <c r="AV6">
        <v>310.87848000000002</v>
      </c>
      <c r="AW6">
        <v>114.74856</v>
      </c>
      <c r="AX6">
        <v>305.20062000000001</v>
      </c>
      <c r="AY6">
        <v>391.50466999999998</v>
      </c>
      <c r="AZ6">
        <v>171.06049999999999</v>
      </c>
      <c r="BA6">
        <v>56.800441999999997</v>
      </c>
      <c r="BB6">
        <v>457.89594</v>
      </c>
      <c r="BC6">
        <v>165.79765</v>
      </c>
      <c r="BD6">
        <v>548.51697000000001</v>
      </c>
      <c r="BE6">
        <v>0.44943300000000003</v>
      </c>
      <c r="BF6">
        <v>524.74274000000003</v>
      </c>
      <c r="BG6">
        <v>133.79024999999999</v>
      </c>
      <c r="BH6">
        <v>317.48737</v>
      </c>
      <c r="BI6">
        <v>95.78022</v>
      </c>
      <c r="BJ6">
        <v>137.86552</v>
      </c>
      <c r="BK6">
        <v>365.06796000000003</v>
      </c>
      <c r="BL6">
        <v>38.255493000000001</v>
      </c>
      <c r="BM6">
        <v>56.517100999999997</v>
      </c>
      <c r="BN6">
        <v>181.17195000000001</v>
      </c>
      <c r="BO6">
        <v>615.95354999999995</v>
      </c>
      <c r="BP6">
        <v>105.34244</v>
      </c>
      <c r="BQ6">
        <v>605.83227999999997</v>
      </c>
      <c r="BR6">
        <v>278.67806999999999</v>
      </c>
      <c r="BS6">
        <v>251.38884999999999</v>
      </c>
      <c r="BT6">
        <v>64.798569000000001</v>
      </c>
      <c r="BU6">
        <v>293.25150000000002</v>
      </c>
      <c r="BV6">
        <v>63.227649999999997</v>
      </c>
      <c r="BW6">
        <v>1196.7515000000001</v>
      </c>
      <c r="BX6">
        <v>34.947612999999997</v>
      </c>
      <c r="BY6">
        <v>302.25995</v>
      </c>
      <c r="BZ6">
        <v>467.79865000000001</v>
      </c>
      <c r="CA6">
        <v>586.51604999999995</v>
      </c>
      <c r="CB6">
        <v>530.17846999999995</v>
      </c>
      <c r="CC6">
        <v>466.99304000000001</v>
      </c>
      <c r="CD6">
        <v>542.62854000000004</v>
      </c>
      <c r="CE6">
        <v>358.52611999999999</v>
      </c>
      <c r="CF6">
        <v>288.18741</v>
      </c>
      <c r="CG6">
        <v>133.1635</v>
      </c>
      <c r="CH6">
        <v>73.371071000000001</v>
      </c>
      <c r="CI6">
        <v>951.48175000000003</v>
      </c>
      <c r="CJ6">
        <v>537.32830999999999</v>
      </c>
      <c r="CK6">
        <v>276.10660000000001</v>
      </c>
      <c r="CL6">
        <v>534.56115999999997</v>
      </c>
      <c r="CM6">
        <v>1468.6283000000001</v>
      </c>
      <c r="CN6">
        <v>2376.3906000000002</v>
      </c>
      <c r="CO6">
        <v>159.86693</v>
      </c>
      <c r="CP6">
        <v>224.69811999999999</v>
      </c>
      <c r="CQ6">
        <v>936.62212999999997</v>
      </c>
      <c r="CR6">
        <v>657.84369000000004</v>
      </c>
      <c r="CS6">
        <v>792.80786000000001</v>
      </c>
      <c r="CT6">
        <v>1097.3905999999999</v>
      </c>
      <c r="CU6">
        <v>462.32965000000002</v>
      </c>
      <c r="CV6">
        <v>966.10559000000001</v>
      </c>
      <c r="CW6">
        <v>1492.8834999999999</v>
      </c>
      <c r="CX6">
        <v>1701.9547</v>
      </c>
      <c r="CY6">
        <v>1356.7369000000001</v>
      </c>
      <c r="CZ6">
        <v>953.06719999999996</v>
      </c>
      <c r="DA6">
        <v>1001.0595</v>
      </c>
      <c r="DB6">
        <v>1161.9998000000001</v>
      </c>
      <c r="DC6">
        <v>348.57265999999998</v>
      </c>
      <c r="DD6">
        <v>17.774252000000001</v>
      </c>
      <c r="DE6">
        <v>139.90323000000001</v>
      </c>
      <c r="DF6">
        <v>881.87572999999998</v>
      </c>
      <c r="DG6">
        <v>230.94193999999999</v>
      </c>
      <c r="DH6">
        <v>266.71991000000003</v>
      </c>
      <c r="DI6">
        <v>1030.5488</v>
      </c>
      <c r="DJ6">
        <v>1219.3126999999999</v>
      </c>
      <c r="DK6">
        <v>79.109382999999994</v>
      </c>
      <c r="DL6">
        <v>23.325693000000001</v>
      </c>
      <c r="DM6">
        <v>203.42026999999999</v>
      </c>
      <c r="DN6">
        <v>1518.9883</v>
      </c>
      <c r="DO6">
        <v>717.16765999999996</v>
      </c>
      <c r="DP6">
        <v>677.42804000000001</v>
      </c>
      <c r="DQ6">
        <v>671.61859000000004</v>
      </c>
      <c r="DR6">
        <v>559.88463999999999</v>
      </c>
      <c r="DS6">
        <v>257.93081999999998</v>
      </c>
      <c r="DT6">
        <v>113.49891</v>
      </c>
      <c r="DU6">
        <v>293.40884</v>
      </c>
      <c r="DV6">
        <v>294.71951000000001</v>
      </c>
      <c r="DW6">
        <v>139.23276999999999</v>
      </c>
      <c r="DX6">
        <v>69.578704999999999</v>
      </c>
      <c r="DY6">
        <v>418.03325999999998</v>
      </c>
      <c r="DZ6">
        <v>294.60815000000002</v>
      </c>
      <c r="EA6">
        <v>448.42218000000003</v>
      </c>
      <c r="EB6">
        <v>0.94099699999999997</v>
      </c>
      <c r="EC6">
        <v>1250.1188999999999</v>
      </c>
      <c r="ED6">
        <v>166.97803999999999</v>
      </c>
      <c r="EE6">
        <v>347.19949000000003</v>
      </c>
      <c r="EF6">
        <v>105.43131</v>
      </c>
      <c r="EG6">
        <v>157.26785000000001</v>
      </c>
      <c r="EH6">
        <v>439.18416999999999</v>
      </c>
      <c r="EI6">
        <v>72.438605999999993</v>
      </c>
      <c r="EJ6">
        <v>46.136001999999998</v>
      </c>
      <c r="EK6">
        <v>174.27614</v>
      </c>
      <c r="EL6">
        <v>634.38666000000001</v>
      </c>
      <c r="EM6">
        <v>90.606102000000007</v>
      </c>
      <c r="EN6">
        <v>620.22882000000004</v>
      </c>
      <c r="EO6">
        <v>263.05270000000002</v>
      </c>
      <c r="EP6">
        <v>209.78111000000001</v>
      </c>
      <c r="EQ6">
        <v>86.281638999999998</v>
      </c>
      <c r="ER6">
        <v>195.47362000000001</v>
      </c>
      <c r="ES6">
        <v>75.696213</v>
      </c>
      <c r="ET6">
        <v>1209.6495</v>
      </c>
      <c r="EU6">
        <v>47.570751000000001</v>
      </c>
      <c r="EV6">
        <f>MATCH(A6,'[1]BASCPR_Y6_w_AgeAtAssmnt 17NOV20'!$A:$A,0)</f>
        <v>40</v>
      </c>
      <c r="EW6">
        <f>INDEX('[1]BASCPR_Y6_w_AgeAtAssmnt 17NOV20'!$L:$L,EV6)</f>
        <v>64</v>
      </c>
      <c r="EX6">
        <f>INDEX('[1]BASCPR_Y6_w_AgeAtAssmnt 17NOV20'!$AJ:$AJ,EV6)</f>
        <v>97</v>
      </c>
    </row>
    <row r="7" spans="1:154" x14ac:dyDescent="0.35">
      <c r="A7" t="s">
        <v>5</v>
      </c>
      <c r="B7">
        <v>189.31503000000001</v>
      </c>
      <c r="C7">
        <v>506.14062999999999</v>
      </c>
      <c r="D7">
        <v>414.70474000000002</v>
      </c>
      <c r="E7">
        <v>351.87103000000002</v>
      </c>
      <c r="F7">
        <v>353.19626</v>
      </c>
      <c r="G7">
        <v>310.20004</v>
      </c>
      <c r="H7">
        <v>318.84857</v>
      </c>
      <c r="I7">
        <v>304.31099999999998</v>
      </c>
      <c r="J7">
        <v>178.21068</v>
      </c>
      <c r="K7">
        <v>76.952010999999999</v>
      </c>
      <c r="L7">
        <v>610.97028</v>
      </c>
      <c r="M7">
        <v>413.49265000000003</v>
      </c>
      <c r="N7">
        <v>190.83542</v>
      </c>
      <c r="O7">
        <v>474.02569999999997</v>
      </c>
      <c r="P7">
        <v>1231.2478000000001</v>
      </c>
      <c r="Q7">
        <v>2015.5309</v>
      </c>
      <c r="R7">
        <v>152.25546</v>
      </c>
      <c r="S7">
        <v>248.10406</v>
      </c>
      <c r="T7">
        <v>1035.9702</v>
      </c>
      <c r="U7">
        <v>510.51352000000003</v>
      </c>
      <c r="V7">
        <v>531.75945999999999</v>
      </c>
      <c r="W7">
        <v>892.63311999999996</v>
      </c>
      <c r="X7">
        <v>409.25261999999998</v>
      </c>
      <c r="Y7">
        <v>731.14202999999998</v>
      </c>
      <c r="Z7">
        <v>815.91669000000002</v>
      </c>
      <c r="AA7">
        <v>796.10406</v>
      </c>
      <c r="AB7">
        <v>789.99334999999996</v>
      </c>
      <c r="AC7">
        <v>897.48724000000004</v>
      </c>
      <c r="AD7">
        <v>860.79156</v>
      </c>
      <c r="AE7">
        <v>978.87885000000006</v>
      </c>
      <c r="AF7">
        <v>274.45276000000001</v>
      </c>
      <c r="AG7">
        <v>13.542923999999999</v>
      </c>
      <c r="AH7">
        <v>135.21924999999999</v>
      </c>
      <c r="AI7">
        <v>773.88525000000004</v>
      </c>
      <c r="AJ7">
        <v>162.97703999999999</v>
      </c>
      <c r="AK7">
        <v>163.92151000000001</v>
      </c>
      <c r="AL7">
        <v>560.69426999999996</v>
      </c>
      <c r="AM7">
        <v>760.75714000000005</v>
      </c>
      <c r="AN7">
        <v>72.583572000000004</v>
      </c>
      <c r="AO7">
        <v>20.090855000000001</v>
      </c>
      <c r="AP7">
        <v>167.5033</v>
      </c>
      <c r="AQ7">
        <v>1350.8458000000001</v>
      </c>
      <c r="AR7">
        <v>863.76909999999998</v>
      </c>
      <c r="AS7">
        <v>543.20489999999995</v>
      </c>
      <c r="AT7">
        <v>637.27562999999998</v>
      </c>
      <c r="AU7">
        <v>456.56558000000001</v>
      </c>
      <c r="AV7">
        <v>179.24244999999999</v>
      </c>
      <c r="AW7">
        <v>118.53519</v>
      </c>
      <c r="AX7">
        <v>271.21289000000002</v>
      </c>
      <c r="AY7">
        <v>312.05603000000002</v>
      </c>
      <c r="AZ7">
        <v>68.944702000000007</v>
      </c>
      <c r="BA7">
        <v>146.40728999999999</v>
      </c>
      <c r="BB7">
        <v>326.22140999999999</v>
      </c>
      <c r="BC7">
        <v>214.14612</v>
      </c>
      <c r="BD7">
        <v>394.49779999999998</v>
      </c>
      <c r="BE7">
        <v>0.24910199999999999</v>
      </c>
      <c r="BF7">
        <v>564.80267000000003</v>
      </c>
      <c r="BG7">
        <v>229.05115000000001</v>
      </c>
      <c r="BH7">
        <v>203.48344</v>
      </c>
      <c r="BI7">
        <v>168.11971</v>
      </c>
      <c r="BJ7">
        <v>93.120911000000007</v>
      </c>
      <c r="BK7">
        <v>246.95918</v>
      </c>
      <c r="BL7">
        <v>25.448591</v>
      </c>
      <c r="BM7">
        <v>45.761432999999997</v>
      </c>
      <c r="BN7">
        <v>190.19694999999999</v>
      </c>
      <c r="BO7">
        <v>473.80527000000001</v>
      </c>
      <c r="BP7">
        <v>84.497474999999994</v>
      </c>
      <c r="BQ7">
        <v>445.29205000000002</v>
      </c>
      <c r="BR7">
        <v>333.05480999999997</v>
      </c>
      <c r="BS7">
        <v>191.84554</v>
      </c>
      <c r="BT7">
        <v>22.454108999999999</v>
      </c>
      <c r="BU7">
        <v>199.75130999999999</v>
      </c>
      <c r="BV7">
        <v>37.369022000000001</v>
      </c>
      <c r="BW7">
        <v>781.29187000000002</v>
      </c>
      <c r="BX7">
        <v>39.599361000000002</v>
      </c>
      <c r="BY7">
        <v>259.95141999999998</v>
      </c>
      <c r="BZ7">
        <v>371.96872000000002</v>
      </c>
      <c r="CA7">
        <v>465.28091000000001</v>
      </c>
      <c r="CB7">
        <v>392.31200999999999</v>
      </c>
      <c r="CC7">
        <v>187.24928</v>
      </c>
      <c r="CD7">
        <v>481.93781000000001</v>
      </c>
      <c r="CE7">
        <v>324.02420000000001</v>
      </c>
      <c r="CF7">
        <v>306.24691999999999</v>
      </c>
      <c r="CG7">
        <v>149.49209999999999</v>
      </c>
      <c r="CH7">
        <v>67.876244</v>
      </c>
      <c r="CI7">
        <v>698.51556000000005</v>
      </c>
      <c r="CJ7">
        <v>571.13842999999997</v>
      </c>
      <c r="CK7">
        <v>140.22295</v>
      </c>
      <c r="CL7">
        <v>529.12390000000005</v>
      </c>
      <c r="CM7">
        <v>1098.6563000000001</v>
      </c>
      <c r="CN7">
        <v>1691.4028000000001</v>
      </c>
      <c r="CO7">
        <v>154.82265000000001</v>
      </c>
      <c r="CP7">
        <v>262.19466999999997</v>
      </c>
      <c r="CQ7">
        <v>833.41925000000003</v>
      </c>
      <c r="CR7">
        <v>500.97501</v>
      </c>
      <c r="CS7">
        <v>566.49248999999998</v>
      </c>
      <c r="CT7">
        <v>943.07550000000003</v>
      </c>
      <c r="CU7">
        <v>432.45981</v>
      </c>
      <c r="CV7">
        <v>695.82916</v>
      </c>
      <c r="CW7">
        <v>1069.2795000000001</v>
      </c>
      <c r="CX7">
        <v>912.70081000000005</v>
      </c>
      <c r="CY7">
        <v>999.34984999999995</v>
      </c>
      <c r="CZ7">
        <v>775.76477</v>
      </c>
      <c r="DA7">
        <v>795.86066000000005</v>
      </c>
      <c r="DB7">
        <v>765.78228999999999</v>
      </c>
      <c r="DC7">
        <v>292.50137000000001</v>
      </c>
      <c r="DD7">
        <v>7.3388748000000001</v>
      </c>
      <c r="DE7">
        <v>124.90734</v>
      </c>
      <c r="DF7">
        <v>655.31377999999995</v>
      </c>
      <c r="DG7">
        <v>172.64090999999999</v>
      </c>
      <c r="DH7">
        <v>187.7227</v>
      </c>
      <c r="DI7">
        <v>534.00274999999999</v>
      </c>
      <c r="DJ7">
        <v>570.48113999999998</v>
      </c>
      <c r="DK7">
        <v>69.587935999999999</v>
      </c>
      <c r="DL7">
        <v>15.460570000000001</v>
      </c>
      <c r="DM7">
        <v>131.28729000000001</v>
      </c>
      <c r="DN7">
        <v>1422.8195000000001</v>
      </c>
      <c r="DO7">
        <v>1047.2147</v>
      </c>
      <c r="DP7">
        <v>519.10473999999999</v>
      </c>
      <c r="DQ7">
        <v>568.10559000000001</v>
      </c>
      <c r="DR7">
        <v>405.94009</v>
      </c>
      <c r="DS7">
        <v>157.43304000000001</v>
      </c>
      <c r="DT7">
        <v>91.538764999999998</v>
      </c>
      <c r="DU7">
        <v>284.67986999999999</v>
      </c>
      <c r="DV7">
        <v>344.60897999999997</v>
      </c>
      <c r="DW7">
        <v>239.57315</v>
      </c>
      <c r="DX7">
        <v>61.936050000000002</v>
      </c>
      <c r="DY7">
        <v>415.45276000000001</v>
      </c>
      <c r="DZ7">
        <v>189.42032</v>
      </c>
      <c r="EA7">
        <v>826.14948000000004</v>
      </c>
      <c r="EB7">
        <v>0.55103301999999998</v>
      </c>
      <c r="EC7">
        <v>793.57709</v>
      </c>
      <c r="ED7">
        <v>125.49393000000001</v>
      </c>
      <c r="EE7">
        <v>136.25596999999999</v>
      </c>
      <c r="EF7">
        <v>97.615318000000002</v>
      </c>
      <c r="EG7">
        <v>89.664260999999996</v>
      </c>
      <c r="EH7">
        <v>263.04660000000001</v>
      </c>
      <c r="EI7">
        <v>27.075202999999998</v>
      </c>
      <c r="EJ7">
        <v>50.056561000000002</v>
      </c>
      <c r="EK7">
        <v>97.079407000000003</v>
      </c>
      <c r="EL7">
        <v>537.08025999999995</v>
      </c>
      <c r="EM7">
        <v>87.673614999999998</v>
      </c>
      <c r="EN7">
        <v>508.09384</v>
      </c>
      <c r="EO7">
        <v>157.78796</v>
      </c>
      <c r="EP7">
        <v>126.23618999999999</v>
      </c>
      <c r="EQ7">
        <v>27.870681999999999</v>
      </c>
      <c r="ER7">
        <v>193.88605000000001</v>
      </c>
      <c r="ES7">
        <v>27.112636999999999</v>
      </c>
      <c r="ET7">
        <v>1006.0915</v>
      </c>
      <c r="EU7">
        <v>36.094124000000001</v>
      </c>
      <c r="EV7">
        <f>MATCH(A7,'[1]BASCPR_Y6_w_AgeAtAssmnt 17NOV20'!$A:$A,0)</f>
        <v>46</v>
      </c>
      <c r="EW7">
        <f>INDEX('[1]BASCPR_Y6_w_AgeAtAssmnt 17NOV20'!$L:$L,EV7)</f>
        <v>54</v>
      </c>
      <c r="EX7">
        <f>INDEX('[1]BASCPR_Y6_w_AgeAtAssmnt 17NOV20'!$AJ:$AJ,EV7)</f>
        <v>52</v>
      </c>
    </row>
    <row r="8" spans="1:154" x14ac:dyDescent="0.35">
      <c r="A8" t="s">
        <v>6</v>
      </c>
      <c r="B8">
        <v>294.77578999999997</v>
      </c>
      <c r="C8">
        <v>506.76571999999999</v>
      </c>
      <c r="D8">
        <v>461.19155999999998</v>
      </c>
      <c r="E8">
        <v>263.94339000000002</v>
      </c>
      <c r="F8">
        <v>343.05173000000002</v>
      </c>
      <c r="G8">
        <v>483.01974000000001</v>
      </c>
      <c r="H8">
        <v>464.89263999999997</v>
      </c>
      <c r="I8">
        <v>327.01562999999999</v>
      </c>
      <c r="J8">
        <v>142.70134999999999</v>
      </c>
      <c r="K8">
        <v>70.671988999999996</v>
      </c>
      <c r="L8">
        <v>732.79163000000005</v>
      </c>
      <c r="M8">
        <v>454.69125000000003</v>
      </c>
      <c r="N8">
        <v>178.09702999999999</v>
      </c>
      <c r="O8">
        <v>533.75427000000002</v>
      </c>
      <c r="P8">
        <v>1823.6016999999999</v>
      </c>
      <c r="Q8">
        <v>1989.5992000000001</v>
      </c>
      <c r="R8">
        <v>171.81693000000001</v>
      </c>
      <c r="S8">
        <v>204.78278</v>
      </c>
      <c r="T8">
        <v>717.93579</v>
      </c>
      <c r="U8">
        <v>708.68584999999996</v>
      </c>
      <c r="V8">
        <v>631.23877000000005</v>
      </c>
      <c r="W8">
        <v>679.09991000000002</v>
      </c>
      <c r="X8">
        <v>414.76076999999998</v>
      </c>
      <c r="Y8">
        <v>785.48113999999998</v>
      </c>
      <c r="Z8">
        <v>804.82574</v>
      </c>
      <c r="AA8">
        <v>1484.5997</v>
      </c>
      <c r="AB8">
        <v>943.88977</v>
      </c>
      <c r="AC8">
        <v>968.38427999999999</v>
      </c>
      <c r="AD8">
        <v>845.07605000000001</v>
      </c>
      <c r="AE8">
        <v>1028.8848</v>
      </c>
      <c r="AF8">
        <v>410.16714000000002</v>
      </c>
      <c r="AG8">
        <v>12.837999</v>
      </c>
      <c r="AH8">
        <v>201.7679</v>
      </c>
      <c r="AI8">
        <v>753.61663999999996</v>
      </c>
      <c r="AJ8">
        <v>188.26742999999999</v>
      </c>
      <c r="AK8">
        <v>185.17648</v>
      </c>
      <c r="AL8">
        <v>705.18628000000001</v>
      </c>
      <c r="AM8">
        <v>695.48694</v>
      </c>
      <c r="AN8">
        <v>60.618481000000003</v>
      </c>
      <c r="AO8">
        <v>46.687922999999998</v>
      </c>
      <c r="AP8">
        <v>268.26672000000002</v>
      </c>
      <c r="AQ8">
        <v>1554.1431</v>
      </c>
      <c r="AR8">
        <v>766.02239999999995</v>
      </c>
      <c r="AS8">
        <v>747.01520000000005</v>
      </c>
      <c r="AT8">
        <v>624.17327999999998</v>
      </c>
      <c r="AU8">
        <v>499.61977999999999</v>
      </c>
      <c r="AV8">
        <v>231.34470999999999</v>
      </c>
      <c r="AW8">
        <v>77.060920999999993</v>
      </c>
      <c r="AX8">
        <v>313.04205000000002</v>
      </c>
      <c r="AY8">
        <v>332.34197999999998</v>
      </c>
      <c r="AZ8">
        <v>104.08533</v>
      </c>
      <c r="BA8">
        <v>134.48716999999999</v>
      </c>
      <c r="BB8">
        <v>421.61090000000002</v>
      </c>
      <c r="BC8">
        <v>234.61282</v>
      </c>
      <c r="BD8">
        <v>544.65057000000002</v>
      </c>
      <c r="BE8">
        <v>0.63696401999999996</v>
      </c>
      <c r="BF8">
        <v>771.42218000000003</v>
      </c>
      <c r="BG8">
        <v>78.401672000000005</v>
      </c>
      <c r="BH8">
        <v>279.30966000000001</v>
      </c>
      <c r="BI8">
        <v>63.481071</v>
      </c>
      <c r="BJ8">
        <v>108.20238999999999</v>
      </c>
      <c r="BK8">
        <v>281.76537999999999</v>
      </c>
      <c r="BL8">
        <v>64.290488999999994</v>
      </c>
      <c r="BM8">
        <v>42.976536000000003</v>
      </c>
      <c r="BN8">
        <v>132.43842000000001</v>
      </c>
      <c r="BO8">
        <v>472.98678999999998</v>
      </c>
      <c r="BP8">
        <v>85.397712999999996</v>
      </c>
      <c r="BQ8">
        <v>451.40152</v>
      </c>
      <c r="BR8">
        <v>104.86745000000001</v>
      </c>
      <c r="BS8">
        <v>173.30646999999999</v>
      </c>
      <c r="BT8">
        <v>43.686774999999997</v>
      </c>
      <c r="BU8">
        <v>200.77932999999999</v>
      </c>
      <c r="BV8">
        <v>47.579383999999997</v>
      </c>
      <c r="BW8">
        <v>981.91528000000005</v>
      </c>
      <c r="BX8">
        <v>40.100712000000001</v>
      </c>
      <c r="BY8">
        <v>391.51727</v>
      </c>
      <c r="BZ8">
        <v>373.22591999999997</v>
      </c>
      <c r="CA8">
        <v>503.09579000000002</v>
      </c>
      <c r="CB8">
        <v>495.71722</v>
      </c>
      <c r="CC8">
        <v>322.69884999999999</v>
      </c>
      <c r="CD8">
        <v>494.94781</v>
      </c>
      <c r="CE8">
        <v>302.53143</v>
      </c>
      <c r="CF8">
        <v>426.91503999999998</v>
      </c>
      <c r="CG8">
        <v>142.45258000000001</v>
      </c>
      <c r="CH8">
        <v>62.706325999999997</v>
      </c>
      <c r="CI8">
        <v>733.56066999999996</v>
      </c>
      <c r="CJ8">
        <v>558.40239999999994</v>
      </c>
      <c r="CK8">
        <v>154.63344000000001</v>
      </c>
      <c r="CL8">
        <v>500.26513999999997</v>
      </c>
      <c r="CM8">
        <v>1532.4414999999999</v>
      </c>
      <c r="CN8">
        <v>1898.4366</v>
      </c>
      <c r="CO8">
        <v>153.31453999999999</v>
      </c>
      <c r="CP8">
        <v>198.17653999999999</v>
      </c>
      <c r="CQ8">
        <v>621.21947999999998</v>
      </c>
      <c r="CR8">
        <v>480.81894</v>
      </c>
      <c r="CS8">
        <v>503.85930999999999</v>
      </c>
      <c r="CT8">
        <v>780.60175000000004</v>
      </c>
      <c r="CU8">
        <v>419.12157999999999</v>
      </c>
      <c r="CV8">
        <v>842.32250999999997</v>
      </c>
      <c r="CW8">
        <v>927.15088000000003</v>
      </c>
      <c r="CX8">
        <v>1006.0410000000001</v>
      </c>
      <c r="CY8">
        <v>1121.9172000000001</v>
      </c>
      <c r="CZ8">
        <v>942.97797000000003</v>
      </c>
      <c r="DA8">
        <v>896.82494999999994</v>
      </c>
      <c r="DB8">
        <v>1062.9536000000001</v>
      </c>
      <c r="DC8">
        <v>346.82580999999999</v>
      </c>
      <c r="DD8">
        <v>28.302406000000001</v>
      </c>
      <c r="DE8">
        <v>187.50916000000001</v>
      </c>
      <c r="DF8">
        <v>818.46020999999996</v>
      </c>
      <c r="DG8">
        <v>183.20784</v>
      </c>
      <c r="DH8">
        <v>228.71262999999999</v>
      </c>
      <c r="DI8">
        <v>800.85852</v>
      </c>
      <c r="DJ8">
        <v>881.16699000000006</v>
      </c>
      <c r="DK8">
        <v>49.992652999999997</v>
      </c>
      <c r="DL8">
        <v>13.601869000000001</v>
      </c>
      <c r="DM8">
        <v>168.45563999999999</v>
      </c>
      <c r="DN8">
        <v>1459.6891000000001</v>
      </c>
      <c r="DO8">
        <v>640.58141999999998</v>
      </c>
      <c r="DP8">
        <v>742.41887999999994</v>
      </c>
      <c r="DQ8">
        <v>601.73357999999996</v>
      </c>
      <c r="DR8">
        <v>427.62157999999999</v>
      </c>
      <c r="DS8">
        <v>216.17733999999999</v>
      </c>
      <c r="DT8">
        <v>81.673111000000006</v>
      </c>
      <c r="DU8">
        <v>310.72014999999999</v>
      </c>
      <c r="DV8">
        <v>290.14920000000001</v>
      </c>
      <c r="DW8">
        <v>116.47958</v>
      </c>
      <c r="DX8">
        <v>22.42783</v>
      </c>
      <c r="DY8">
        <v>353.41876000000002</v>
      </c>
      <c r="DZ8">
        <v>248.74596</v>
      </c>
      <c r="EA8">
        <v>384.98671999999999</v>
      </c>
      <c r="EB8">
        <v>0.47965198999999997</v>
      </c>
      <c r="EC8">
        <v>655.53003000000001</v>
      </c>
      <c r="ED8">
        <v>55.554969999999997</v>
      </c>
      <c r="EE8">
        <v>354.09118999999998</v>
      </c>
      <c r="EF8">
        <v>141.72128000000001</v>
      </c>
      <c r="EG8">
        <v>111.69329</v>
      </c>
      <c r="EH8">
        <v>411.70949999999999</v>
      </c>
      <c r="EI8">
        <v>35.721694999999997</v>
      </c>
      <c r="EJ8">
        <v>47.523612999999997</v>
      </c>
      <c r="EK8">
        <v>149.55434</v>
      </c>
      <c r="EL8">
        <v>492.53629000000001</v>
      </c>
      <c r="EM8">
        <v>82.108260999999999</v>
      </c>
      <c r="EN8">
        <v>465.19463999999999</v>
      </c>
      <c r="EO8">
        <v>311.48297000000002</v>
      </c>
      <c r="EP8">
        <v>171.48398</v>
      </c>
      <c r="EQ8">
        <v>44.067504999999997</v>
      </c>
      <c r="ER8">
        <v>153.98813000000001</v>
      </c>
      <c r="ES8">
        <v>63.714153000000003</v>
      </c>
      <c r="ET8">
        <v>994.54656999999997</v>
      </c>
      <c r="EU8">
        <v>47.548400999999998</v>
      </c>
      <c r="EV8">
        <f>MATCH(A8,'[1]BASCPR_Y6_w_AgeAtAssmnt 17NOV20'!$A:$A,0)</f>
        <v>47</v>
      </c>
      <c r="EW8">
        <f>INDEX('[1]BASCPR_Y6_w_AgeAtAssmnt 17NOV20'!$L:$L,EV8)</f>
        <v>52</v>
      </c>
      <c r="EX8">
        <f>INDEX('[1]BASCPR_Y6_w_AgeAtAssmnt 17NOV20'!$AJ:$AJ,EV8)</f>
        <v>41</v>
      </c>
    </row>
    <row r="9" spans="1:154" x14ac:dyDescent="0.35">
      <c r="A9" t="s">
        <v>7</v>
      </c>
      <c r="B9">
        <v>235.82954000000001</v>
      </c>
      <c r="C9">
        <v>500.27969000000002</v>
      </c>
      <c r="D9">
        <v>517.17181000000005</v>
      </c>
      <c r="E9">
        <v>525.67273</v>
      </c>
      <c r="F9">
        <v>365.85156000000001</v>
      </c>
      <c r="G9">
        <v>414.25878999999998</v>
      </c>
      <c r="H9">
        <v>335.81524999999999</v>
      </c>
      <c r="I9">
        <v>416.06646999999998</v>
      </c>
      <c r="J9">
        <v>136.70204000000001</v>
      </c>
      <c r="K9">
        <v>62.158057999999997</v>
      </c>
      <c r="L9">
        <v>681.70825000000002</v>
      </c>
      <c r="M9">
        <v>531.14471000000003</v>
      </c>
      <c r="N9">
        <v>216.72102000000001</v>
      </c>
      <c r="O9">
        <v>564.74041999999997</v>
      </c>
      <c r="P9">
        <v>1572.3293000000001</v>
      </c>
      <c r="Q9">
        <v>1556.8027</v>
      </c>
      <c r="R9">
        <v>149.50487000000001</v>
      </c>
      <c r="S9">
        <v>218.88254000000001</v>
      </c>
      <c r="T9">
        <v>1313.7457999999999</v>
      </c>
      <c r="U9">
        <v>575.81793000000005</v>
      </c>
      <c r="V9">
        <v>792.66778999999997</v>
      </c>
      <c r="W9">
        <v>1377.5106000000001</v>
      </c>
      <c r="X9">
        <v>445.43509</v>
      </c>
      <c r="Y9">
        <v>767.67755</v>
      </c>
      <c r="Z9">
        <v>954.95911000000001</v>
      </c>
      <c r="AA9">
        <v>1050.7535</v>
      </c>
      <c r="AB9">
        <v>880.88531</v>
      </c>
      <c r="AC9">
        <v>1048.0931</v>
      </c>
      <c r="AD9">
        <v>1130.9052999999999</v>
      </c>
      <c r="AE9">
        <v>1253.2858000000001</v>
      </c>
      <c r="AF9">
        <v>316.14163000000002</v>
      </c>
      <c r="AG9">
        <v>6.3741579000000002</v>
      </c>
      <c r="AH9">
        <v>161.35873000000001</v>
      </c>
      <c r="AI9">
        <v>756.86365000000001</v>
      </c>
      <c r="AJ9">
        <v>167.40217999999999</v>
      </c>
      <c r="AK9">
        <v>188.33765</v>
      </c>
      <c r="AL9">
        <v>844.1123</v>
      </c>
      <c r="AM9">
        <v>729.74932999999999</v>
      </c>
      <c r="AN9">
        <v>57.253658000000001</v>
      </c>
      <c r="AO9">
        <v>23.72991</v>
      </c>
      <c r="AP9">
        <v>193.78281000000001</v>
      </c>
      <c r="AQ9">
        <v>1550.4257</v>
      </c>
      <c r="AR9">
        <v>627.51104999999995</v>
      </c>
      <c r="AS9">
        <v>680.67309999999998</v>
      </c>
      <c r="AT9">
        <v>664.29395</v>
      </c>
      <c r="AU9">
        <v>523.01793999999995</v>
      </c>
      <c r="AV9">
        <v>184.93625</v>
      </c>
      <c r="AW9">
        <v>89.593368999999996</v>
      </c>
      <c r="AX9">
        <v>306.27179000000001</v>
      </c>
      <c r="AY9">
        <v>356.68677000000002</v>
      </c>
      <c r="AZ9">
        <v>207.85924</v>
      </c>
      <c r="BA9">
        <v>46.308425999999997</v>
      </c>
      <c r="BB9">
        <v>398.07190000000003</v>
      </c>
      <c r="BC9">
        <v>274.63251000000002</v>
      </c>
      <c r="BD9">
        <v>319.13317999999998</v>
      </c>
      <c r="BE9">
        <v>0.71139401000000002</v>
      </c>
      <c r="BF9">
        <v>726.08563000000004</v>
      </c>
      <c r="BG9">
        <v>363.67980999999997</v>
      </c>
      <c r="BH9">
        <v>265.76001000000002</v>
      </c>
      <c r="BI9">
        <v>157.42124999999999</v>
      </c>
      <c r="BJ9">
        <v>125.18713</v>
      </c>
      <c r="BK9">
        <v>430.88788</v>
      </c>
      <c r="BL9">
        <v>32.014400000000002</v>
      </c>
      <c r="BM9">
        <v>29.692627000000002</v>
      </c>
      <c r="BN9">
        <v>145.61813000000001</v>
      </c>
      <c r="BO9">
        <v>470.75934000000001</v>
      </c>
      <c r="BP9">
        <v>85.354529999999997</v>
      </c>
      <c r="BQ9">
        <v>405.42473999999999</v>
      </c>
      <c r="BR9">
        <v>179.09132</v>
      </c>
      <c r="BS9">
        <v>291.24045000000001</v>
      </c>
      <c r="BT9">
        <v>39.075153</v>
      </c>
      <c r="BU9">
        <v>255.85828000000001</v>
      </c>
      <c r="BV9">
        <v>57.873123</v>
      </c>
      <c r="BW9">
        <v>912.30286000000001</v>
      </c>
      <c r="BX9">
        <v>45.438023000000001</v>
      </c>
      <c r="BY9">
        <v>274.76443</v>
      </c>
      <c r="BZ9">
        <v>378.16210999999998</v>
      </c>
      <c r="CA9">
        <v>415.67032</v>
      </c>
      <c r="CB9">
        <v>333.60327000000001</v>
      </c>
      <c r="CC9">
        <v>309.35379</v>
      </c>
      <c r="CD9">
        <v>440.35687000000001</v>
      </c>
      <c r="CE9">
        <v>387.53676999999999</v>
      </c>
      <c r="CF9">
        <v>478.19724000000002</v>
      </c>
      <c r="CG9">
        <v>181.47559000000001</v>
      </c>
      <c r="CH9">
        <v>68.712128000000007</v>
      </c>
      <c r="CI9">
        <v>761.01635999999996</v>
      </c>
      <c r="CJ9">
        <v>557.05156999999997</v>
      </c>
      <c r="CK9">
        <v>207.82375999999999</v>
      </c>
      <c r="CL9">
        <v>415.91289999999998</v>
      </c>
      <c r="CM9">
        <v>1673.1095</v>
      </c>
      <c r="CN9">
        <v>1949.0087000000001</v>
      </c>
      <c r="CO9">
        <v>166.83304000000001</v>
      </c>
      <c r="CP9">
        <v>260.36493000000002</v>
      </c>
      <c r="CQ9">
        <v>1019.5703999999999</v>
      </c>
      <c r="CR9">
        <v>578.95135000000005</v>
      </c>
      <c r="CS9">
        <v>762.92218000000003</v>
      </c>
      <c r="CT9">
        <v>1063.549</v>
      </c>
      <c r="CU9">
        <v>422.58553999999998</v>
      </c>
      <c r="CV9">
        <v>749.08441000000005</v>
      </c>
      <c r="CW9">
        <v>1014.7492999999999</v>
      </c>
      <c r="CX9">
        <v>1194.9303</v>
      </c>
      <c r="CY9">
        <v>1223.8771999999999</v>
      </c>
      <c r="CZ9">
        <v>830.87798999999995</v>
      </c>
      <c r="DA9">
        <v>901.72198000000003</v>
      </c>
      <c r="DB9">
        <v>1408.3757000000001</v>
      </c>
      <c r="DC9">
        <v>364.54336999999998</v>
      </c>
      <c r="DD9">
        <v>13.524791</v>
      </c>
      <c r="DE9">
        <v>122.45353</v>
      </c>
      <c r="DF9">
        <v>1105.8751999999999</v>
      </c>
      <c r="DG9">
        <v>217.53706</v>
      </c>
      <c r="DH9">
        <v>168.53792999999999</v>
      </c>
      <c r="DI9">
        <v>986.42822000000001</v>
      </c>
      <c r="DJ9">
        <v>844.81781000000001</v>
      </c>
      <c r="DK9">
        <v>68.665763999999996</v>
      </c>
      <c r="DL9">
        <v>38.728577000000001</v>
      </c>
      <c r="DM9">
        <v>180.32581999999999</v>
      </c>
      <c r="DN9">
        <v>1609.2753</v>
      </c>
      <c r="DO9">
        <v>841.22289999999998</v>
      </c>
      <c r="DP9">
        <v>521.74670000000003</v>
      </c>
      <c r="DQ9">
        <v>572.55773999999997</v>
      </c>
      <c r="DR9">
        <v>427.16061000000002</v>
      </c>
      <c r="DS9">
        <v>178.61742000000001</v>
      </c>
      <c r="DT9">
        <v>95.690071000000003</v>
      </c>
      <c r="DU9">
        <v>290.22620000000001</v>
      </c>
      <c r="DV9">
        <v>326.46364999999997</v>
      </c>
      <c r="DW9">
        <v>153.70032</v>
      </c>
      <c r="DX9">
        <v>52.966244000000003</v>
      </c>
      <c r="DY9">
        <v>453.09192000000002</v>
      </c>
      <c r="DZ9">
        <v>239.17366000000001</v>
      </c>
      <c r="EA9">
        <v>688.69739000000004</v>
      </c>
      <c r="EB9">
        <v>0.26761600000000002</v>
      </c>
      <c r="EC9">
        <v>768.37689</v>
      </c>
      <c r="ED9">
        <v>150.19389000000001</v>
      </c>
      <c r="EE9">
        <v>249.98830000000001</v>
      </c>
      <c r="EF9">
        <v>90.560271999999998</v>
      </c>
      <c r="EG9">
        <v>125.45092</v>
      </c>
      <c r="EH9">
        <v>359.90505999999999</v>
      </c>
      <c r="EI9">
        <v>44.383667000000003</v>
      </c>
      <c r="EJ9">
        <v>25.881322999999998</v>
      </c>
      <c r="EK9">
        <v>150.49529000000001</v>
      </c>
      <c r="EL9">
        <v>528.46776999999997</v>
      </c>
      <c r="EM9">
        <v>94.158241000000004</v>
      </c>
      <c r="EN9">
        <v>366.91858000000002</v>
      </c>
      <c r="EO9">
        <v>130.58359999999999</v>
      </c>
      <c r="EP9">
        <v>190.59026</v>
      </c>
      <c r="EQ9">
        <v>49.346454999999999</v>
      </c>
      <c r="ER9">
        <v>172.60443000000001</v>
      </c>
      <c r="ES9">
        <v>83.436295000000001</v>
      </c>
      <c r="ET9">
        <v>1526.7498000000001</v>
      </c>
      <c r="EU9">
        <v>79.064125000000004</v>
      </c>
      <c r="EV9">
        <f>MATCH(A9,'[1]BASCPR_Y6_w_AgeAtAssmnt 17NOV20'!$A:$A,0)</f>
        <v>53</v>
      </c>
      <c r="EW9">
        <f>INDEX('[1]BASCPR_Y6_w_AgeAtAssmnt 17NOV20'!$L:$L,EV9)</f>
        <v>55</v>
      </c>
      <c r="EX9">
        <f>INDEX('[1]BASCPR_Y6_w_AgeAtAssmnt 17NOV20'!$AJ:$AJ,EV9)</f>
        <v>47</v>
      </c>
    </row>
    <row r="10" spans="1:154" x14ac:dyDescent="0.35">
      <c r="A10" t="s">
        <v>8</v>
      </c>
      <c r="B10">
        <v>238.55058</v>
      </c>
      <c r="C10">
        <v>648.23839999999996</v>
      </c>
      <c r="D10">
        <v>660.86217999999997</v>
      </c>
      <c r="E10">
        <v>644.48999000000003</v>
      </c>
      <c r="F10">
        <v>304.14022999999997</v>
      </c>
      <c r="G10">
        <v>581.13567999999998</v>
      </c>
      <c r="H10">
        <v>257.34487999999999</v>
      </c>
      <c r="I10">
        <v>404.86023</v>
      </c>
      <c r="J10">
        <v>143.87276</v>
      </c>
      <c r="K10">
        <v>89.018073999999999</v>
      </c>
      <c r="L10">
        <v>685.70849999999996</v>
      </c>
      <c r="M10">
        <v>722.29010000000005</v>
      </c>
      <c r="N10">
        <v>212.10391000000001</v>
      </c>
      <c r="O10">
        <v>553.54607999999996</v>
      </c>
      <c r="P10">
        <v>1731.3245999999999</v>
      </c>
      <c r="Q10">
        <v>2422.4126000000001</v>
      </c>
      <c r="R10">
        <v>186.75198</v>
      </c>
      <c r="S10">
        <v>281.23520000000002</v>
      </c>
      <c r="T10">
        <v>956.55669999999998</v>
      </c>
      <c r="U10">
        <v>746.01995999999997</v>
      </c>
      <c r="V10">
        <v>867.48461999999995</v>
      </c>
      <c r="W10">
        <v>1136.5786000000001</v>
      </c>
      <c r="X10">
        <v>415.37369000000001</v>
      </c>
      <c r="Y10">
        <v>860.94159000000002</v>
      </c>
      <c r="Z10">
        <v>702.48308999999995</v>
      </c>
      <c r="AA10">
        <v>1392.3567</v>
      </c>
      <c r="AB10">
        <v>1343.04</v>
      </c>
      <c r="AC10">
        <v>897.68848000000003</v>
      </c>
      <c r="AD10">
        <v>923.82714999999996</v>
      </c>
      <c r="AE10">
        <v>1298.0144</v>
      </c>
      <c r="AF10">
        <v>460.21201000000002</v>
      </c>
      <c r="AG10">
        <v>12.59952</v>
      </c>
      <c r="AH10">
        <v>170.4864</v>
      </c>
      <c r="AI10">
        <v>985.77337999999997</v>
      </c>
      <c r="AJ10">
        <v>211.01437000000001</v>
      </c>
      <c r="AK10">
        <v>230.40637000000001</v>
      </c>
      <c r="AL10">
        <v>1112.8416</v>
      </c>
      <c r="AM10">
        <v>1097.6135999999999</v>
      </c>
      <c r="AN10">
        <v>67.501686000000007</v>
      </c>
      <c r="AO10">
        <v>79.49691</v>
      </c>
      <c r="AP10">
        <v>202.90788000000001</v>
      </c>
      <c r="AQ10">
        <v>1662.2179000000001</v>
      </c>
      <c r="AR10">
        <v>1113.6556</v>
      </c>
      <c r="AS10">
        <v>706.90381000000002</v>
      </c>
      <c r="AT10">
        <v>619.18451000000005</v>
      </c>
      <c r="AU10">
        <v>515.47113000000002</v>
      </c>
      <c r="AV10">
        <v>203.04796999999999</v>
      </c>
      <c r="AW10">
        <v>107.874</v>
      </c>
      <c r="AX10">
        <v>288.30347</v>
      </c>
      <c r="AY10">
        <v>427.74252000000001</v>
      </c>
      <c r="AZ10">
        <v>164.85813999999999</v>
      </c>
      <c r="BA10">
        <v>51.475380000000001</v>
      </c>
      <c r="BB10">
        <v>439.22931</v>
      </c>
      <c r="BC10">
        <v>395.53345000000002</v>
      </c>
      <c r="BD10">
        <v>664.33441000000005</v>
      </c>
      <c r="BE10">
        <v>0.45939099999999999</v>
      </c>
      <c r="BF10">
        <v>728.38018999999997</v>
      </c>
      <c r="BG10">
        <v>175.92545000000001</v>
      </c>
      <c r="BH10">
        <v>275.80392000000001</v>
      </c>
      <c r="BI10">
        <v>103.05803</v>
      </c>
      <c r="BJ10">
        <v>115.71888</v>
      </c>
      <c r="BK10">
        <v>426.14758</v>
      </c>
      <c r="BL10">
        <v>42.245846</v>
      </c>
      <c r="BM10">
        <v>66.655045000000001</v>
      </c>
      <c r="BN10">
        <v>194.82812999999999</v>
      </c>
      <c r="BO10">
        <v>518.97784000000001</v>
      </c>
      <c r="BP10">
        <v>107.24851</v>
      </c>
      <c r="BQ10">
        <v>548.39606000000003</v>
      </c>
      <c r="BR10">
        <v>181.64229</v>
      </c>
      <c r="BS10">
        <v>155.98566</v>
      </c>
      <c r="BT10">
        <v>82.699477999999999</v>
      </c>
      <c r="BU10">
        <v>316.21402</v>
      </c>
      <c r="BV10">
        <v>127.86756</v>
      </c>
      <c r="BW10">
        <v>1163.5852</v>
      </c>
      <c r="BX10">
        <v>98.990973999999994</v>
      </c>
      <c r="BY10">
        <v>331.91073999999998</v>
      </c>
      <c r="BZ10">
        <v>666.95672999999999</v>
      </c>
      <c r="CA10">
        <v>471.17093</v>
      </c>
      <c r="CB10">
        <v>496.25711000000001</v>
      </c>
      <c r="CC10">
        <v>472.20987000000002</v>
      </c>
      <c r="CD10">
        <v>620.01300000000003</v>
      </c>
      <c r="CE10">
        <v>373.34482000000003</v>
      </c>
      <c r="CF10">
        <v>338.21631000000002</v>
      </c>
      <c r="CG10">
        <v>140.64102</v>
      </c>
      <c r="CH10">
        <v>76.801299999999998</v>
      </c>
      <c r="CI10">
        <v>676.29749000000004</v>
      </c>
      <c r="CJ10">
        <v>543.84051999999997</v>
      </c>
      <c r="CK10">
        <v>139.31139999999999</v>
      </c>
      <c r="CL10">
        <v>520.74657999999999</v>
      </c>
      <c r="CM10">
        <v>1951.0637999999999</v>
      </c>
      <c r="CN10">
        <v>2160.489</v>
      </c>
      <c r="CO10">
        <v>170.02199999999999</v>
      </c>
      <c r="CP10">
        <v>230.63231999999999</v>
      </c>
      <c r="CQ10">
        <v>1261.2444</v>
      </c>
      <c r="CR10">
        <v>530.56524999999999</v>
      </c>
      <c r="CS10">
        <v>791.32275000000004</v>
      </c>
      <c r="CT10">
        <v>955.04163000000005</v>
      </c>
      <c r="CU10">
        <v>429.02591000000001</v>
      </c>
      <c r="CV10">
        <v>865.51495</v>
      </c>
      <c r="CW10">
        <v>1376.8690999999999</v>
      </c>
      <c r="CX10">
        <v>999.12816999999995</v>
      </c>
      <c r="CY10">
        <v>1571.8457000000001</v>
      </c>
      <c r="CZ10">
        <v>872.38122999999996</v>
      </c>
      <c r="DA10">
        <v>1274.4649999999999</v>
      </c>
      <c r="DB10">
        <v>1619.9927</v>
      </c>
      <c r="DC10">
        <v>403.61788999999999</v>
      </c>
      <c r="DD10">
        <v>22.01436</v>
      </c>
      <c r="DE10">
        <v>217.29813999999999</v>
      </c>
      <c r="DF10">
        <v>846.14855999999997</v>
      </c>
      <c r="DG10">
        <v>200.45662999999999</v>
      </c>
      <c r="DH10">
        <v>207.59581</v>
      </c>
      <c r="DI10">
        <v>995.01977999999997</v>
      </c>
      <c r="DJ10">
        <v>992.49785999999995</v>
      </c>
      <c r="DK10">
        <v>60.691806999999997</v>
      </c>
      <c r="DL10">
        <v>43.908554000000002</v>
      </c>
      <c r="DM10">
        <v>211.66684000000001</v>
      </c>
      <c r="DN10">
        <v>1647.2728999999999</v>
      </c>
      <c r="DO10">
        <v>1182.4888000000001</v>
      </c>
      <c r="DP10">
        <v>833.60828000000004</v>
      </c>
      <c r="DQ10">
        <v>570.07696999999996</v>
      </c>
      <c r="DR10">
        <v>569.77954</v>
      </c>
      <c r="DS10">
        <v>213.18697</v>
      </c>
      <c r="DT10">
        <v>72.749374000000003</v>
      </c>
      <c r="DU10">
        <v>321.95172000000002</v>
      </c>
      <c r="DV10">
        <v>334.29083000000003</v>
      </c>
      <c r="DW10">
        <v>175.28220999999999</v>
      </c>
      <c r="DX10">
        <v>92.951462000000006</v>
      </c>
      <c r="DY10">
        <v>381.20627000000002</v>
      </c>
      <c r="DZ10">
        <v>244.78146000000001</v>
      </c>
      <c r="EA10">
        <v>680.84649999999999</v>
      </c>
      <c r="EB10">
        <v>0.46809300999999998</v>
      </c>
      <c r="EC10">
        <v>705.66278</v>
      </c>
      <c r="ED10">
        <v>254.25914</v>
      </c>
      <c r="EE10">
        <v>235.18938</v>
      </c>
      <c r="EF10">
        <v>137.2876</v>
      </c>
      <c r="EG10">
        <v>70.505431999999999</v>
      </c>
      <c r="EH10">
        <v>417.49261000000001</v>
      </c>
      <c r="EI10">
        <v>46.912650999999997</v>
      </c>
      <c r="EJ10">
        <v>41.421906</v>
      </c>
      <c r="EK10">
        <v>261.59127999999998</v>
      </c>
      <c r="EL10">
        <v>563.86114999999995</v>
      </c>
      <c r="EM10">
        <v>106.75662</v>
      </c>
      <c r="EN10">
        <v>488.81180000000001</v>
      </c>
      <c r="EO10">
        <v>213.15401</v>
      </c>
      <c r="EP10">
        <v>263.68029999999999</v>
      </c>
      <c r="EQ10">
        <v>73.511002000000005</v>
      </c>
      <c r="ER10">
        <v>218.26398</v>
      </c>
      <c r="ES10">
        <v>83.601303000000001</v>
      </c>
      <c r="ET10">
        <v>1367.6168</v>
      </c>
      <c r="EU10">
        <v>41.180900999999999</v>
      </c>
      <c r="EV10">
        <f>MATCH(A10,'[1]BASCPR_Y6_w_AgeAtAssmnt 17NOV20'!$A:$A,0)</f>
        <v>54</v>
      </c>
      <c r="EW10">
        <f>INDEX('[1]BASCPR_Y6_w_AgeAtAssmnt 17NOV20'!$L:$L,EV10)</f>
        <v>57</v>
      </c>
      <c r="EX10">
        <f>INDEX('[1]BASCPR_Y6_w_AgeAtAssmnt 17NOV20'!$AJ:$AJ,EV10)</f>
        <v>47</v>
      </c>
    </row>
    <row r="11" spans="1:154" x14ac:dyDescent="0.35">
      <c r="A11" t="s">
        <v>9</v>
      </c>
      <c r="B11">
        <v>214.99149</v>
      </c>
      <c r="C11">
        <v>565.05395999999996</v>
      </c>
      <c r="D11">
        <v>471.12576000000001</v>
      </c>
      <c r="E11">
        <v>351.43027000000001</v>
      </c>
      <c r="F11">
        <v>222.78946999999999</v>
      </c>
      <c r="G11">
        <v>428.34411999999998</v>
      </c>
      <c r="H11">
        <v>239.97575000000001</v>
      </c>
      <c r="I11">
        <v>193.38328999999999</v>
      </c>
      <c r="J11">
        <v>119.75633000000001</v>
      </c>
      <c r="K11">
        <v>60.228099999999998</v>
      </c>
      <c r="L11">
        <v>743.89093000000003</v>
      </c>
      <c r="M11">
        <v>549.23053000000004</v>
      </c>
      <c r="N11">
        <v>163.66927999999999</v>
      </c>
      <c r="O11">
        <v>515.1712</v>
      </c>
      <c r="P11">
        <v>1036.1116999999999</v>
      </c>
      <c r="Q11">
        <v>1575.6914999999999</v>
      </c>
      <c r="R11">
        <v>117.09045</v>
      </c>
      <c r="S11">
        <v>196.61510000000001</v>
      </c>
      <c r="T11">
        <v>1082.2391</v>
      </c>
      <c r="U11">
        <v>880.21007999999995</v>
      </c>
      <c r="V11">
        <v>646.54718000000003</v>
      </c>
      <c r="W11">
        <v>924.13495</v>
      </c>
      <c r="X11">
        <v>457.71364999999997</v>
      </c>
      <c r="Y11">
        <v>568.90381000000002</v>
      </c>
      <c r="Z11">
        <v>687.31451000000004</v>
      </c>
      <c r="AA11">
        <v>1338.5409</v>
      </c>
      <c r="AB11">
        <v>761.24359000000004</v>
      </c>
      <c r="AC11">
        <v>785.05664000000002</v>
      </c>
      <c r="AD11">
        <v>780.61803999999995</v>
      </c>
      <c r="AE11">
        <v>838.23974999999996</v>
      </c>
      <c r="AF11">
        <v>279.37533999999999</v>
      </c>
      <c r="AG11">
        <v>12.753045</v>
      </c>
      <c r="AH11">
        <v>137.98258999999999</v>
      </c>
      <c r="AI11">
        <v>874.78368999999998</v>
      </c>
      <c r="AJ11">
        <v>177.24249</v>
      </c>
      <c r="AK11">
        <v>278.81182999999999</v>
      </c>
      <c r="AL11">
        <v>681.66785000000004</v>
      </c>
      <c r="AM11">
        <v>802.79998999999998</v>
      </c>
      <c r="AN11">
        <v>52.051913999999996</v>
      </c>
      <c r="AO11">
        <v>22.167206</v>
      </c>
      <c r="AP11">
        <v>281.41820999999999</v>
      </c>
      <c r="AQ11">
        <v>1292.7276999999999</v>
      </c>
      <c r="AR11">
        <v>790.72253000000001</v>
      </c>
      <c r="AS11">
        <v>622.34978999999998</v>
      </c>
      <c r="AT11">
        <v>453.13107000000002</v>
      </c>
      <c r="AU11">
        <v>355.14240000000001</v>
      </c>
      <c r="AV11">
        <v>151.77596</v>
      </c>
      <c r="AW11">
        <v>70.761322000000007</v>
      </c>
      <c r="AX11">
        <v>270.57369999999997</v>
      </c>
      <c r="AY11">
        <v>277.38857999999999</v>
      </c>
      <c r="AZ11">
        <v>87.043655000000001</v>
      </c>
      <c r="BA11">
        <v>122.40194</v>
      </c>
      <c r="BB11">
        <v>375.56905999999998</v>
      </c>
      <c r="BC11">
        <v>163.97905</v>
      </c>
      <c r="BD11">
        <v>298.33951000000002</v>
      </c>
      <c r="BE11">
        <v>0.34055001000000001</v>
      </c>
      <c r="BF11">
        <v>563.88671999999997</v>
      </c>
      <c r="BG11">
        <v>245.13373000000001</v>
      </c>
      <c r="BH11">
        <v>290.36356000000001</v>
      </c>
      <c r="BI11">
        <v>134.39478</v>
      </c>
      <c r="BJ11">
        <v>91.354339999999993</v>
      </c>
      <c r="BK11">
        <v>332.72043000000002</v>
      </c>
      <c r="BL11">
        <v>21.209866999999999</v>
      </c>
      <c r="BM11">
        <v>46.886749000000002</v>
      </c>
      <c r="BN11">
        <v>122.90542000000001</v>
      </c>
      <c r="BO11">
        <v>469.29622999999998</v>
      </c>
      <c r="BP11">
        <v>79.469513000000006</v>
      </c>
      <c r="BQ11">
        <v>382.79077000000001</v>
      </c>
      <c r="BR11">
        <v>185.92764</v>
      </c>
      <c r="BS11">
        <v>119.18035999999999</v>
      </c>
      <c r="BT11">
        <v>40.908389999999997</v>
      </c>
      <c r="BU11">
        <v>127.78619999999999</v>
      </c>
      <c r="BV11">
        <v>58.960075000000003</v>
      </c>
      <c r="BW11">
        <v>739.68658000000005</v>
      </c>
      <c r="BX11">
        <v>33.901668999999998</v>
      </c>
      <c r="BY11">
        <v>200.04709</v>
      </c>
      <c r="BZ11">
        <v>294.57474000000002</v>
      </c>
      <c r="CA11">
        <v>472.78174000000001</v>
      </c>
      <c r="CB11">
        <v>307.29584</v>
      </c>
      <c r="CC11">
        <v>215.03928999999999</v>
      </c>
      <c r="CD11">
        <v>410.38873000000001</v>
      </c>
      <c r="CE11">
        <v>247.32868999999999</v>
      </c>
      <c r="CF11">
        <v>180.23428000000001</v>
      </c>
      <c r="CG11">
        <v>130.69355999999999</v>
      </c>
      <c r="CH11">
        <v>60.230614000000003</v>
      </c>
      <c r="CI11">
        <v>742.29778999999996</v>
      </c>
      <c r="CJ11">
        <v>594.12554999999998</v>
      </c>
      <c r="CK11">
        <v>168.91721000000001</v>
      </c>
      <c r="CL11">
        <v>450.69110000000001</v>
      </c>
      <c r="CM11">
        <v>1197.9657999999999</v>
      </c>
      <c r="CN11">
        <v>1435.3921</v>
      </c>
      <c r="CO11">
        <v>123.55615</v>
      </c>
      <c r="CP11">
        <v>175.87585000000001</v>
      </c>
      <c r="CQ11">
        <v>1104.6875</v>
      </c>
      <c r="CR11">
        <v>676.19812000000002</v>
      </c>
      <c r="CS11">
        <v>476.98117000000002</v>
      </c>
      <c r="CT11">
        <v>1048.7103</v>
      </c>
      <c r="CU11">
        <v>584.35406</v>
      </c>
      <c r="CV11">
        <v>541.59209999999996</v>
      </c>
      <c r="CW11">
        <v>908.23308999999995</v>
      </c>
      <c r="CX11">
        <v>906.98528999999996</v>
      </c>
      <c r="CY11">
        <v>901.40197999999998</v>
      </c>
      <c r="CZ11">
        <v>617.50463999999999</v>
      </c>
      <c r="DA11">
        <v>706.59857</v>
      </c>
      <c r="DB11">
        <v>954.50036999999998</v>
      </c>
      <c r="DC11">
        <v>277.26227</v>
      </c>
      <c r="DD11">
        <v>10.406568</v>
      </c>
      <c r="DE11">
        <v>143.20428000000001</v>
      </c>
      <c r="DF11">
        <v>954.85382000000004</v>
      </c>
      <c r="DG11">
        <v>156.37366</v>
      </c>
      <c r="DH11">
        <v>188.83314999999999</v>
      </c>
      <c r="DI11">
        <v>792.17218000000003</v>
      </c>
      <c r="DJ11">
        <v>895.95641999999998</v>
      </c>
      <c r="DK11">
        <v>57.566527999999998</v>
      </c>
      <c r="DL11">
        <v>23.75873</v>
      </c>
      <c r="DM11">
        <v>199.87148999999999</v>
      </c>
      <c r="DN11">
        <v>1316.3149000000001</v>
      </c>
      <c r="DO11">
        <v>1108.1241</v>
      </c>
      <c r="DP11">
        <v>711.20025999999996</v>
      </c>
      <c r="DQ11">
        <v>486.64325000000002</v>
      </c>
      <c r="DR11">
        <v>357.77832000000001</v>
      </c>
      <c r="DS11">
        <v>198.59276</v>
      </c>
      <c r="DT11">
        <v>77.261948000000004</v>
      </c>
      <c r="DU11">
        <v>245.69289000000001</v>
      </c>
      <c r="DV11">
        <v>306.73926</v>
      </c>
      <c r="DW11">
        <v>195.44356999999999</v>
      </c>
      <c r="DX11">
        <v>44.786178999999997</v>
      </c>
      <c r="DY11">
        <v>425.08321999999998</v>
      </c>
      <c r="DZ11">
        <v>109.14758</v>
      </c>
      <c r="EA11">
        <v>389.97070000000002</v>
      </c>
      <c r="EB11">
        <v>0.15995100000000001</v>
      </c>
      <c r="EC11">
        <v>787.99652000000003</v>
      </c>
      <c r="ED11">
        <v>175.50926000000001</v>
      </c>
      <c r="EE11">
        <v>327.05792000000002</v>
      </c>
      <c r="EF11">
        <v>103.66762</v>
      </c>
      <c r="EG11">
        <v>103.16015</v>
      </c>
      <c r="EH11">
        <v>270.67187999999999</v>
      </c>
      <c r="EI11">
        <v>37.291485000000002</v>
      </c>
      <c r="EJ11">
        <v>26.423926999999999</v>
      </c>
      <c r="EK11">
        <v>115.8533</v>
      </c>
      <c r="EL11">
        <v>426.31729000000001</v>
      </c>
      <c r="EM11">
        <v>75.429398000000006</v>
      </c>
      <c r="EN11">
        <v>308.16818000000001</v>
      </c>
      <c r="EO11">
        <v>198.00353999999999</v>
      </c>
      <c r="EP11">
        <v>91.713768000000002</v>
      </c>
      <c r="EQ11">
        <v>55.857998000000002</v>
      </c>
      <c r="ER11">
        <v>154.52786</v>
      </c>
      <c r="ES11">
        <v>92.626716999999999</v>
      </c>
      <c r="ET11">
        <v>1228.4945</v>
      </c>
      <c r="EU11">
        <v>66.899947999999995</v>
      </c>
      <c r="EV11">
        <f>MATCH(A11,'[1]BASCPR_Y6_w_AgeAtAssmnt 17NOV20'!$A:$A,0)</f>
        <v>57</v>
      </c>
      <c r="EW11">
        <f>INDEX('[1]BASCPR_Y6_w_AgeAtAssmnt 17NOV20'!$L:$L,EV11)</f>
        <v>59</v>
      </c>
      <c r="EX11">
        <f>INDEX('[1]BASCPR_Y6_w_AgeAtAssmnt 17NOV20'!$AJ:$AJ,EV11)</f>
        <v>58</v>
      </c>
    </row>
    <row r="12" spans="1:154" x14ac:dyDescent="0.35">
      <c r="A12" t="s">
        <v>10</v>
      </c>
      <c r="B12">
        <v>250.69338999999999</v>
      </c>
      <c r="C12">
        <v>520.35028</v>
      </c>
      <c r="D12">
        <v>747.70923000000005</v>
      </c>
      <c r="E12">
        <v>456.64425999999997</v>
      </c>
      <c r="F12">
        <v>311.89922999999999</v>
      </c>
      <c r="G12">
        <v>519.94976999999994</v>
      </c>
      <c r="H12">
        <v>370.4975</v>
      </c>
      <c r="I12">
        <v>215.9408</v>
      </c>
      <c r="J12">
        <v>153.0838</v>
      </c>
      <c r="K12">
        <v>55.293072000000002</v>
      </c>
      <c r="L12">
        <v>893.34680000000003</v>
      </c>
      <c r="M12">
        <v>511.65535999999997</v>
      </c>
      <c r="N12">
        <v>218.75528</v>
      </c>
      <c r="O12">
        <v>595.75720000000001</v>
      </c>
      <c r="P12">
        <v>1443.0446999999999</v>
      </c>
      <c r="Q12">
        <v>2456.4331000000002</v>
      </c>
      <c r="R12">
        <v>180.14806999999999</v>
      </c>
      <c r="S12">
        <v>242.95859999999999</v>
      </c>
      <c r="T12">
        <v>1090.1324</v>
      </c>
      <c r="U12">
        <v>902</v>
      </c>
      <c r="V12">
        <v>740.42163000000005</v>
      </c>
      <c r="W12">
        <v>1554.6824999999999</v>
      </c>
      <c r="X12">
        <v>451.81493999999998</v>
      </c>
      <c r="Y12">
        <v>992.47607000000005</v>
      </c>
      <c r="Z12">
        <v>741.08234000000004</v>
      </c>
      <c r="AA12">
        <v>1878.0501999999999</v>
      </c>
      <c r="AB12">
        <v>1378.5546999999999</v>
      </c>
      <c r="AC12">
        <v>1247.5789</v>
      </c>
      <c r="AD12">
        <v>1239.0691999999999</v>
      </c>
      <c r="AE12">
        <v>1479.9866999999999</v>
      </c>
      <c r="AF12">
        <v>447.27094</v>
      </c>
      <c r="AG12">
        <v>30.909911999999998</v>
      </c>
      <c r="AH12">
        <v>209.27856</v>
      </c>
      <c r="AI12">
        <v>942.86370999999997</v>
      </c>
      <c r="AJ12">
        <v>217.36195000000001</v>
      </c>
      <c r="AK12">
        <v>262.11038000000002</v>
      </c>
      <c r="AL12">
        <v>1038.1763000000001</v>
      </c>
      <c r="AM12">
        <v>875.86870999999996</v>
      </c>
      <c r="AN12">
        <v>73.908828999999997</v>
      </c>
      <c r="AO12">
        <v>33.703453000000003</v>
      </c>
      <c r="AP12">
        <v>355.58774</v>
      </c>
      <c r="AQ12">
        <v>1482.3240000000001</v>
      </c>
      <c r="AR12">
        <v>1109.2996000000001</v>
      </c>
      <c r="AS12">
        <v>594.24860000000001</v>
      </c>
      <c r="AT12">
        <v>604.55920000000003</v>
      </c>
      <c r="AU12">
        <v>639.01422000000002</v>
      </c>
      <c r="AV12">
        <v>213.81403</v>
      </c>
      <c r="AW12">
        <v>108.69101999999999</v>
      </c>
      <c r="AX12">
        <v>318.67196999999999</v>
      </c>
      <c r="AY12">
        <v>314.47967999999997</v>
      </c>
      <c r="AZ12">
        <v>324.14053000000001</v>
      </c>
      <c r="BA12">
        <v>129.28976</v>
      </c>
      <c r="BB12">
        <v>409.08362</v>
      </c>
      <c r="BC12">
        <v>192.93535</v>
      </c>
      <c r="BD12">
        <v>587.87230999999997</v>
      </c>
      <c r="BE12">
        <v>0.74459397999999999</v>
      </c>
      <c r="BF12">
        <v>523.24932999999999</v>
      </c>
      <c r="BG12">
        <v>160.12262000000001</v>
      </c>
      <c r="BH12">
        <v>317.09154999999998</v>
      </c>
      <c r="BI12">
        <v>61.432034000000002</v>
      </c>
      <c r="BJ12">
        <v>96.017052000000007</v>
      </c>
      <c r="BK12">
        <v>385.57119999999998</v>
      </c>
      <c r="BL12">
        <v>59.290646000000002</v>
      </c>
      <c r="BM12">
        <v>45.832424000000003</v>
      </c>
      <c r="BN12">
        <v>223.74377000000001</v>
      </c>
      <c r="BO12">
        <v>694.55120999999997</v>
      </c>
      <c r="BP12">
        <v>79.266891000000001</v>
      </c>
      <c r="BQ12">
        <v>830.16510000000005</v>
      </c>
      <c r="BR12">
        <v>128.49686</v>
      </c>
      <c r="BS12">
        <v>270.93358999999998</v>
      </c>
      <c r="BT12">
        <v>52.874008000000003</v>
      </c>
      <c r="BU12">
        <v>250.46153000000001</v>
      </c>
      <c r="BV12">
        <v>66.822379999999995</v>
      </c>
      <c r="BW12">
        <v>843.27209000000005</v>
      </c>
      <c r="BX12">
        <v>42.044094000000001</v>
      </c>
      <c r="BY12">
        <v>369.74509</v>
      </c>
      <c r="BZ12">
        <v>658.43762000000004</v>
      </c>
      <c r="CA12">
        <v>492.8125</v>
      </c>
      <c r="CB12">
        <v>489.44576999999998</v>
      </c>
      <c r="CC12">
        <v>411.61288000000002</v>
      </c>
      <c r="CD12">
        <v>751.58118000000002</v>
      </c>
      <c r="CE12">
        <v>329.41158999999999</v>
      </c>
      <c r="CF12">
        <v>342.34429999999998</v>
      </c>
      <c r="CG12">
        <v>172.43745000000001</v>
      </c>
      <c r="CH12">
        <v>59.350879999999997</v>
      </c>
      <c r="CI12">
        <v>942.52373999999998</v>
      </c>
      <c r="CJ12">
        <v>562.45361000000003</v>
      </c>
      <c r="CK12">
        <v>161.84213</v>
      </c>
      <c r="CL12">
        <v>557.29510000000005</v>
      </c>
      <c r="CM12">
        <v>1693.5784000000001</v>
      </c>
      <c r="CN12">
        <v>2343.1599000000001</v>
      </c>
      <c r="CO12">
        <v>164.03424000000001</v>
      </c>
      <c r="CP12">
        <v>238.07497000000001</v>
      </c>
      <c r="CQ12">
        <v>1160.0998999999999</v>
      </c>
      <c r="CR12">
        <v>681.45605</v>
      </c>
      <c r="CS12">
        <v>850.61395000000005</v>
      </c>
      <c r="CT12">
        <v>1580.6602</v>
      </c>
      <c r="CU12">
        <v>395.88198999999997</v>
      </c>
      <c r="CV12">
        <v>930.12842000000001</v>
      </c>
      <c r="CW12">
        <v>1225.2526</v>
      </c>
      <c r="CX12">
        <v>1017.9052</v>
      </c>
      <c r="CY12">
        <v>1703.2384999999999</v>
      </c>
      <c r="CZ12">
        <v>1097.6848</v>
      </c>
      <c r="DA12">
        <v>1241.5551</v>
      </c>
      <c r="DB12">
        <v>1141.4005</v>
      </c>
      <c r="DC12">
        <v>394.20760999999999</v>
      </c>
      <c r="DD12">
        <v>18.861357000000002</v>
      </c>
      <c r="DE12">
        <v>189.65984</v>
      </c>
      <c r="DF12">
        <v>877.69970999999998</v>
      </c>
      <c r="DG12">
        <v>217.09586999999999</v>
      </c>
      <c r="DH12">
        <v>180.49339000000001</v>
      </c>
      <c r="DI12">
        <v>1061.425</v>
      </c>
      <c r="DJ12">
        <v>895.71198000000004</v>
      </c>
      <c r="DK12">
        <v>57.178761000000002</v>
      </c>
      <c r="DL12">
        <v>16.60586</v>
      </c>
      <c r="DM12">
        <v>199.11613</v>
      </c>
      <c r="DN12">
        <v>1463.3086000000001</v>
      </c>
      <c r="DO12">
        <v>1033.1121000000001</v>
      </c>
      <c r="DP12">
        <v>707.25951999999995</v>
      </c>
      <c r="DQ12">
        <v>542.61450000000002</v>
      </c>
      <c r="DR12">
        <v>663.98199</v>
      </c>
      <c r="DS12">
        <v>203.74838</v>
      </c>
      <c r="DT12">
        <v>130.39010999999999</v>
      </c>
      <c r="DU12">
        <v>318.12896999999998</v>
      </c>
      <c r="DV12">
        <v>371.24860000000001</v>
      </c>
      <c r="DW12">
        <v>204.54686000000001</v>
      </c>
      <c r="DX12">
        <v>69.739799000000005</v>
      </c>
      <c r="DY12">
        <v>407.20562999999999</v>
      </c>
      <c r="DZ12">
        <v>235.18600000000001</v>
      </c>
      <c r="EA12">
        <v>645.73364000000004</v>
      </c>
      <c r="EB12">
        <v>1.852295</v>
      </c>
      <c r="EC12">
        <v>784.38660000000004</v>
      </c>
      <c r="ED12">
        <v>304.45220999999998</v>
      </c>
      <c r="EE12">
        <v>199.95703</v>
      </c>
      <c r="EF12">
        <v>163.95776000000001</v>
      </c>
      <c r="EG12">
        <v>201.79886999999999</v>
      </c>
      <c r="EH12">
        <v>375.43371999999999</v>
      </c>
      <c r="EI12">
        <v>36.409756000000002</v>
      </c>
      <c r="EJ12">
        <v>35.937221999999998</v>
      </c>
      <c r="EK12">
        <v>176.05887999999999</v>
      </c>
      <c r="EL12">
        <v>698.97717</v>
      </c>
      <c r="EM12">
        <v>74.630156999999997</v>
      </c>
      <c r="EN12">
        <v>513.51775999999995</v>
      </c>
      <c r="EO12">
        <v>184.51322999999999</v>
      </c>
      <c r="EP12">
        <v>326.99164000000002</v>
      </c>
      <c r="EQ12">
        <v>68.342040999999995</v>
      </c>
      <c r="ER12">
        <v>253.97314</v>
      </c>
      <c r="ES12">
        <v>55.49765</v>
      </c>
      <c r="ET12">
        <v>1156.2849000000001</v>
      </c>
      <c r="EU12">
        <v>54.012324999999997</v>
      </c>
      <c r="EV12">
        <f>MATCH(A12,'[1]BASCPR_Y6_w_AgeAtAssmnt 17NOV20'!$A:$A,0)</f>
        <v>64</v>
      </c>
      <c r="EW12">
        <f>INDEX('[1]BASCPR_Y6_w_AgeAtAssmnt 17NOV20'!$L:$L,EV12)</f>
        <v>58</v>
      </c>
      <c r="EX12">
        <f>INDEX('[1]BASCPR_Y6_w_AgeAtAssmnt 17NOV20'!$AJ:$AJ,EV12)</f>
        <v>49</v>
      </c>
    </row>
    <row r="13" spans="1:154" x14ac:dyDescent="0.35">
      <c r="A13" t="s">
        <v>11</v>
      </c>
      <c r="B13">
        <v>292.74509</v>
      </c>
      <c r="C13">
        <v>673.64617999999996</v>
      </c>
      <c r="D13">
        <v>503.00326999999999</v>
      </c>
      <c r="E13">
        <v>358.14407</v>
      </c>
      <c r="F13">
        <v>259.86480999999998</v>
      </c>
      <c r="G13">
        <v>468.82364000000001</v>
      </c>
      <c r="H13">
        <v>257.48181</v>
      </c>
      <c r="I13">
        <v>318.19666000000001</v>
      </c>
      <c r="J13">
        <v>138.22493</v>
      </c>
      <c r="K13">
        <v>65.370048999999995</v>
      </c>
      <c r="L13">
        <v>641.77959999999996</v>
      </c>
      <c r="M13">
        <v>524.40155000000004</v>
      </c>
      <c r="N13">
        <v>262.21902</v>
      </c>
      <c r="O13">
        <v>377.71652</v>
      </c>
      <c r="P13">
        <v>1398.3924999999999</v>
      </c>
      <c r="Q13">
        <v>1967.3467000000001</v>
      </c>
      <c r="R13">
        <v>148.38985</v>
      </c>
      <c r="S13">
        <v>252.61263</v>
      </c>
      <c r="T13">
        <v>1151.7373</v>
      </c>
      <c r="U13">
        <v>520.51477</v>
      </c>
      <c r="V13">
        <v>764.72393999999997</v>
      </c>
      <c r="W13">
        <v>634.54088999999999</v>
      </c>
      <c r="X13">
        <v>524.65173000000004</v>
      </c>
      <c r="Y13">
        <v>668.07836999999995</v>
      </c>
      <c r="Z13">
        <v>1102.8226</v>
      </c>
      <c r="AA13">
        <v>904.70892000000003</v>
      </c>
      <c r="AB13">
        <v>933.13915999999995</v>
      </c>
      <c r="AC13">
        <v>778.02459999999996</v>
      </c>
      <c r="AD13">
        <v>864.02410999999995</v>
      </c>
      <c r="AE13">
        <v>1188.3258000000001</v>
      </c>
      <c r="AF13">
        <v>300.60845999999998</v>
      </c>
      <c r="AG13">
        <v>13.698032</v>
      </c>
      <c r="AH13">
        <v>87.437531000000007</v>
      </c>
      <c r="AI13">
        <v>748.66381999999999</v>
      </c>
      <c r="AJ13">
        <v>229.08780999999999</v>
      </c>
      <c r="AK13">
        <v>136.51678000000001</v>
      </c>
      <c r="AL13">
        <v>1048.2382</v>
      </c>
      <c r="AM13">
        <v>1339.8486</v>
      </c>
      <c r="AN13">
        <v>81.216414999999998</v>
      </c>
      <c r="AO13">
        <v>42.182774000000002</v>
      </c>
      <c r="AP13">
        <v>128.29571999999999</v>
      </c>
      <c r="AQ13">
        <v>1488.6427000000001</v>
      </c>
      <c r="AR13">
        <v>716.44817999999998</v>
      </c>
      <c r="AS13">
        <v>612.45836999999995</v>
      </c>
      <c r="AT13">
        <v>370.83618000000001</v>
      </c>
      <c r="AU13">
        <v>469.22381999999999</v>
      </c>
      <c r="AV13">
        <v>253.25325000000001</v>
      </c>
      <c r="AW13">
        <v>95.521552999999997</v>
      </c>
      <c r="AX13">
        <v>273.11971999999997</v>
      </c>
      <c r="AY13">
        <v>369.78476000000001</v>
      </c>
      <c r="AZ13">
        <v>79.617988999999994</v>
      </c>
      <c r="BA13">
        <v>91.670463999999996</v>
      </c>
      <c r="BB13">
        <v>310.73095999999998</v>
      </c>
      <c r="BC13">
        <v>302.46868999999998</v>
      </c>
      <c r="BD13">
        <v>364.24950999999999</v>
      </c>
      <c r="BE13">
        <v>1.0778641</v>
      </c>
      <c r="BF13">
        <v>741.11914000000002</v>
      </c>
      <c r="BG13">
        <v>137.77359000000001</v>
      </c>
      <c r="BH13">
        <v>239.47140999999999</v>
      </c>
      <c r="BI13">
        <v>112.58135</v>
      </c>
      <c r="BJ13">
        <v>136.26384999999999</v>
      </c>
      <c r="BK13">
        <v>317.94916000000001</v>
      </c>
      <c r="BL13">
        <v>51.628653999999997</v>
      </c>
      <c r="BM13">
        <v>75.198195999999996</v>
      </c>
      <c r="BN13">
        <v>134.93878000000001</v>
      </c>
      <c r="BO13">
        <v>475.09976</v>
      </c>
      <c r="BP13">
        <v>78.55677</v>
      </c>
      <c r="BQ13">
        <v>278.38405999999998</v>
      </c>
      <c r="BR13">
        <v>128.31209999999999</v>
      </c>
      <c r="BS13">
        <v>260.74518</v>
      </c>
      <c r="BT13">
        <v>59.240958999999997</v>
      </c>
      <c r="BU13">
        <v>198.27234999999999</v>
      </c>
      <c r="BV13">
        <v>64.198455999999993</v>
      </c>
      <c r="BW13">
        <v>774.12114999999994</v>
      </c>
      <c r="BX13">
        <v>13.304538000000001</v>
      </c>
      <c r="BY13">
        <v>269.32904000000002</v>
      </c>
      <c r="BZ13">
        <v>365.34543000000002</v>
      </c>
      <c r="CA13">
        <v>448.71697999999998</v>
      </c>
      <c r="CB13">
        <v>447.08175999999997</v>
      </c>
      <c r="CC13">
        <v>286.84456999999998</v>
      </c>
      <c r="CD13">
        <v>505.40530000000001</v>
      </c>
      <c r="CE13">
        <v>236.14273</v>
      </c>
      <c r="CF13">
        <v>366.24489999999997</v>
      </c>
      <c r="CG13">
        <v>155.53158999999999</v>
      </c>
      <c r="CH13">
        <v>59.466678999999999</v>
      </c>
      <c r="CI13">
        <v>837.70983999999999</v>
      </c>
      <c r="CJ13">
        <v>493.01729999999998</v>
      </c>
      <c r="CK13">
        <v>213.66988000000001</v>
      </c>
      <c r="CL13">
        <v>381.92880000000002</v>
      </c>
      <c r="CM13">
        <v>1140.2072000000001</v>
      </c>
      <c r="CN13">
        <v>2016.7346</v>
      </c>
      <c r="CO13">
        <v>146.10149000000001</v>
      </c>
      <c r="CP13">
        <v>248.09544</v>
      </c>
      <c r="CQ13">
        <v>959.71758999999997</v>
      </c>
      <c r="CR13">
        <v>626.69501000000002</v>
      </c>
      <c r="CS13">
        <v>704.70551</v>
      </c>
      <c r="CT13">
        <v>1207.5272</v>
      </c>
      <c r="CU13">
        <v>505.26404000000002</v>
      </c>
      <c r="CV13">
        <v>759.21686</v>
      </c>
      <c r="CW13">
        <v>916.45221000000004</v>
      </c>
      <c r="CX13">
        <v>1035.3711000000001</v>
      </c>
      <c r="CY13">
        <v>893.36505</v>
      </c>
      <c r="CZ13">
        <v>622.10637999999994</v>
      </c>
      <c r="DA13">
        <v>833.92322000000001</v>
      </c>
      <c r="DB13">
        <v>745.19812000000002</v>
      </c>
      <c r="DC13">
        <v>414.16118999999998</v>
      </c>
      <c r="DD13">
        <v>7.7583899000000001</v>
      </c>
      <c r="DE13">
        <v>170.89352</v>
      </c>
      <c r="DF13">
        <v>887.72046</v>
      </c>
      <c r="DG13">
        <v>195.26244</v>
      </c>
      <c r="DH13">
        <v>273.92212000000001</v>
      </c>
      <c r="DI13">
        <v>447.84967</v>
      </c>
      <c r="DJ13">
        <v>966.00689999999997</v>
      </c>
      <c r="DK13">
        <v>98.964827999999997</v>
      </c>
      <c r="DL13">
        <v>14.382463</v>
      </c>
      <c r="DM13">
        <v>219.33266</v>
      </c>
      <c r="DN13">
        <v>1605.0957000000001</v>
      </c>
      <c r="DO13">
        <v>783.09900000000005</v>
      </c>
      <c r="DP13">
        <v>689.36890000000005</v>
      </c>
      <c r="DQ13">
        <v>430.72307999999998</v>
      </c>
      <c r="DR13">
        <v>389.51650999999998</v>
      </c>
      <c r="DS13">
        <v>181.23621</v>
      </c>
      <c r="DT13">
        <v>95.702522000000002</v>
      </c>
      <c r="DU13">
        <v>300.62454000000002</v>
      </c>
      <c r="DV13">
        <v>344.54122999999998</v>
      </c>
      <c r="DW13">
        <v>69.296363999999997</v>
      </c>
      <c r="DX13">
        <v>61.953529000000003</v>
      </c>
      <c r="DY13">
        <v>391.18732</v>
      </c>
      <c r="DZ13">
        <v>274.88864000000001</v>
      </c>
      <c r="EA13">
        <v>494.02832000000001</v>
      </c>
      <c r="EB13">
        <v>0.45288199000000001</v>
      </c>
      <c r="EC13">
        <v>938.64319</v>
      </c>
      <c r="ED13">
        <v>170.59009</v>
      </c>
      <c r="EE13">
        <v>277.81357000000003</v>
      </c>
      <c r="EF13">
        <v>66.908569</v>
      </c>
      <c r="EG13">
        <v>84.971817000000001</v>
      </c>
      <c r="EH13">
        <v>453.83166999999997</v>
      </c>
      <c r="EI13">
        <v>72.079871999999995</v>
      </c>
      <c r="EJ13">
        <v>35.572926000000002</v>
      </c>
      <c r="EK13">
        <v>189.92663999999999</v>
      </c>
      <c r="EL13">
        <v>512.29529000000002</v>
      </c>
      <c r="EM13">
        <v>82.220389999999995</v>
      </c>
      <c r="EN13">
        <v>333.38101</v>
      </c>
      <c r="EO13">
        <v>380.57562000000001</v>
      </c>
      <c r="EP13">
        <v>133.93068</v>
      </c>
      <c r="EQ13">
        <v>37.506110999999997</v>
      </c>
      <c r="ER13">
        <v>130.18548999999999</v>
      </c>
      <c r="ES13">
        <v>41.691794999999999</v>
      </c>
      <c r="ET13">
        <v>992.88756999999998</v>
      </c>
      <c r="EU13">
        <v>39.127144000000001</v>
      </c>
      <c r="EV13">
        <f>MATCH(A13,'[1]BASCPR_Y6_w_AgeAtAssmnt 17NOV20'!$A:$A,0)</f>
        <v>65</v>
      </c>
      <c r="EW13">
        <f>INDEX('[1]BASCPR_Y6_w_AgeAtAssmnt 17NOV20'!$L:$L,EV13)</f>
        <v>55</v>
      </c>
      <c r="EX13">
        <f>INDEX('[1]BASCPR_Y6_w_AgeAtAssmnt 17NOV20'!$AJ:$AJ,EV13)</f>
        <v>61</v>
      </c>
    </row>
    <row r="14" spans="1:154" x14ac:dyDescent="0.35">
      <c r="A14" t="s">
        <v>12</v>
      </c>
      <c r="B14">
        <v>258.43243000000001</v>
      </c>
      <c r="C14">
        <v>603.19879000000003</v>
      </c>
      <c r="D14">
        <v>512.78125</v>
      </c>
      <c r="E14">
        <v>438.88449000000003</v>
      </c>
      <c r="F14">
        <v>350.70650999999998</v>
      </c>
      <c r="G14">
        <v>528.88678000000004</v>
      </c>
      <c r="H14">
        <v>383.03687000000002</v>
      </c>
      <c r="I14">
        <v>338.69443000000001</v>
      </c>
      <c r="J14">
        <v>229.02847</v>
      </c>
      <c r="K14">
        <v>68.642448000000002</v>
      </c>
      <c r="L14">
        <v>699.91900999999996</v>
      </c>
      <c r="M14">
        <v>549.04944</v>
      </c>
      <c r="N14">
        <v>233.58141000000001</v>
      </c>
      <c r="O14">
        <v>485.41827000000001</v>
      </c>
      <c r="P14">
        <v>1920.1249</v>
      </c>
      <c r="Q14">
        <v>2552.2139000000002</v>
      </c>
      <c r="R14">
        <v>170.25854000000001</v>
      </c>
      <c r="S14">
        <v>248.33430000000001</v>
      </c>
      <c r="T14">
        <v>862.73339999999996</v>
      </c>
      <c r="U14">
        <v>693.12720000000002</v>
      </c>
      <c r="V14">
        <v>584.5</v>
      </c>
      <c r="W14">
        <v>749.18889999999999</v>
      </c>
      <c r="X14">
        <v>430.20447000000001</v>
      </c>
      <c r="Y14">
        <v>925.27502000000004</v>
      </c>
      <c r="Z14">
        <v>1156.2759000000001</v>
      </c>
      <c r="AA14">
        <v>1717.8213000000001</v>
      </c>
      <c r="AB14">
        <v>1417.9882</v>
      </c>
      <c r="AC14">
        <v>1081.9373000000001</v>
      </c>
      <c r="AD14">
        <v>1081.7075</v>
      </c>
      <c r="AE14">
        <v>1420.9781</v>
      </c>
      <c r="AF14">
        <v>443.47048999999998</v>
      </c>
      <c r="AG14">
        <v>19.330496</v>
      </c>
      <c r="AH14">
        <v>176.54675</v>
      </c>
      <c r="AI14">
        <v>965.24315999999999</v>
      </c>
      <c r="AJ14">
        <v>253.63518999999999</v>
      </c>
      <c r="AK14">
        <v>461.92153999999999</v>
      </c>
      <c r="AL14">
        <v>936.2124</v>
      </c>
      <c r="AM14">
        <v>1389.0446999999999</v>
      </c>
      <c r="AN14">
        <v>47.686337000000002</v>
      </c>
      <c r="AO14">
        <v>38.101664999999997</v>
      </c>
      <c r="AP14">
        <v>251.01900000000001</v>
      </c>
      <c r="AQ14">
        <v>1571.4764</v>
      </c>
      <c r="AR14">
        <v>1108.7146</v>
      </c>
      <c r="AS14">
        <v>743.01153999999997</v>
      </c>
      <c r="AT14">
        <v>475.28823999999997</v>
      </c>
      <c r="AU14">
        <v>598.36517000000003</v>
      </c>
      <c r="AV14">
        <v>200.92268000000001</v>
      </c>
      <c r="AW14">
        <v>99.542152000000002</v>
      </c>
      <c r="AX14">
        <v>365.01010000000002</v>
      </c>
      <c r="AY14">
        <v>378.53384</v>
      </c>
      <c r="AZ14">
        <v>77.553618999999998</v>
      </c>
      <c r="BA14">
        <v>129.93899999999999</v>
      </c>
      <c r="BB14">
        <v>471.67371000000003</v>
      </c>
      <c r="BC14">
        <v>360.73248000000001</v>
      </c>
      <c r="BD14">
        <v>546.94568000000004</v>
      </c>
      <c r="BE14">
        <v>1.457865</v>
      </c>
      <c r="BF14">
        <v>688.34924000000001</v>
      </c>
      <c r="BG14">
        <v>180.69954000000001</v>
      </c>
      <c r="BH14">
        <v>398.19342</v>
      </c>
      <c r="BI14">
        <v>293.52109000000002</v>
      </c>
      <c r="BJ14">
        <v>93.478522999999996</v>
      </c>
      <c r="BK14">
        <v>297.19986</v>
      </c>
      <c r="BL14">
        <v>22.805285000000001</v>
      </c>
      <c r="BM14">
        <v>52.054091999999997</v>
      </c>
      <c r="BN14">
        <v>189.12270000000001</v>
      </c>
      <c r="BO14">
        <v>489.28680000000003</v>
      </c>
      <c r="BP14">
        <v>94.151070000000004</v>
      </c>
      <c r="BQ14">
        <v>608.21654999999998</v>
      </c>
      <c r="BR14">
        <v>264.83127000000002</v>
      </c>
      <c r="BS14">
        <v>151.13937000000001</v>
      </c>
      <c r="BT14">
        <v>55.841759000000003</v>
      </c>
      <c r="BU14">
        <v>244.18123</v>
      </c>
      <c r="BV14">
        <v>69.353713999999997</v>
      </c>
      <c r="BW14">
        <v>1173.4335000000001</v>
      </c>
      <c r="BX14">
        <v>36.081386999999999</v>
      </c>
      <c r="BY14">
        <v>280.10117000000002</v>
      </c>
      <c r="BZ14">
        <v>426.15244000000001</v>
      </c>
      <c r="CA14">
        <v>428.27548000000002</v>
      </c>
      <c r="CB14">
        <v>601.33569</v>
      </c>
      <c r="CC14">
        <v>402.95141999999998</v>
      </c>
      <c r="CD14">
        <v>568.02733999999998</v>
      </c>
      <c r="CE14">
        <v>408.00015000000002</v>
      </c>
      <c r="CF14">
        <v>354.0224</v>
      </c>
      <c r="CG14">
        <v>268.42415999999997</v>
      </c>
      <c r="CH14">
        <v>83.560181</v>
      </c>
      <c r="CI14">
        <v>857.04413</v>
      </c>
      <c r="CJ14">
        <v>591.94542999999999</v>
      </c>
      <c r="CK14">
        <v>254.78987000000001</v>
      </c>
      <c r="CL14">
        <v>466.26611000000003</v>
      </c>
      <c r="CM14">
        <v>1725.2904000000001</v>
      </c>
      <c r="CN14">
        <v>2367.2941999999998</v>
      </c>
      <c r="CO14">
        <v>165.85783000000001</v>
      </c>
      <c r="CP14">
        <v>246.58221</v>
      </c>
      <c r="CQ14">
        <v>984.25</v>
      </c>
      <c r="CR14">
        <v>786.57488999999998</v>
      </c>
      <c r="CS14">
        <v>641.40125</v>
      </c>
      <c r="CT14">
        <v>1170.8723</v>
      </c>
      <c r="CU14">
        <v>475.28359999999998</v>
      </c>
      <c r="CV14">
        <v>925.40228000000002</v>
      </c>
      <c r="CW14">
        <v>1366.0299</v>
      </c>
      <c r="CX14">
        <v>1412.4929999999999</v>
      </c>
      <c r="CY14">
        <v>1408.403</v>
      </c>
      <c r="CZ14">
        <v>881.23559999999998</v>
      </c>
      <c r="DA14">
        <v>1000.3511</v>
      </c>
      <c r="DB14">
        <v>1355.7293999999999</v>
      </c>
      <c r="DC14">
        <v>467.89587</v>
      </c>
      <c r="DD14">
        <v>24.062121999999999</v>
      </c>
      <c r="DE14">
        <v>206.77734000000001</v>
      </c>
      <c r="DF14">
        <v>1024.973</v>
      </c>
      <c r="DG14">
        <v>237.28122999999999</v>
      </c>
      <c r="DH14">
        <v>315.71431999999999</v>
      </c>
      <c r="DI14">
        <v>1009.7034</v>
      </c>
      <c r="DJ14">
        <v>1269.5599</v>
      </c>
      <c r="DK14">
        <v>69.652411999999998</v>
      </c>
      <c r="DL14">
        <v>16.137857</v>
      </c>
      <c r="DM14">
        <v>256.24417</v>
      </c>
      <c r="DN14">
        <v>1650.4204999999999</v>
      </c>
      <c r="DO14">
        <v>517.68670999999995</v>
      </c>
      <c r="DP14">
        <v>702.2287</v>
      </c>
      <c r="DQ14">
        <v>620.12476000000004</v>
      </c>
      <c r="DR14">
        <v>524.69610999999998</v>
      </c>
      <c r="DS14">
        <v>206.09456</v>
      </c>
      <c r="DT14">
        <v>96.857208</v>
      </c>
      <c r="DU14">
        <v>341.87423999999999</v>
      </c>
      <c r="DV14">
        <v>412.64013999999997</v>
      </c>
      <c r="DW14">
        <v>102.57464</v>
      </c>
      <c r="DX14">
        <v>66.617751999999996</v>
      </c>
      <c r="DY14">
        <v>460.15508999999997</v>
      </c>
      <c r="DZ14">
        <v>322.98083000000003</v>
      </c>
      <c r="EA14">
        <v>529.04894999999999</v>
      </c>
      <c r="EB14">
        <v>0.63765596999999996</v>
      </c>
      <c r="EC14">
        <v>1110.326</v>
      </c>
      <c r="ED14">
        <v>152.95648</v>
      </c>
      <c r="EE14">
        <v>430.68270999999999</v>
      </c>
      <c r="EF14">
        <v>170.42648</v>
      </c>
      <c r="EG14">
        <v>131.51600999999999</v>
      </c>
      <c r="EH14">
        <v>410.19488999999999</v>
      </c>
      <c r="EI14">
        <v>63.626465000000003</v>
      </c>
      <c r="EJ14">
        <v>58.224860999999997</v>
      </c>
      <c r="EK14">
        <v>166.38042999999999</v>
      </c>
      <c r="EL14">
        <v>587.78296</v>
      </c>
      <c r="EM14">
        <v>100.04273999999999</v>
      </c>
      <c r="EN14">
        <v>626.90643</v>
      </c>
      <c r="EO14">
        <v>358.16931</v>
      </c>
      <c r="EP14">
        <v>208.47269</v>
      </c>
      <c r="EQ14">
        <v>92.398719999999997</v>
      </c>
      <c r="ER14">
        <v>286.84444999999999</v>
      </c>
      <c r="ES14">
        <v>95.350761000000006</v>
      </c>
      <c r="ET14">
        <v>1418.876</v>
      </c>
      <c r="EU14">
        <v>39.280144</v>
      </c>
      <c r="EV14">
        <f>MATCH(A14,'[1]BASCPR_Y6_w_AgeAtAssmnt 17NOV20'!$A:$A,0)</f>
        <v>69</v>
      </c>
      <c r="EW14">
        <f>INDEX('[1]BASCPR_Y6_w_AgeAtAssmnt 17NOV20'!$L:$L,EV14)</f>
        <v>56</v>
      </c>
      <c r="EX14">
        <f>INDEX('[1]BASCPR_Y6_w_AgeAtAssmnt 17NOV20'!$AJ:$AJ,EV14)</f>
        <v>52</v>
      </c>
    </row>
    <row r="15" spans="1:154" x14ac:dyDescent="0.35">
      <c r="A15" t="s">
        <v>13</v>
      </c>
      <c r="B15">
        <v>410.92291</v>
      </c>
      <c r="C15">
        <v>601.30858999999998</v>
      </c>
      <c r="D15">
        <v>443.36144999999999</v>
      </c>
      <c r="E15">
        <v>472.12432999999999</v>
      </c>
      <c r="F15">
        <v>264.86333999999999</v>
      </c>
      <c r="G15">
        <v>616.20612000000006</v>
      </c>
      <c r="H15">
        <v>268.89855999999997</v>
      </c>
      <c r="I15">
        <v>377.70395000000002</v>
      </c>
      <c r="J15">
        <v>179.06807000000001</v>
      </c>
      <c r="K15">
        <v>75.956619000000003</v>
      </c>
      <c r="L15">
        <v>662.83014000000003</v>
      </c>
      <c r="M15">
        <v>551.28112999999996</v>
      </c>
      <c r="N15">
        <v>146.98883000000001</v>
      </c>
      <c r="O15">
        <v>505.61142000000001</v>
      </c>
      <c r="P15">
        <v>1742.778</v>
      </c>
      <c r="Q15">
        <v>2428.7773000000002</v>
      </c>
      <c r="R15">
        <v>173.50671</v>
      </c>
      <c r="S15">
        <v>259.95425</v>
      </c>
      <c r="T15">
        <v>907.42998999999998</v>
      </c>
      <c r="U15">
        <v>789.95068000000003</v>
      </c>
      <c r="V15">
        <v>383.24844000000002</v>
      </c>
      <c r="W15">
        <v>1164.9947999999999</v>
      </c>
      <c r="X15">
        <v>501.67380000000003</v>
      </c>
      <c r="Y15">
        <v>920.83965999999998</v>
      </c>
      <c r="Z15">
        <v>860.54395</v>
      </c>
      <c r="AA15">
        <v>1278.3246999999999</v>
      </c>
      <c r="AB15">
        <v>1028.1851999999999</v>
      </c>
      <c r="AC15">
        <v>1061.4993999999999</v>
      </c>
      <c r="AD15">
        <v>916.13744999999994</v>
      </c>
      <c r="AE15">
        <v>933.69086000000004</v>
      </c>
      <c r="AF15">
        <v>418.28188999999998</v>
      </c>
      <c r="AG15">
        <v>7.5375981000000003</v>
      </c>
      <c r="AH15">
        <v>185.08505</v>
      </c>
      <c r="AI15">
        <v>1083.9485999999999</v>
      </c>
      <c r="AJ15">
        <v>218.81949</v>
      </c>
      <c r="AK15">
        <v>265.05703999999997</v>
      </c>
      <c r="AL15">
        <v>809.78081999999995</v>
      </c>
      <c r="AM15">
        <v>1150.3423</v>
      </c>
      <c r="AN15">
        <v>72.678061999999997</v>
      </c>
      <c r="AO15">
        <v>53.128768999999998</v>
      </c>
      <c r="AP15">
        <v>212.82611</v>
      </c>
      <c r="AQ15">
        <v>1758.8981000000001</v>
      </c>
      <c r="AR15">
        <v>728.52739999999994</v>
      </c>
      <c r="AS15">
        <v>751.07934999999998</v>
      </c>
      <c r="AT15">
        <v>488.05624</v>
      </c>
      <c r="AU15">
        <v>509.03625</v>
      </c>
      <c r="AV15">
        <v>188.46602999999999</v>
      </c>
      <c r="AW15">
        <v>97.639519000000007</v>
      </c>
      <c r="AX15">
        <v>292.21582000000001</v>
      </c>
      <c r="AY15">
        <v>404.00662</v>
      </c>
      <c r="AZ15">
        <v>87.547332999999995</v>
      </c>
      <c r="BA15">
        <v>72.198920999999999</v>
      </c>
      <c r="BB15">
        <v>361.39127000000002</v>
      </c>
      <c r="BC15">
        <v>221.01297</v>
      </c>
      <c r="BD15">
        <v>619.99505999999997</v>
      </c>
      <c r="BE15">
        <v>0.47136101000000002</v>
      </c>
      <c r="BF15">
        <v>843.43877999999995</v>
      </c>
      <c r="BG15">
        <v>197.2124</v>
      </c>
      <c r="BH15">
        <v>241.32175000000001</v>
      </c>
      <c r="BI15">
        <v>142.06232</v>
      </c>
      <c r="BJ15">
        <v>170.74518</v>
      </c>
      <c r="BK15">
        <v>366.27350000000001</v>
      </c>
      <c r="BL15">
        <v>39.177031999999997</v>
      </c>
      <c r="BM15">
        <v>43.252712000000002</v>
      </c>
      <c r="BN15">
        <v>176.21158</v>
      </c>
      <c r="BO15">
        <v>550.91949</v>
      </c>
      <c r="BP15">
        <v>124.67797</v>
      </c>
      <c r="BQ15">
        <v>410.77100000000002</v>
      </c>
      <c r="BR15">
        <v>155.74561</v>
      </c>
      <c r="BS15">
        <v>159.66327999999999</v>
      </c>
      <c r="BT15">
        <v>34.772326999999997</v>
      </c>
      <c r="BU15">
        <v>179.01437000000001</v>
      </c>
      <c r="BV15">
        <v>50.090569000000002</v>
      </c>
      <c r="BW15">
        <v>988.94994999999994</v>
      </c>
      <c r="BX15">
        <v>65.050147999999993</v>
      </c>
      <c r="BY15">
        <v>343.27692000000002</v>
      </c>
      <c r="BZ15">
        <v>400.28667999999999</v>
      </c>
      <c r="CA15">
        <v>516.9624</v>
      </c>
      <c r="CB15">
        <v>417.01558999999997</v>
      </c>
      <c r="CC15">
        <v>341.97516000000002</v>
      </c>
      <c r="CD15">
        <v>667.23883000000001</v>
      </c>
      <c r="CE15">
        <v>389.20049999999998</v>
      </c>
      <c r="CF15">
        <v>325.92023</v>
      </c>
      <c r="CG15">
        <v>179.66716</v>
      </c>
      <c r="CH15">
        <v>56.346485000000001</v>
      </c>
      <c r="CI15">
        <v>798.43610000000001</v>
      </c>
      <c r="CJ15">
        <v>497.02728000000002</v>
      </c>
      <c r="CK15">
        <v>199.29150000000001</v>
      </c>
      <c r="CL15">
        <v>538.12103000000002</v>
      </c>
      <c r="CM15">
        <v>1909.6899000000001</v>
      </c>
      <c r="CN15">
        <v>2358.7129</v>
      </c>
      <c r="CO15">
        <v>189.09267</v>
      </c>
      <c r="CP15">
        <v>253.66074</v>
      </c>
      <c r="CQ15">
        <v>791.76739999999995</v>
      </c>
      <c r="CR15">
        <v>458.50738999999999</v>
      </c>
      <c r="CS15">
        <v>556.79767000000004</v>
      </c>
      <c r="CT15">
        <v>1132.077</v>
      </c>
      <c r="CU15">
        <v>434.34726000000001</v>
      </c>
      <c r="CV15">
        <v>900.17096000000004</v>
      </c>
      <c r="CW15">
        <v>1383.2085999999999</v>
      </c>
      <c r="CX15">
        <v>1525.2126000000001</v>
      </c>
      <c r="CY15">
        <v>1171.8839</v>
      </c>
      <c r="CZ15">
        <v>829.68480999999997</v>
      </c>
      <c r="DA15">
        <v>984.21465999999998</v>
      </c>
      <c r="DB15">
        <v>1132.7853</v>
      </c>
      <c r="DC15">
        <v>468.77298000000002</v>
      </c>
      <c r="DD15">
        <v>14.761824000000001</v>
      </c>
      <c r="DE15">
        <v>136.54580999999999</v>
      </c>
      <c r="DF15">
        <v>961.37938999999994</v>
      </c>
      <c r="DG15">
        <v>199.70656</v>
      </c>
      <c r="DH15">
        <v>229.51922999999999</v>
      </c>
      <c r="DI15">
        <v>697.12987999999996</v>
      </c>
      <c r="DJ15">
        <v>940.76300000000003</v>
      </c>
      <c r="DK15">
        <v>102.02488</v>
      </c>
      <c r="DL15">
        <v>37.610157000000001</v>
      </c>
      <c r="DM15">
        <v>150.50478000000001</v>
      </c>
      <c r="DN15">
        <v>1673.7073</v>
      </c>
      <c r="DO15">
        <v>640.27679000000001</v>
      </c>
      <c r="DP15">
        <v>739.59496999999999</v>
      </c>
      <c r="DQ15">
        <v>509.24547999999999</v>
      </c>
      <c r="DR15">
        <v>427.40372000000002</v>
      </c>
      <c r="DS15">
        <v>220.81358</v>
      </c>
      <c r="DT15">
        <v>70.173903999999993</v>
      </c>
      <c r="DU15">
        <v>312.22586000000001</v>
      </c>
      <c r="DV15">
        <v>348.48705999999999</v>
      </c>
      <c r="DW15">
        <v>390.15906000000001</v>
      </c>
      <c r="DX15">
        <v>59.205131999999999</v>
      </c>
      <c r="DY15">
        <v>351.55576000000002</v>
      </c>
      <c r="DZ15">
        <v>264.46206999999998</v>
      </c>
      <c r="EA15">
        <v>461.06695999999999</v>
      </c>
      <c r="EB15">
        <v>1.5181929999999999</v>
      </c>
      <c r="EC15">
        <v>885.36829</v>
      </c>
      <c r="ED15">
        <v>89.514915000000002</v>
      </c>
      <c r="EE15">
        <v>251.60526999999999</v>
      </c>
      <c r="EF15">
        <v>89.391136000000003</v>
      </c>
      <c r="EG15">
        <v>86.551224000000005</v>
      </c>
      <c r="EH15">
        <v>337.94733000000002</v>
      </c>
      <c r="EI15">
        <v>39.985748000000001</v>
      </c>
      <c r="EJ15">
        <v>47.546387000000003</v>
      </c>
      <c r="EK15">
        <v>216.44582</v>
      </c>
      <c r="EL15">
        <v>661.10961999999995</v>
      </c>
      <c r="EM15">
        <v>157.48098999999999</v>
      </c>
      <c r="EN15">
        <v>614.04974000000004</v>
      </c>
      <c r="EO15">
        <v>163.36070000000001</v>
      </c>
      <c r="EP15">
        <v>155.17477</v>
      </c>
      <c r="EQ15">
        <v>105.67571</v>
      </c>
      <c r="ER15">
        <v>232.79604</v>
      </c>
      <c r="ES15">
        <v>45.298316999999997</v>
      </c>
      <c r="ET15">
        <v>1080.5594000000001</v>
      </c>
      <c r="EU15">
        <v>64.339034999999996</v>
      </c>
      <c r="EV15">
        <f>MATCH(A15,'[1]BASCPR_Y6_w_AgeAtAssmnt 17NOV20'!$A:$A,0)</f>
        <v>71</v>
      </c>
      <c r="EW15">
        <f>INDEX('[1]BASCPR_Y6_w_AgeAtAssmnt 17NOV20'!$L:$L,EV15)</f>
        <v>59</v>
      </c>
      <c r="EX15">
        <f>INDEX('[1]BASCPR_Y6_w_AgeAtAssmnt 17NOV20'!$AJ:$AJ,EV15)</f>
        <v>49</v>
      </c>
    </row>
    <row r="16" spans="1:154" x14ac:dyDescent="0.35">
      <c r="A16" t="s">
        <v>14</v>
      </c>
      <c r="B16">
        <v>289.35971000000001</v>
      </c>
      <c r="C16">
        <v>407.63904000000002</v>
      </c>
      <c r="D16">
        <v>572.19011999999998</v>
      </c>
      <c r="E16">
        <v>461.67764</v>
      </c>
      <c r="F16">
        <v>465.64258000000001</v>
      </c>
      <c r="G16">
        <v>503.13486</v>
      </c>
      <c r="H16">
        <v>370.67889000000002</v>
      </c>
      <c r="I16">
        <v>270.92712</v>
      </c>
      <c r="J16">
        <v>183.21600000000001</v>
      </c>
      <c r="K16">
        <v>72.672843999999998</v>
      </c>
      <c r="L16">
        <v>612.23015999999996</v>
      </c>
      <c r="M16">
        <v>543.05529999999999</v>
      </c>
      <c r="N16">
        <v>209.75912</v>
      </c>
      <c r="O16">
        <v>463.53125</v>
      </c>
      <c r="P16">
        <v>1678.5238999999999</v>
      </c>
      <c r="Q16">
        <v>1983.8596</v>
      </c>
      <c r="R16">
        <v>153.76114000000001</v>
      </c>
      <c r="S16">
        <v>243.89926</v>
      </c>
      <c r="T16">
        <v>860.25591999999995</v>
      </c>
      <c r="U16">
        <v>480.83936</v>
      </c>
      <c r="V16">
        <v>589.07268999999997</v>
      </c>
      <c r="W16">
        <v>1192.6783</v>
      </c>
      <c r="X16">
        <v>427.73315000000002</v>
      </c>
      <c r="Y16">
        <v>858.77770999999996</v>
      </c>
      <c r="Z16">
        <v>1050.0269000000001</v>
      </c>
      <c r="AA16">
        <v>905.28241000000003</v>
      </c>
      <c r="AB16">
        <v>1206.9122</v>
      </c>
      <c r="AC16">
        <v>1011.1348</v>
      </c>
      <c r="AD16">
        <v>1075.3848</v>
      </c>
      <c r="AE16">
        <v>1093.9753000000001</v>
      </c>
      <c r="AF16">
        <v>330.39443999999997</v>
      </c>
      <c r="AG16">
        <v>9.2531470999999996</v>
      </c>
      <c r="AH16">
        <v>152.67135999999999</v>
      </c>
      <c r="AI16">
        <v>997.92498999999998</v>
      </c>
      <c r="AJ16">
        <v>223.19843</v>
      </c>
      <c r="AK16">
        <v>199.60457</v>
      </c>
      <c r="AL16">
        <v>767.73077000000001</v>
      </c>
      <c r="AM16">
        <v>948.06195000000002</v>
      </c>
      <c r="AN16">
        <v>66.023300000000006</v>
      </c>
      <c r="AO16">
        <v>20.776530999999999</v>
      </c>
      <c r="AP16">
        <v>194.59693999999999</v>
      </c>
      <c r="AQ16">
        <v>1650.4880000000001</v>
      </c>
      <c r="AR16">
        <v>885.56555000000003</v>
      </c>
      <c r="AS16">
        <v>558.06781000000001</v>
      </c>
      <c r="AT16">
        <v>602.23699999999997</v>
      </c>
      <c r="AU16">
        <v>577.59398999999996</v>
      </c>
      <c r="AV16">
        <v>219.09987000000001</v>
      </c>
      <c r="AW16">
        <v>88.384331000000003</v>
      </c>
      <c r="AX16">
        <v>319.64182</v>
      </c>
      <c r="AY16">
        <v>323.13815</v>
      </c>
      <c r="AZ16">
        <v>119.59537</v>
      </c>
      <c r="BA16">
        <v>120.01079</v>
      </c>
      <c r="BB16">
        <v>420.08319</v>
      </c>
      <c r="BC16">
        <v>250.24911</v>
      </c>
      <c r="BD16">
        <v>654.84667999999999</v>
      </c>
      <c r="BE16">
        <v>0.23400799999999999</v>
      </c>
      <c r="BF16">
        <v>719.59295999999995</v>
      </c>
      <c r="BG16">
        <v>155.97024999999999</v>
      </c>
      <c r="BH16">
        <v>336.10001</v>
      </c>
      <c r="BI16">
        <v>66.321594000000005</v>
      </c>
      <c r="BJ16">
        <v>85.885734999999997</v>
      </c>
      <c r="BK16">
        <v>336.50637999999998</v>
      </c>
      <c r="BL16">
        <v>23.439878</v>
      </c>
      <c r="BM16">
        <v>31.401917000000001</v>
      </c>
      <c r="BN16">
        <v>128.84971999999999</v>
      </c>
      <c r="BO16">
        <v>405.54638999999997</v>
      </c>
      <c r="BP16">
        <v>83.229431000000005</v>
      </c>
      <c r="BQ16">
        <v>417.06218999999999</v>
      </c>
      <c r="BR16">
        <v>227.75881999999999</v>
      </c>
      <c r="BS16">
        <v>208.03560999999999</v>
      </c>
      <c r="BT16">
        <v>54.984051000000001</v>
      </c>
      <c r="BU16">
        <v>215.62350000000001</v>
      </c>
      <c r="BV16">
        <v>82.634963999999997</v>
      </c>
      <c r="BW16">
        <v>1067.7040999999999</v>
      </c>
      <c r="BX16">
        <v>55.302441000000002</v>
      </c>
      <c r="BY16">
        <v>261.22298999999998</v>
      </c>
      <c r="BZ16">
        <v>600.92998999999998</v>
      </c>
      <c r="CA16">
        <v>510.49149</v>
      </c>
      <c r="CB16">
        <v>384.75995</v>
      </c>
      <c r="CC16">
        <v>374.20952999999997</v>
      </c>
      <c r="CD16">
        <v>483.16223000000002</v>
      </c>
      <c r="CE16">
        <v>306.45837</v>
      </c>
      <c r="CF16">
        <v>363.96190999999999</v>
      </c>
      <c r="CG16">
        <v>160.45309</v>
      </c>
      <c r="CH16">
        <v>68.517989999999998</v>
      </c>
      <c r="CI16">
        <v>799.68065999999999</v>
      </c>
      <c r="CJ16">
        <v>646.57714999999996</v>
      </c>
      <c r="CK16">
        <v>187.62074000000001</v>
      </c>
      <c r="CL16">
        <v>316.13834000000003</v>
      </c>
      <c r="CM16">
        <v>1631.1591000000001</v>
      </c>
      <c r="CN16">
        <v>2099.0587999999998</v>
      </c>
      <c r="CO16">
        <v>145.51822999999999</v>
      </c>
      <c r="CP16">
        <v>213.4211</v>
      </c>
      <c r="CQ16">
        <v>923.77062999999998</v>
      </c>
      <c r="CR16">
        <v>631.38433999999995</v>
      </c>
      <c r="CS16">
        <v>580.91729999999995</v>
      </c>
      <c r="CT16">
        <v>1104.4672</v>
      </c>
      <c r="CU16">
        <v>409.25646999999998</v>
      </c>
      <c r="CV16">
        <v>806.71227999999996</v>
      </c>
      <c r="CW16">
        <v>1105.2302999999999</v>
      </c>
      <c r="CX16">
        <v>1138.3221000000001</v>
      </c>
      <c r="CY16">
        <v>1149.0568000000001</v>
      </c>
      <c r="CZ16">
        <v>856.24426000000005</v>
      </c>
      <c r="DA16">
        <v>1029.6656</v>
      </c>
      <c r="DB16">
        <v>1000.5185</v>
      </c>
      <c r="DC16">
        <v>357.50394</v>
      </c>
      <c r="DD16">
        <v>5.4915199000000001</v>
      </c>
      <c r="DE16">
        <v>142.26942</v>
      </c>
      <c r="DF16">
        <v>941.95434999999998</v>
      </c>
      <c r="DG16">
        <v>182.60011</v>
      </c>
      <c r="DH16">
        <v>205.02864</v>
      </c>
      <c r="DI16">
        <v>734.53899999999999</v>
      </c>
      <c r="DJ16">
        <v>852.61908000000005</v>
      </c>
      <c r="DK16">
        <v>59.483913000000001</v>
      </c>
      <c r="DL16">
        <v>22.865615999999999</v>
      </c>
      <c r="DM16">
        <v>189.68522999999999</v>
      </c>
      <c r="DN16">
        <v>1579.0382</v>
      </c>
      <c r="DO16">
        <v>886.30493000000001</v>
      </c>
      <c r="DP16">
        <v>648.94952000000001</v>
      </c>
      <c r="DQ16">
        <v>640.77941999999996</v>
      </c>
      <c r="DR16">
        <v>571.02062999999998</v>
      </c>
      <c r="DS16">
        <v>177.49039999999999</v>
      </c>
      <c r="DT16">
        <v>100.66128</v>
      </c>
      <c r="DU16">
        <v>262.60915999999997</v>
      </c>
      <c r="DV16">
        <v>345.38308999999998</v>
      </c>
      <c r="DW16">
        <v>131.3382</v>
      </c>
      <c r="DX16">
        <v>77.712340999999995</v>
      </c>
      <c r="DY16">
        <v>358.79638999999997</v>
      </c>
      <c r="DZ16">
        <v>320.35113999999999</v>
      </c>
      <c r="EA16">
        <v>547.63433999999995</v>
      </c>
      <c r="EB16">
        <v>0.330571</v>
      </c>
      <c r="EC16">
        <v>731.30016999999998</v>
      </c>
      <c r="ED16">
        <v>149.49168</v>
      </c>
      <c r="EE16">
        <v>267.53836000000001</v>
      </c>
      <c r="EF16">
        <v>165.03905</v>
      </c>
      <c r="EG16">
        <v>150.84422000000001</v>
      </c>
      <c r="EH16">
        <v>311.45479999999998</v>
      </c>
      <c r="EI16">
        <v>69.960860999999994</v>
      </c>
      <c r="EJ16">
        <v>24.418686000000001</v>
      </c>
      <c r="EK16">
        <v>164.52795</v>
      </c>
      <c r="EL16">
        <v>443.41901000000001</v>
      </c>
      <c r="EM16">
        <v>98.789528000000004</v>
      </c>
      <c r="EN16">
        <v>457.41118999999998</v>
      </c>
      <c r="EO16">
        <v>193.58949000000001</v>
      </c>
      <c r="EP16">
        <v>190.96062000000001</v>
      </c>
      <c r="EQ16">
        <v>58.315010000000001</v>
      </c>
      <c r="ER16">
        <v>171.62044</v>
      </c>
      <c r="ES16">
        <v>33.517071000000001</v>
      </c>
      <c r="ET16">
        <v>1136.1890000000001</v>
      </c>
      <c r="EU16">
        <v>49.077697999999998</v>
      </c>
      <c r="EV16">
        <f>MATCH(A16,'[1]BASCPR_Y6_w_AgeAtAssmnt 17NOV20'!$A:$A,0)</f>
        <v>72</v>
      </c>
      <c r="EW16">
        <f>INDEX('[1]BASCPR_Y6_w_AgeAtAssmnt 17NOV20'!$L:$L,EV16)</f>
        <v>38</v>
      </c>
      <c r="EX16">
        <f>INDEX('[1]BASCPR_Y6_w_AgeAtAssmnt 17NOV20'!$AJ:$AJ,EV16)</f>
        <v>44</v>
      </c>
    </row>
    <row r="17" spans="1:154" x14ac:dyDescent="0.35">
      <c r="A17" t="s">
        <v>15</v>
      </c>
      <c r="B17">
        <v>291.20098999999999</v>
      </c>
      <c r="C17">
        <v>464.54944</v>
      </c>
      <c r="D17">
        <v>674.64959999999996</v>
      </c>
      <c r="E17">
        <v>447.90703999999999</v>
      </c>
      <c r="F17">
        <v>301.24621999999999</v>
      </c>
      <c r="G17">
        <v>547.81975999999997</v>
      </c>
      <c r="H17">
        <v>335.83258000000001</v>
      </c>
      <c r="I17">
        <v>432.17984000000001</v>
      </c>
      <c r="J17">
        <v>196.64778000000001</v>
      </c>
      <c r="K17">
        <v>83.949676999999994</v>
      </c>
      <c r="L17">
        <v>671.65270999999996</v>
      </c>
      <c r="M17">
        <v>510.30034999999998</v>
      </c>
      <c r="N17">
        <v>194.31326000000001</v>
      </c>
      <c r="O17">
        <v>714.65088000000003</v>
      </c>
      <c r="P17">
        <v>1805.4727</v>
      </c>
      <c r="Q17">
        <v>2081.6095999999998</v>
      </c>
      <c r="R17">
        <v>174.38565</v>
      </c>
      <c r="S17">
        <v>292.82625999999999</v>
      </c>
      <c r="T17">
        <v>1269.2343000000001</v>
      </c>
      <c r="U17">
        <v>434.07119999999998</v>
      </c>
      <c r="V17">
        <v>822.56994999999995</v>
      </c>
      <c r="W17">
        <v>994.69066999999995</v>
      </c>
      <c r="X17">
        <v>421.85167999999999</v>
      </c>
      <c r="Y17">
        <v>846.74297999999999</v>
      </c>
      <c r="Z17">
        <v>885.01508000000001</v>
      </c>
      <c r="AA17">
        <v>1526.9186999999999</v>
      </c>
      <c r="AB17">
        <v>1171.509</v>
      </c>
      <c r="AC17">
        <v>1006.5707</v>
      </c>
      <c r="AD17">
        <v>1006.9301</v>
      </c>
      <c r="AE17">
        <v>914.15770999999995</v>
      </c>
      <c r="AF17">
        <v>460.02841000000001</v>
      </c>
      <c r="AG17">
        <v>10.572145000000001</v>
      </c>
      <c r="AH17">
        <v>170.66225</v>
      </c>
      <c r="AI17">
        <v>816.29187000000002</v>
      </c>
      <c r="AJ17">
        <v>201.83183</v>
      </c>
      <c r="AK17">
        <v>222.24937</v>
      </c>
      <c r="AL17">
        <v>1071.5931</v>
      </c>
      <c r="AM17">
        <v>797.42760999999996</v>
      </c>
      <c r="AN17">
        <v>77.476439999999997</v>
      </c>
      <c r="AO17">
        <v>63.105620999999999</v>
      </c>
      <c r="AP17">
        <v>199.38598999999999</v>
      </c>
      <c r="AQ17">
        <v>1990.5672999999999</v>
      </c>
      <c r="AR17">
        <v>713.35431000000005</v>
      </c>
      <c r="AS17">
        <v>580.68926999999996</v>
      </c>
      <c r="AT17">
        <v>589.02191000000005</v>
      </c>
      <c r="AU17">
        <v>542.53650000000005</v>
      </c>
      <c r="AV17">
        <v>155.11784</v>
      </c>
      <c r="AW17">
        <v>109.89953</v>
      </c>
      <c r="AX17">
        <v>303.87311</v>
      </c>
      <c r="AY17">
        <v>329.38839999999999</v>
      </c>
      <c r="AZ17">
        <v>245.09737000000001</v>
      </c>
      <c r="BA17">
        <v>141.17194000000001</v>
      </c>
      <c r="BB17">
        <v>452.00330000000002</v>
      </c>
      <c r="BC17">
        <v>276.95031999999998</v>
      </c>
      <c r="BD17">
        <v>712.97540000000004</v>
      </c>
      <c r="BE17">
        <v>1.1452439999999999</v>
      </c>
      <c r="BF17">
        <v>895.28319999999997</v>
      </c>
      <c r="BG17">
        <v>123.41072</v>
      </c>
      <c r="BH17">
        <v>226.71143000000001</v>
      </c>
      <c r="BI17">
        <v>111.82117</v>
      </c>
      <c r="BJ17">
        <v>103.66706000000001</v>
      </c>
      <c r="BK17">
        <v>332.98174999999998</v>
      </c>
      <c r="BL17">
        <v>41.262816999999998</v>
      </c>
      <c r="BM17">
        <v>56.189605999999998</v>
      </c>
      <c r="BN17">
        <v>158.31238999999999</v>
      </c>
      <c r="BO17">
        <v>349.01819</v>
      </c>
      <c r="BP17">
        <v>151.07486</v>
      </c>
      <c r="BQ17">
        <v>539.83905000000004</v>
      </c>
      <c r="BR17">
        <v>99.992408999999995</v>
      </c>
      <c r="BS17">
        <v>246.52266</v>
      </c>
      <c r="BT17">
        <v>71.398201</v>
      </c>
      <c r="BU17">
        <v>197.32333</v>
      </c>
      <c r="BV17">
        <v>69.757210000000001</v>
      </c>
      <c r="BW17">
        <v>1166.0858000000001</v>
      </c>
      <c r="BX17">
        <v>34.586891000000001</v>
      </c>
      <c r="BY17">
        <v>269.24813999999998</v>
      </c>
      <c r="BZ17">
        <v>645.76318000000003</v>
      </c>
      <c r="CA17">
        <v>684.20574999999997</v>
      </c>
      <c r="CB17">
        <v>602.03252999999995</v>
      </c>
      <c r="CC17">
        <v>295.97960999999998</v>
      </c>
      <c r="CD17">
        <v>503.04363999999998</v>
      </c>
      <c r="CE17">
        <v>365.40823</v>
      </c>
      <c r="CF17">
        <v>358.37108999999998</v>
      </c>
      <c r="CG17">
        <v>140.97282000000001</v>
      </c>
      <c r="CH17">
        <v>65.945273999999998</v>
      </c>
      <c r="CI17">
        <v>852.80511000000001</v>
      </c>
      <c r="CJ17">
        <v>356.77713</v>
      </c>
      <c r="CK17">
        <v>233.43723</v>
      </c>
      <c r="CL17">
        <v>451.53820999999999</v>
      </c>
      <c r="CM17">
        <v>1900.0768</v>
      </c>
      <c r="CN17">
        <v>2316.6071999999999</v>
      </c>
      <c r="CO17">
        <v>150.63188</v>
      </c>
      <c r="CP17">
        <v>250.15908999999999</v>
      </c>
      <c r="CQ17">
        <v>978.64624000000003</v>
      </c>
      <c r="CR17">
        <v>533.74749999999995</v>
      </c>
      <c r="CS17">
        <v>592.70630000000006</v>
      </c>
      <c r="CT17">
        <v>1078.5204000000001</v>
      </c>
      <c r="CU17">
        <v>374.22176999999999</v>
      </c>
      <c r="CV17">
        <v>795.13904000000002</v>
      </c>
      <c r="CW17">
        <v>929.81957999999997</v>
      </c>
      <c r="CX17">
        <v>1198.6501000000001</v>
      </c>
      <c r="CY17">
        <v>916.12927000000002</v>
      </c>
      <c r="CZ17">
        <v>1010.8342</v>
      </c>
      <c r="DA17">
        <v>1089.3949</v>
      </c>
      <c r="DB17">
        <v>1035.7212999999999</v>
      </c>
      <c r="DC17">
        <v>483.62484999999998</v>
      </c>
      <c r="DD17">
        <v>54.234005000000003</v>
      </c>
      <c r="DE17">
        <v>164.22060999999999</v>
      </c>
      <c r="DF17">
        <v>959.49505999999997</v>
      </c>
      <c r="DG17">
        <v>211.98347000000001</v>
      </c>
      <c r="DH17">
        <v>234.59408999999999</v>
      </c>
      <c r="DI17">
        <v>1095.655</v>
      </c>
      <c r="DJ17">
        <v>991.72662000000003</v>
      </c>
      <c r="DK17">
        <v>77.357864000000006</v>
      </c>
      <c r="DL17">
        <v>28.692719</v>
      </c>
      <c r="DM17">
        <v>237.27187000000001</v>
      </c>
      <c r="DN17">
        <v>1774.4947999999999</v>
      </c>
      <c r="DO17">
        <v>756.32128999999998</v>
      </c>
      <c r="DP17">
        <v>805.36859000000004</v>
      </c>
      <c r="DQ17">
        <v>647.15845000000002</v>
      </c>
      <c r="DR17">
        <v>565.88538000000005</v>
      </c>
      <c r="DS17">
        <v>184.61109999999999</v>
      </c>
      <c r="DT17">
        <v>111.13777</v>
      </c>
      <c r="DU17">
        <v>318.75729000000001</v>
      </c>
      <c r="DV17">
        <v>309.90890999999999</v>
      </c>
      <c r="DW17">
        <v>292.52188000000001</v>
      </c>
      <c r="DX17">
        <v>58.969130999999997</v>
      </c>
      <c r="DY17">
        <v>367.21149000000003</v>
      </c>
      <c r="DZ17">
        <v>359.71964000000003</v>
      </c>
      <c r="EA17">
        <v>430.65955000000002</v>
      </c>
      <c r="EB17">
        <v>0.98514199000000002</v>
      </c>
      <c r="EC17">
        <v>979.54858000000002</v>
      </c>
      <c r="ED17">
        <v>137.85941</v>
      </c>
      <c r="EE17">
        <v>99.357803000000004</v>
      </c>
      <c r="EF17">
        <v>180.93597</v>
      </c>
      <c r="EG17">
        <v>100.57503</v>
      </c>
      <c r="EH17">
        <v>316.39481000000001</v>
      </c>
      <c r="EI17">
        <v>60.278830999999997</v>
      </c>
      <c r="EJ17">
        <v>55.038226999999999</v>
      </c>
      <c r="EK17">
        <v>159.57037</v>
      </c>
      <c r="EL17">
        <v>453.73937999999998</v>
      </c>
      <c r="EM17">
        <v>80.103874000000005</v>
      </c>
      <c r="EN17">
        <v>566.23681999999997</v>
      </c>
      <c r="EO17">
        <v>311.02341000000001</v>
      </c>
      <c r="EP17">
        <v>155.53021000000001</v>
      </c>
      <c r="EQ17">
        <v>55.090510999999999</v>
      </c>
      <c r="ER17">
        <v>169.80376999999999</v>
      </c>
      <c r="ES17">
        <v>80.008148000000006</v>
      </c>
      <c r="ET17">
        <v>948.98852999999997</v>
      </c>
      <c r="EU17">
        <v>55.044888</v>
      </c>
      <c r="EV17">
        <f>MATCH(A17,'[1]BASCPR_Y6_w_AgeAtAssmnt 17NOV20'!$A:$A,0)</f>
        <v>76</v>
      </c>
      <c r="EW17">
        <f>INDEX('[1]BASCPR_Y6_w_AgeAtAssmnt 17NOV20'!$L:$L,EV17)</f>
        <v>38</v>
      </c>
      <c r="EX17">
        <f>INDEX('[1]BASCPR_Y6_w_AgeAtAssmnt 17NOV20'!$AJ:$AJ,EV17)</f>
        <v>41</v>
      </c>
    </row>
    <row r="18" spans="1:154" x14ac:dyDescent="0.35">
      <c r="A18" t="s">
        <v>16</v>
      </c>
      <c r="B18">
        <v>221.44945000000001</v>
      </c>
      <c r="C18">
        <v>659.97997999999995</v>
      </c>
      <c r="D18">
        <v>488.14776999999998</v>
      </c>
      <c r="E18">
        <v>435.12988000000001</v>
      </c>
      <c r="F18">
        <v>380.08667000000003</v>
      </c>
      <c r="G18">
        <v>653.60491999999999</v>
      </c>
      <c r="H18">
        <v>392.68804999999998</v>
      </c>
      <c r="I18">
        <v>371.94713999999999</v>
      </c>
      <c r="J18">
        <v>165.65161000000001</v>
      </c>
      <c r="K18">
        <v>62.411445999999998</v>
      </c>
      <c r="L18">
        <v>647.44403</v>
      </c>
      <c r="M18">
        <v>781.48815999999999</v>
      </c>
      <c r="N18">
        <v>144.17151999999999</v>
      </c>
      <c r="O18">
        <v>481.3306</v>
      </c>
      <c r="P18">
        <v>1427.5704000000001</v>
      </c>
      <c r="Q18">
        <v>2005.9422999999999</v>
      </c>
      <c r="R18">
        <v>165.00085000000001</v>
      </c>
      <c r="S18">
        <v>254.80826999999999</v>
      </c>
      <c r="T18">
        <v>859.67719</v>
      </c>
      <c r="U18">
        <v>574.49023</v>
      </c>
      <c r="V18">
        <v>702.46820000000002</v>
      </c>
      <c r="W18">
        <v>1055.7112999999999</v>
      </c>
      <c r="X18">
        <v>417.45116999999999</v>
      </c>
      <c r="Y18">
        <v>765.01842999999997</v>
      </c>
      <c r="Z18">
        <v>1086.5903000000001</v>
      </c>
      <c r="AA18">
        <v>1248.2354</v>
      </c>
      <c r="AB18">
        <v>1023.3843000000001</v>
      </c>
      <c r="AC18">
        <v>746.73839999999996</v>
      </c>
      <c r="AD18">
        <v>1050.0503000000001</v>
      </c>
      <c r="AE18">
        <v>983.21105999999997</v>
      </c>
      <c r="AF18">
        <v>338.82866999999999</v>
      </c>
      <c r="AG18">
        <v>7.6757622000000003</v>
      </c>
      <c r="AH18">
        <v>200.03064000000001</v>
      </c>
      <c r="AI18">
        <v>938.10808999999995</v>
      </c>
      <c r="AJ18">
        <v>222.90034</v>
      </c>
      <c r="AK18">
        <v>206.27121</v>
      </c>
      <c r="AL18">
        <v>825.03783999999996</v>
      </c>
      <c r="AM18">
        <v>877.58074999999997</v>
      </c>
      <c r="AN18">
        <v>80.849411000000003</v>
      </c>
      <c r="AO18">
        <v>18.741125</v>
      </c>
      <c r="AP18">
        <v>185.47649000000001</v>
      </c>
      <c r="AQ18">
        <v>1668.9039</v>
      </c>
      <c r="AR18">
        <v>780.87891000000002</v>
      </c>
      <c r="AS18">
        <v>632.95758000000001</v>
      </c>
      <c r="AT18">
        <v>381.42282</v>
      </c>
      <c r="AU18">
        <v>464.75702000000001</v>
      </c>
      <c r="AV18">
        <v>198.45335</v>
      </c>
      <c r="AW18">
        <v>79.485541999999995</v>
      </c>
      <c r="AX18">
        <v>370.75684000000001</v>
      </c>
      <c r="AY18">
        <v>378.45535000000001</v>
      </c>
      <c r="AZ18">
        <v>182.04622000000001</v>
      </c>
      <c r="BA18">
        <v>59.119579000000002</v>
      </c>
      <c r="BB18">
        <v>487.58936</v>
      </c>
      <c r="BC18">
        <v>285.41408999999999</v>
      </c>
      <c r="BD18">
        <v>435.08496000000002</v>
      </c>
      <c r="BE18">
        <v>1.9749319999999999</v>
      </c>
      <c r="BF18">
        <v>732.92358000000002</v>
      </c>
      <c r="BG18">
        <v>128.70747</v>
      </c>
      <c r="BH18">
        <v>308.40976000000001</v>
      </c>
      <c r="BI18">
        <v>147.19183000000001</v>
      </c>
      <c r="BJ18">
        <v>122.69665999999999</v>
      </c>
      <c r="BK18">
        <v>389.17113999999998</v>
      </c>
      <c r="BL18">
        <v>66.729156000000003</v>
      </c>
      <c r="BM18">
        <v>53.699703</v>
      </c>
      <c r="BN18">
        <v>184.8015</v>
      </c>
      <c r="BO18">
        <v>467.08447000000001</v>
      </c>
      <c r="BP18">
        <v>89.835098000000002</v>
      </c>
      <c r="BQ18">
        <v>761.24816999999996</v>
      </c>
      <c r="BR18">
        <v>270.13824</v>
      </c>
      <c r="BS18">
        <v>174.60158999999999</v>
      </c>
      <c r="BT18">
        <v>60.693851000000002</v>
      </c>
      <c r="BU18">
        <v>302.32974000000002</v>
      </c>
      <c r="BV18">
        <v>48.901333000000001</v>
      </c>
      <c r="BW18">
        <v>1089.7255</v>
      </c>
      <c r="BX18">
        <v>53.413558999999999</v>
      </c>
      <c r="BY18">
        <v>193.38939999999999</v>
      </c>
      <c r="BZ18">
        <v>464.24542000000002</v>
      </c>
      <c r="CA18">
        <v>514.95758000000001</v>
      </c>
      <c r="CB18">
        <v>366.00207999999998</v>
      </c>
      <c r="CC18">
        <v>197.21509</v>
      </c>
      <c r="CD18">
        <v>631.49920999999995</v>
      </c>
      <c r="CE18">
        <v>371.16394000000003</v>
      </c>
      <c r="CF18">
        <v>415.31168000000002</v>
      </c>
      <c r="CG18">
        <v>157.66199</v>
      </c>
      <c r="CH18">
        <v>62.872486000000002</v>
      </c>
      <c r="CI18">
        <v>708.68347000000006</v>
      </c>
      <c r="CJ18">
        <v>697.06232</v>
      </c>
      <c r="CK18">
        <v>176.38019</v>
      </c>
      <c r="CL18">
        <v>571.03008999999997</v>
      </c>
      <c r="CM18">
        <v>1354.5453</v>
      </c>
      <c r="CN18">
        <v>1943.4762000000001</v>
      </c>
      <c r="CO18">
        <v>163.21666999999999</v>
      </c>
      <c r="CP18">
        <v>244.47313</v>
      </c>
      <c r="CQ18">
        <v>979.15863000000002</v>
      </c>
      <c r="CR18">
        <v>761.46483999999998</v>
      </c>
      <c r="CS18">
        <v>704.17444</v>
      </c>
      <c r="CT18">
        <v>1137.4249</v>
      </c>
      <c r="CU18">
        <v>416.94628999999998</v>
      </c>
      <c r="CV18">
        <v>797.88140999999996</v>
      </c>
      <c r="CW18">
        <v>1196.2581</v>
      </c>
      <c r="CX18">
        <v>1040.1165000000001</v>
      </c>
      <c r="CY18">
        <v>1125.3104000000001</v>
      </c>
      <c r="CZ18">
        <v>759.21704</v>
      </c>
      <c r="DA18">
        <v>929.33434999999997</v>
      </c>
      <c r="DB18">
        <v>1074.7058</v>
      </c>
      <c r="DC18">
        <v>401.43477999999999</v>
      </c>
      <c r="DD18">
        <v>32.174725000000002</v>
      </c>
      <c r="DE18">
        <v>196.58766</v>
      </c>
      <c r="DF18">
        <v>1025.2924</v>
      </c>
      <c r="DG18">
        <v>205.79916</v>
      </c>
      <c r="DH18">
        <v>224.20160999999999</v>
      </c>
      <c r="DI18">
        <v>968.61114999999995</v>
      </c>
      <c r="DJ18">
        <v>872.54736000000003</v>
      </c>
      <c r="DK18">
        <v>66.837410000000006</v>
      </c>
      <c r="DL18">
        <v>55.709311999999997</v>
      </c>
      <c r="DM18">
        <v>201.60570000000001</v>
      </c>
      <c r="DN18">
        <v>1600.5565999999999</v>
      </c>
      <c r="DO18">
        <v>908.32397000000003</v>
      </c>
      <c r="DP18">
        <v>676.78850999999997</v>
      </c>
      <c r="DQ18">
        <v>577.15252999999996</v>
      </c>
      <c r="DR18">
        <v>420.07538</v>
      </c>
      <c r="DS18">
        <v>247.06223</v>
      </c>
      <c r="DT18">
        <v>110.16289999999999</v>
      </c>
      <c r="DU18">
        <v>337.57019000000003</v>
      </c>
      <c r="DV18">
        <v>356.81511999999998</v>
      </c>
      <c r="DW18">
        <v>203.08284</v>
      </c>
      <c r="DX18">
        <v>83.405151000000004</v>
      </c>
      <c r="DY18">
        <v>632.58812999999998</v>
      </c>
      <c r="DZ18">
        <v>233.66417000000001</v>
      </c>
      <c r="EA18">
        <v>646.37157999999999</v>
      </c>
      <c r="EB18">
        <v>7.0542998999999995E-2</v>
      </c>
      <c r="EC18">
        <v>712.15515000000005</v>
      </c>
      <c r="ED18">
        <v>106.55135</v>
      </c>
      <c r="EE18">
        <v>329.94997999999998</v>
      </c>
      <c r="EF18">
        <v>105.53995</v>
      </c>
      <c r="EG18">
        <v>155.70122000000001</v>
      </c>
      <c r="EH18">
        <v>360.64684999999997</v>
      </c>
      <c r="EI18">
        <v>32.903652000000001</v>
      </c>
      <c r="EJ18">
        <v>36.290436</v>
      </c>
      <c r="EK18">
        <v>157.82265000000001</v>
      </c>
      <c r="EL18">
        <v>564.19226000000003</v>
      </c>
      <c r="EM18">
        <v>98.723563999999996</v>
      </c>
      <c r="EN18">
        <v>408.81531000000001</v>
      </c>
      <c r="EO18">
        <v>152.34848</v>
      </c>
      <c r="EP18">
        <v>253.55681999999999</v>
      </c>
      <c r="EQ18">
        <v>79.391136000000003</v>
      </c>
      <c r="ER18">
        <v>159.85712000000001</v>
      </c>
      <c r="ES18">
        <v>41.258999000000003</v>
      </c>
      <c r="ET18">
        <v>1517.4763</v>
      </c>
      <c r="EU18">
        <v>34.732906</v>
      </c>
      <c r="EV18">
        <f>MATCH(A18,'[1]BASCPR_Y6_w_AgeAtAssmnt 17NOV20'!$A:$A,0)</f>
        <v>82</v>
      </c>
      <c r="EW18">
        <f>INDEX('[1]BASCPR_Y6_w_AgeAtAssmnt 17NOV20'!$L:$L,EV18)</f>
        <v>58</v>
      </c>
      <c r="EX18">
        <f>INDEX('[1]BASCPR_Y6_w_AgeAtAssmnt 17NOV20'!$AJ:$AJ,EV18)</f>
        <v>49</v>
      </c>
    </row>
    <row r="19" spans="1:154" x14ac:dyDescent="0.35">
      <c r="A19" t="s">
        <v>17</v>
      </c>
      <c r="B19">
        <v>269.27841000000001</v>
      </c>
      <c r="C19">
        <v>531.21594000000005</v>
      </c>
      <c r="D19">
        <v>563.27770999999996</v>
      </c>
      <c r="E19">
        <v>429.46877999999998</v>
      </c>
      <c r="F19">
        <v>261.35480000000001</v>
      </c>
      <c r="G19">
        <v>537.64111000000003</v>
      </c>
      <c r="H19">
        <v>241.886</v>
      </c>
      <c r="I19">
        <v>405.57715000000002</v>
      </c>
      <c r="J19">
        <v>175.93340000000001</v>
      </c>
      <c r="K19">
        <v>79.885406000000003</v>
      </c>
      <c r="L19">
        <v>576.08112000000006</v>
      </c>
      <c r="M19">
        <v>537.47607000000005</v>
      </c>
      <c r="N19">
        <v>197.49142000000001</v>
      </c>
      <c r="O19">
        <v>402.3623</v>
      </c>
      <c r="P19">
        <v>1604.877</v>
      </c>
      <c r="Q19">
        <v>1819.175</v>
      </c>
      <c r="R19">
        <v>136.21448000000001</v>
      </c>
      <c r="S19">
        <v>233.80635000000001</v>
      </c>
      <c r="T19">
        <v>813.49194</v>
      </c>
      <c r="U19">
        <v>559.58087</v>
      </c>
      <c r="V19">
        <v>637.56329000000005</v>
      </c>
      <c r="W19">
        <v>1322.1012000000001</v>
      </c>
      <c r="X19">
        <v>434.08170000000001</v>
      </c>
      <c r="Y19">
        <v>762.51459</v>
      </c>
      <c r="Z19">
        <v>978.13207999999997</v>
      </c>
      <c r="AA19">
        <v>1182.2725</v>
      </c>
      <c r="AB19">
        <v>857.18402000000003</v>
      </c>
      <c r="AC19">
        <v>1008.237</v>
      </c>
      <c r="AD19">
        <v>847.55529999999999</v>
      </c>
      <c r="AE19">
        <v>1138.5931</v>
      </c>
      <c r="AF19">
        <v>479.96875</v>
      </c>
      <c r="AG19">
        <v>18.324064</v>
      </c>
      <c r="AH19">
        <v>132.39869999999999</v>
      </c>
      <c r="AI19">
        <v>990.14850000000001</v>
      </c>
      <c r="AJ19">
        <v>192.95773</v>
      </c>
      <c r="AK19">
        <v>186.29057</v>
      </c>
      <c r="AL19">
        <v>906.01306</v>
      </c>
      <c r="AM19">
        <v>1007.1205</v>
      </c>
      <c r="AN19">
        <v>61.773113000000002</v>
      </c>
      <c r="AO19">
        <v>8.3395214000000006</v>
      </c>
      <c r="AP19">
        <v>206.35663</v>
      </c>
      <c r="AQ19">
        <v>1580.9494999999999</v>
      </c>
      <c r="AR19">
        <v>579.31952000000001</v>
      </c>
      <c r="AS19">
        <v>533.28661999999997</v>
      </c>
      <c r="AT19">
        <v>491.65282999999999</v>
      </c>
      <c r="AU19">
        <v>449.10390999999998</v>
      </c>
      <c r="AV19">
        <v>176.01736</v>
      </c>
      <c r="AW19">
        <v>67.886596999999995</v>
      </c>
      <c r="AX19">
        <v>243.99677</v>
      </c>
      <c r="AY19">
        <v>309.142</v>
      </c>
      <c r="AZ19">
        <v>231.86993000000001</v>
      </c>
      <c r="BA19">
        <v>101.71154</v>
      </c>
      <c r="BB19">
        <v>323.80919999999998</v>
      </c>
      <c r="BC19">
        <v>167.12684999999999</v>
      </c>
      <c r="BD19">
        <v>543.53857000000005</v>
      </c>
      <c r="BE19">
        <v>0.66174001000000005</v>
      </c>
      <c r="BF19">
        <v>568.45983999999999</v>
      </c>
      <c r="BG19">
        <v>340.70792</v>
      </c>
      <c r="BH19">
        <v>313.65111999999999</v>
      </c>
      <c r="BI19">
        <v>86.558532999999997</v>
      </c>
      <c r="BJ19">
        <v>139.97014999999999</v>
      </c>
      <c r="BK19">
        <v>345.22095000000002</v>
      </c>
      <c r="BL19">
        <v>55.253695999999998</v>
      </c>
      <c r="BM19">
        <v>79.811347999999995</v>
      </c>
      <c r="BN19">
        <v>135.71811</v>
      </c>
      <c r="BO19">
        <v>378.62051000000002</v>
      </c>
      <c r="BP19">
        <v>102.67491</v>
      </c>
      <c r="BQ19">
        <v>487.64242999999999</v>
      </c>
      <c r="BR19">
        <v>225.42786000000001</v>
      </c>
      <c r="BS19">
        <v>143.48232999999999</v>
      </c>
      <c r="BT19">
        <v>51.108691999999998</v>
      </c>
      <c r="BU19">
        <v>235.63916</v>
      </c>
      <c r="BV19">
        <v>77.004088999999993</v>
      </c>
      <c r="BW19">
        <v>1242.7331999999999</v>
      </c>
      <c r="BX19">
        <v>45.616878999999997</v>
      </c>
      <c r="BY19">
        <v>234.16927000000001</v>
      </c>
      <c r="BZ19">
        <v>647.28876000000002</v>
      </c>
      <c r="CA19">
        <v>390.64596999999998</v>
      </c>
      <c r="CB19">
        <v>500.16574000000003</v>
      </c>
      <c r="CC19">
        <v>215.44183000000001</v>
      </c>
      <c r="CD19">
        <v>561.72424000000001</v>
      </c>
      <c r="CE19">
        <v>301.26395000000002</v>
      </c>
      <c r="CF19">
        <v>401.30108999999999</v>
      </c>
      <c r="CG19">
        <v>196.48203000000001</v>
      </c>
      <c r="CH19">
        <v>59.647078999999998</v>
      </c>
      <c r="CI19">
        <v>646.06688999999994</v>
      </c>
      <c r="CJ19">
        <v>518.42273</v>
      </c>
      <c r="CK19">
        <v>184.16105999999999</v>
      </c>
      <c r="CL19">
        <v>248.34502000000001</v>
      </c>
      <c r="CM19">
        <v>1662.1282000000001</v>
      </c>
      <c r="CN19">
        <v>1992.2593999999999</v>
      </c>
      <c r="CO19">
        <v>137.26871</v>
      </c>
      <c r="CP19">
        <v>221.13065</v>
      </c>
      <c r="CQ19">
        <v>869.21118000000001</v>
      </c>
      <c r="CR19">
        <v>706.07172000000003</v>
      </c>
      <c r="CS19">
        <v>660.50372000000004</v>
      </c>
      <c r="CT19">
        <v>1325.546</v>
      </c>
      <c r="CU19">
        <v>376.07641999999998</v>
      </c>
      <c r="CV19">
        <v>927.46496999999999</v>
      </c>
      <c r="CW19">
        <v>1182.1864</v>
      </c>
      <c r="CX19">
        <v>1357.4528</v>
      </c>
      <c r="CY19">
        <v>1036.3945000000001</v>
      </c>
      <c r="CZ19">
        <v>831.27904999999998</v>
      </c>
      <c r="DA19">
        <v>906.71984999999995</v>
      </c>
      <c r="DB19">
        <v>959.41327000000001</v>
      </c>
      <c r="DC19">
        <v>317.72845000000001</v>
      </c>
      <c r="DD19">
        <v>11.227452</v>
      </c>
      <c r="DE19">
        <v>110.54071</v>
      </c>
      <c r="DF19">
        <v>845.45978000000002</v>
      </c>
      <c r="DG19">
        <v>251.33344</v>
      </c>
      <c r="DH19">
        <v>178.77454</v>
      </c>
      <c r="DI19">
        <v>983.10760000000005</v>
      </c>
      <c r="DJ19">
        <v>1105.7655999999999</v>
      </c>
      <c r="DK19">
        <v>59.369396000000002</v>
      </c>
      <c r="DL19">
        <v>15.513145</v>
      </c>
      <c r="DM19">
        <v>168.75188</v>
      </c>
      <c r="DN19">
        <v>1815.1780000000001</v>
      </c>
      <c r="DO19">
        <v>659.97722999999996</v>
      </c>
      <c r="DP19">
        <v>474.42867999999999</v>
      </c>
      <c r="DQ19">
        <v>515.73608000000002</v>
      </c>
      <c r="DR19">
        <v>414.98883000000001</v>
      </c>
      <c r="DS19">
        <v>153.03398000000001</v>
      </c>
      <c r="DT19">
        <v>85.779822999999993</v>
      </c>
      <c r="DU19">
        <v>281.64175</v>
      </c>
      <c r="DV19">
        <v>298.89569</v>
      </c>
      <c r="DW19">
        <v>185.08825999999999</v>
      </c>
      <c r="DX19">
        <v>86.031845000000004</v>
      </c>
      <c r="DY19">
        <v>278.09231999999997</v>
      </c>
      <c r="DZ19">
        <v>187.18665999999999</v>
      </c>
      <c r="EA19">
        <v>436.21035999999998</v>
      </c>
      <c r="EB19">
        <v>1.427319</v>
      </c>
      <c r="EC19">
        <v>678.27899000000002</v>
      </c>
      <c r="ED19">
        <v>155.04005000000001</v>
      </c>
      <c r="EE19">
        <v>345.78143</v>
      </c>
      <c r="EF19">
        <v>113.61425</v>
      </c>
      <c r="EG19">
        <v>133.41788</v>
      </c>
      <c r="EH19">
        <v>293.38806</v>
      </c>
      <c r="EI19">
        <v>40.747475000000001</v>
      </c>
      <c r="EJ19">
        <v>62.794879999999999</v>
      </c>
      <c r="EK19">
        <v>219.56645</v>
      </c>
      <c r="EL19">
        <v>507.64150999999998</v>
      </c>
      <c r="EM19">
        <v>123.0065</v>
      </c>
      <c r="EN19">
        <v>485.47787</v>
      </c>
      <c r="EO19">
        <v>281.31635</v>
      </c>
      <c r="EP19">
        <v>173.75169</v>
      </c>
      <c r="EQ19">
        <v>46.335346000000001</v>
      </c>
      <c r="ER19">
        <v>158.68174999999999</v>
      </c>
      <c r="ES19">
        <v>83.968718999999993</v>
      </c>
      <c r="ET19">
        <v>1321.0983000000001</v>
      </c>
      <c r="EU19">
        <v>60.221995999999997</v>
      </c>
      <c r="EV19">
        <f>MATCH(A19,'[1]BASCPR_Y6_w_AgeAtAssmnt 17NOV20'!$A:$A,0)</f>
        <v>84</v>
      </c>
      <c r="EW19">
        <f>INDEX('[1]BASCPR_Y6_w_AgeAtAssmnt 17NOV20'!$L:$L,EV19)</f>
        <v>78</v>
      </c>
      <c r="EX19">
        <f>INDEX('[1]BASCPR_Y6_w_AgeAtAssmnt 17NOV20'!$AJ:$AJ,EV19)</f>
        <v>74</v>
      </c>
    </row>
    <row r="20" spans="1:154" x14ac:dyDescent="0.35">
      <c r="A20" t="s">
        <v>18</v>
      </c>
      <c r="B20">
        <v>238.58510999999999</v>
      </c>
      <c r="C20">
        <v>687.59343999999999</v>
      </c>
      <c r="D20">
        <v>446.39008000000001</v>
      </c>
      <c r="E20">
        <v>447.62612999999999</v>
      </c>
      <c r="F20">
        <v>239.76787999999999</v>
      </c>
      <c r="G20">
        <v>535.64764000000002</v>
      </c>
      <c r="H20">
        <v>308.71701000000002</v>
      </c>
      <c r="I20">
        <v>420.46283</v>
      </c>
      <c r="J20">
        <v>187.39824999999999</v>
      </c>
      <c r="K20">
        <v>62.687404999999998</v>
      </c>
      <c r="L20">
        <v>632.75744999999995</v>
      </c>
      <c r="M20">
        <v>609.05475000000001</v>
      </c>
      <c r="N20">
        <v>144.86748</v>
      </c>
      <c r="O20">
        <v>604.50232000000005</v>
      </c>
      <c r="P20">
        <v>1852.6895999999999</v>
      </c>
      <c r="Q20">
        <v>1984.1085</v>
      </c>
      <c r="R20">
        <v>165.42033000000001</v>
      </c>
      <c r="S20">
        <v>258.03537</v>
      </c>
      <c r="T20">
        <v>1064.4934000000001</v>
      </c>
      <c r="U20">
        <v>768.62774999999999</v>
      </c>
      <c r="V20">
        <v>656.26337000000001</v>
      </c>
      <c r="W20">
        <v>1201.0934</v>
      </c>
      <c r="X20">
        <v>484.48259999999999</v>
      </c>
      <c r="Y20">
        <v>830.80676000000005</v>
      </c>
      <c r="Z20">
        <v>741.68610000000001</v>
      </c>
      <c r="AA20">
        <v>1034.5435</v>
      </c>
      <c r="AB20">
        <v>982.34984999999995</v>
      </c>
      <c r="AC20">
        <v>942.60089000000005</v>
      </c>
      <c r="AD20">
        <v>978.35626000000002</v>
      </c>
      <c r="AE20">
        <v>1082.8996999999999</v>
      </c>
      <c r="AF20">
        <v>308.64501999999999</v>
      </c>
      <c r="AG20">
        <v>7.1062589000000003</v>
      </c>
      <c r="AH20">
        <v>196.23338000000001</v>
      </c>
      <c r="AI20">
        <v>854.53485000000001</v>
      </c>
      <c r="AJ20">
        <v>214.22404</v>
      </c>
      <c r="AK20">
        <v>152.67651000000001</v>
      </c>
      <c r="AL20">
        <v>806.03368999999998</v>
      </c>
      <c r="AM20">
        <v>1088.4304</v>
      </c>
      <c r="AN20">
        <v>69.957222000000002</v>
      </c>
      <c r="AO20">
        <v>51.980057000000002</v>
      </c>
      <c r="AP20">
        <v>173.20602</v>
      </c>
      <c r="AQ20">
        <v>1568.6578</v>
      </c>
      <c r="AR20">
        <v>908.40637000000004</v>
      </c>
      <c r="AS20">
        <v>579.12885000000006</v>
      </c>
      <c r="AT20">
        <v>563.35119999999995</v>
      </c>
      <c r="AU20">
        <v>484.20299999999997</v>
      </c>
      <c r="AV20">
        <v>185.71870000000001</v>
      </c>
      <c r="AW20">
        <v>103.51481</v>
      </c>
      <c r="AX20">
        <v>303.47194999999999</v>
      </c>
      <c r="AY20">
        <v>354.84280000000001</v>
      </c>
      <c r="AZ20">
        <v>116.57617</v>
      </c>
      <c r="BA20">
        <v>43.672417000000003</v>
      </c>
      <c r="BB20">
        <v>517.08349999999996</v>
      </c>
      <c r="BC20">
        <v>239.09137999999999</v>
      </c>
      <c r="BD20">
        <v>392.43509</v>
      </c>
      <c r="BE20">
        <v>0.17813498999999999</v>
      </c>
      <c r="BF20">
        <v>547.76757999999995</v>
      </c>
      <c r="BG20">
        <v>174.62065000000001</v>
      </c>
      <c r="BH20">
        <v>405.03992</v>
      </c>
      <c r="BI20">
        <v>189.96732</v>
      </c>
      <c r="BJ20">
        <v>125.96822</v>
      </c>
      <c r="BK20">
        <v>262.16309000000001</v>
      </c>
      <c r="BL20">
        <v>55.141193000000001</v>
      </c>
      <c r="BM20">
        <v>46.14716</v>
      </c>
      <c r="BN20">
        <v>139.93942000000001</v>
      </c>
      <c r="BO20">
        <v>570.83587999999997</v>
      </c>
      <c r="BP20">
        <v>94.624336</v>
      </c>
      <c r="BQ20">
        <v>718.85883000000001</v>
      </c>
      <c r="BR20">
        <v>199.93134000000001</v>
      </c>
      <c r="BS20">
        <v>208.26471000000001</v>
      </c>
      <c r="BT20">
        <v>41.230567999999998</v>
      </c>
      <c r="BU20">
        <v>188.64713</v>
      </c>
      <c r="BV20">
        <v>49.708233</v>
      </c>
      <c r="BW20">
        <v>714.07996000000003</v>
      </c>
      <c r="BX20">
        <v>37.305419999999998</v>
      </c>
      <c r="BY20">
        <v>269.67349000000002</v>
      </c>
      <c r="BZ20">
        <v>662.27399000000003</v>
      </c>
      <c r="CA20">
        <v>444.75571000000002</v>
      </c>
      <c r="CB20">
        <v>349.75119000000001</v>
      </c>
      <c r="CC20">
        <v>250.17059</v>
      </c>
      <c r="CD20">
        <v>497.47824000000003</v>
      </c>
      <c r="CE20">
        <v>306.2251</v>
      </c>
      <c r="CF20">
        <v>329.85419000000002</v>
      </c>
      <c r="CG20">
        <v>145.40974</v>
      </c>
      <c r="CH20">
        <v>74.638694999999998</v>
      </c>
      <c r="CI20">
        <v>814.14331000000004</v>
      </c>
      <c r="CJ20">
        <v>520.95654000000002</v>
      </c>
      <c r="CK20">
        <v>146.64530999999999</v>
      </c>
      <c r="CL20">
        <v>594.43169999999998</v>
      </c>
      <c r="CM20">
        <v>1746.1783</v>
      </c>
      <c r="CN20">
        <v>2259.1592000000001</v>
      </c>
      <c r="CO20">
        <v>143.66109</v>
      </c>
      <c r="CP20">
        <v>234.94365999999999</v>
      </c>
      <c r="CQ20">
        <v>1194.0625</v>
      </c>
      <c r="CR20">
        <v>650.10535000000004</v>
      </c>
      <c r="CS20">
        <v>641.94030999999995</v>
      </c>
      <c r="CT20">
        <v>1225.0687</v>
      </c>
      <c r="CU20">
        <v>468.95186999999999</v>
      </c>
      <c r="CV20">
        <v>833.02221999999995</v>
      </c>
      <c r="CW20">
        <v>793.23455999999999</v>
      </c>
      <c r="CX20">
        <v>962.44848999999999</v>
      </c>
      <c r="CY20">
        <v>1046.7662</v>
      </c>
      <c r="CZ20">
        <v>924.50616000000002</v>
      </c>
      <c r="DA20">
        <v>992.75756999999999</v>
      </c>
      <c r="DB20">
        <v>1106.048</v>
      </c>
      <c r="DC20">
        <v>427.25576999999998</v>
      </c>
      <c r="DD20">
        <v>9.2366799999999998</v>
      </c>
      <c r="DE20">
        <v>120.05723999999999</v>
      </c>
      <c r="DF20">
        <v>891.62274000000002</v>
      </c>
      <c r="DG20">
        <v>220.97977</v>
      </c>
      <c r="DH20">
        <v>205.10851</v>
      </c>
      <c r="DI20">
        <v>765.45501999999999</v>
      </c>
      <c r="DJ20">
        <v>1045.0533</v>
      </c>
      <c r="DK20">
        <v>50.623218999999999</v>
      </c>
      <c r="DL20">
        <v>34.152393000000004</v>
      </c>
      <c r="DM20">
        <v>164.98051000000001</v>
      </c>
      <c r="DN20">
        <v>1533.1403</v>
      </c>
      <c r="DO20">
        <v>809.37305000000003</v>
      </c>
      <c r="DP20">
        <v>577.36797999999999</v>
      </c>
      <c r="DQ20">
        <v>725.20952999999997</v>
      </c>
      <c r="DR20">
        <v>516.31110000000001</v>
      </c>
      <c r="DS20">
        <v>137.10393999999999</v>
      </c>
      <c r="DT20">
        <v>108.96084</v>
      </c>
      <c r="DU20">
        <v>269.44330000000002</v>
      </c>
      <c r="DV20">
        <v>317.13562000000002</v>
      </c>
      <c r="DW20">
        <v>208.66058000000001</v>
      </c>
      <c r="DX20">
        <v>104.67001</v>
      </c>
      <c r="DY20">
        <v>384.98937999999998</v>
      </c>
      <c r="DZ20">
        <v>208.91230999999999</v>
      </c>
      <c r="EA20">
        <v>562.52648999999997</v>
      </c>
      <c r="EB20">
        <v>0.12705199</v>
      </c>
      <c r="EC20">
        <v>656.47766000000001</v>
      </c>
      <c r="ED20">
        <v>136.255</v>
      </c>
      <c r="EE20">
        <v>189.47801000000001</v>
      </c>
      <c r="EF20">
        <v>238.76725999999999</v>
      </c>
      <c r="EG20">
        <v>89.846947</v>
      </c>
      <c r="EH20">
        <v>273.89046999999999</v>
      </c>
      <c r="EI20">
        <v>84.167205999999993</v>
      </c>
      <c r="EJ20">
        <v>41.978138000000001</v>
      </c>
      <c r="EK20">
        <v>165.50620000000001</v>
      </c>
      <c r="EL20">
        <v>614.24126999999999</v>
      </c>
      <c r="EM20">
        <v>132.34056000000001</v>
      </c>
      <c r="EN20">
        <v>602.47155999999995</v>
      </c>
      <c r="EO20">
        <v>106.89082999999999</v>
      </c>
      <c r="EP20">
        <v>268.29223999999999</v>
      </c>
      <c r="EQ20">
        <v>90.968956000000006</v>
      </c>
      <c r="ER20">
        <v>186.63191</v>
      </c>
      <c r="ES20">
        <v>37.944462000000001</v>
      </c>
      <c r="ET20">
        <v>1099.6923999999999</v>
      </c>
      <c r="EU20">
        <v>48.257190999999999</v>
      </c>
      <c r="EV20">
        <f>MATCH(A20,'[1]BASCPR_Y6_w_AgeAtAssmnt 17NOV20'!$A:$A,0)</f>
        <v>85</v>
      </c>
      <c r="EW20">
        <f>INDEX('[1]BASCPR_Y6_w_AgeAtAssmnt 17NOV20'!$L:$L,EV20)</f>
        <v>62</v>
      </c>
      <c r="EX20">
        <f>INDEX('[1]BASCPR_Y6_w_AgeAtAssmnt 17NOV20'!$AJ:$AJ,EV20)</f>
        <v>54</v>
      </c>
    </row>
    <row r="21" spans="1:154" x14ac:dyDescent="0.35">
      <c r="A21" t="s">
        <v>19</v>
      </c>
      <c r="B21">
        <v>214.82303999999999</v>
      </c>
      <c r="C21">
        <v>565.70923000000005</v>
      </c>
      <c r="D21">
        <v>527.59253000000001</v>
      </c>
      <c r="E21">
        <v>565.24561000000006</v>
      </c>
      <c r="F21">
        <v>321.38405999999998</v>
      </c>
      <c r="G21">
        <v>763.19903999999997</v>
      </c>
      <c r="H21">
        <v>326.45053000000001</v>
      </c>
      <c r="I21">
        <v>240.28331</v>
      </c>
      <c r="J21">
        <v>142.49634</v>
      </c>
      <c r="K21">
        <v>59.364578000000002</v>
      </c>
      <c r="L21">
        <v>673.91192999999998</v>
      </c>
      <c r="M21">
        <v>645.03308000000004</v>
      </c>
      <c r="N21">
        <v>159.62106</v>
      </c>
      <c r="O21">
        <v>469.79818999999998</v>
      </c>
      <c r="P21">
        <v>1633.5704000000001</v>
      </c>
      <c r="Q21">
        <v>2041.9775</v>
      </c>
      <c r="R21">
        <v>147.74853999999999</v>
      </c>
      <c r="S21">
        <v>233.00005999999999</v>
      </c>
      <c r="T21">
        <v>950.04827999999998</v>
      </c>
      <c r="U21">
        <v>533.70934999999997</v>
      </c>
      <c r="V21">
        <v>631.85222999999996</v>
      </c>
      <c r="W21">
        <v>1232.3653999999999</v>
      </c>
      <c r="X21">
        <v>408.12576000000001</v>
      </c>
      <c r="Y21">
        <v>686.88855000000001</v>
      </c>
      <c r="Z21">
        <v>903.74414000000002</v>
      </c>
      <c r="AA21">
        <v>1315.3336999999999</v>
      </c>
      <c r="AB21">
        <v>1013.4769</v>
      </c>
      <c r="AC21">
        <v>951.08794999999998</v>
      </c>
      <c r="AD21">
        <v>914.66290000000004</v>
      </c>
      <c r="AE21">
        <v>964.90197999999998</v>
      </c>
      <c r="AF21">
        <v>318.53705000000002</v>
      </c>
      <c r="AG21">
        <v>8.4029378999999995</v>
      </c>
      <c r="AH21">
        <v>134.92659</v>
      </c>
      <c r="AI21">
        <v>896.16650000000004</v>
      </c>
      <c r="AJ21">
        <v>209.38657000000001</v>
      </c>
      <c r="AK21">
        <v>202.51320999999999</v>
      </c>
      <c r="AL21">
        <v>753.02428999999995</v>
      </c>
      <c r="AM21">
        <v>977.10968000000003</v>
      </c>
      <c r="AN21">
        <v>57.500827999999998</v>
      </c>
      <c r="AO21">
        <v>9.9984093000000005</v>
      </c>
      <c r="AP21">
        <v>175.14255</v>
      </c>
      <c r="AQ21">
        <v>1448.9768999999999</v>
      </c>
      <c r="AR21">
        <v>892.13220000000001</v>
      </c>
      <c r="AS21">
        <v>716.20776000000001</v>
      </c>
      <c r="AT21">
        <v>572.10973999999999</v>
      </c>
      <c r="AU21">
        <v>426.04043999999999</v>
      </c>
      <c r="AV21">
        <v>194.49689000000001</v>
      </c>
      <c r="AW21">
        <v>76.125579999999999</v>
      </c>
      <c r="AX21">
        <v>280.48552999999998</v>
      </c>
      <c r="AY21">
        <v>317.1268</v>
      </c>
      <c r="AZ21">
        <v>75.782332999999994</v>
      </c>
      <c r="BA21">
        <v>60.052906</v>
      </c>
      <c r="BB21">
        <v>275.05034999999998</v>
      </c>
      <c r="BC21">
        <v>268.03818000000001</v>
      </c>
      <c r="BD21">
        <v>410.66379000000001</v>
      </c>
      <c r="BE21">
        <v>0.64794803000000001</v>
      </c>
      <c r="BF21">
        <v>532.36212</v>
      </c>
      <c r="BG21">
        <v>167.41954000000001</v>
      </c>
      <c r="BH21">
        <v>244.29785000000001</v>
      </c>
      <c r="BI21">
        <v>108.35014</v>
      </c>
      <c r="BJ21">
        <v>170.93901</v>
      </c>
      <c r="BK21">
        <v>395.82317999999998</v>
      </c>
      <c r="BL21">
        <v>27.723338999999999</v>
      </c>
      <c r="BM21">
        <v>55.376227999999998</v>
      </c>
      <c r="BN21">
        <v>134.82662999999999</v>
      </c>
      <c r="BO21">
        <v>501.95215000000002</v>
      </c>
      <c r="BP21">
        <v>84.485480999999993</v>
      </c>
      <c r="BQ21">
        <v>418.32076999999998</v>
      </c>
      <c r="BR21">
        <v>417.27316000000002</v>
      </c>
      <c r="BS21">
        <v>175.08456000000001</v>
      </c>
      <c r="BT21">
        <v>57.205050999999997</v>
      </c>
      <c r="BU21">
        <v>180.12054000000001</v>
      </c>
      <c r="BV21">
        <v>49.780692999999999</v>
      </c>
      <c r="BW21">
        <v>1143.1306999999999</v>
      </c>
      <c r="BX21">
        <v>42.931389000000003</v>
      </c>
      <c r="BY21">
        <v>260.17248999999998</v>
      </c>
      <c r="BZ21">
        <v>436.76981000000001</v>
      </c>
      <c r="CA21">
        <v>507.62286</v>
      </c>
      <c r="CB21">
        <v>443.41003000000001</v>
      </c>
      <c r="CC21">
        <v>358.92648000000003</v>
      </c>
      <c r="CD21">
        <v>620.38043000000005</v>
      </c>
      <c r="CE21">
        <v>264.08080999999999</v>
      </c>
      <c r="CF21">
        <v>406.07751000000002</v>
      </c>
      <c r="CG21">
        <v>152.89209</v>
      </c>
      <c r="CH21">
        <v>70.355384999999998</v>
      </c>
      <c r="CI21">
        <v>800.62816999999995</v>
      </c>
      <c r="CJ21">
        <v>460.47613999999999</v>
      </c>
      <c r="CK21">
        <v>208.70856000000001</v>
      </c>
      <c r="CL21">
        <v>528.09662000000003</v>
      </c>
      <c r="CM21">
        <v>1422.9186</v>
      </c>
      <c r="CN21">
        <v>2345.8440000000001</v>
      </c>
      <c r="CO21">
        <v>136.53566000000001</v>
      </c>
      <c r="CP21">
        <v>223.47130000000001</v>
      </c>
      <c r="CQ21">
        <v>878.29510000000005</v>
      </c>
      <c r="CR21">
        <v>493.61734000000001</v>
      </c>
      <c r="CS21">
        <v>674.91112999999996</v>
      </c>
      <c r="CT21">
        <v>1103.5310999999999</v>
      </c>
      <c r="CU21">
        <v>378.33663999999999</v>
      </c>
      <c r="CV21">
        <v>664.16003000000001</v>
      </c>
      <c r="CW21">
        <v>845.90392999999995</v>
      </c>
      <c r="CX21">
        <v>1051.1283000000001</v>
      </c>
      <c r="CY21">
        <v>1023.3325</v>
      </c>
      <c r="CZ21">
        <v>934.27588000000003</v>
      </c>
      <c r="DA21">
        <v>884.22497999999996</v>
      </c>
      <c r="DB21">
        <v>905.84105999999997</v>
      </c>
      <c r="DC21">
        <v>312.08794999999998</v>
      </c>
      <c r="DD21">
        <v>8.0384808000000003</v>
      </c>
      <c r="DE21">
        <v>146.34322</v>
      </c>
      <c r="DF21">
        <v>883.75951999999995</v>
      </c>
      <c r="DG21">
        <v>218.46672000000001</v>
      </c>
      <c r="DH21">
        <v>195.33134000000001</v>
      </c>
      <c r="DI21">
        <v>823.29741999999999</v>
      </c>
      <c r="DJ21">
        <v>1075.011</v>
      </c>
      <c r="DK21">
        <v>68.560233999999994</v>
      </c>
      <c r="DL21">
        <v>17.349962000000001</v>
      </c>
      <c r="DM21">
        <v>186.71245999999999</v>
      </c>
      <c r="DN21">
        <v>1429.8448000000001</v>
      </c>
      <c r="DO21">
        <v>861.5675</v>
      </c>
      <c r="DP21">
        <v>633.51464999999996</v>
      </c>
      <c r="DQ21">
        <v>754.37285999999995</v>
      </c>
      <c r="DR21">
        <v>463.43158</v>
      </c>
      <c r="DS21">
        <v>185.15132</v>
      </c>
      <c r="DT21">
        <v>93.041763000000003</v>
      </c>
      <c r="DU21">
        <v>279.72442999999998</v>
      </c>
      <c r="DV21">
        <v>323.76672000000002</v>
      </c>
      <c r="DW21">
        <v>144.12869000000001</v>
      </c>
      <c r="DX21">
        <v>70.076012000000006</v>
      </c>
      <c r="DY21">
        <v>431.69733000000002</v>
      </c>
      <c r="DZ21">
        <v>240.20857000000001</v>
      </c>
      <c r="EA21">
        <v>463.97897</v>
      </c>
      <c r="EB21">
        <v>0.42062399</v>
      </c>
      <c r="EC21">
        <v>513.57610999999997</v>
      </c>
      <c r="ED21">
        <v>93.536873</v>
      </c>
      <c r="EE21">
        <v>163.53928999999999</v>
      </c>
      <c r="EF21">
        <v>244.52755999999999</v>
      </c>
      <c r="EG21">
        <v>86.410201999999998</v>
      </c>
      <c r="EH21">
        <v>394.92957000000001</v>
      </c>
      <c r="EI21">
        <v>52.717857000000002</v>
      </c>
      <c r="EJ21">
        <v>50.286468999999997</v>
      </c>
      <c r="EK21">
        <v>135.37518</v>
      </c>
      <c r="EL21">
        <v>656.32605000000001</v>
      </c>
      <c r="EM21">
        <v>95.957092000000003</v>
      </c>
      <c r="EN21">
        <v>445.74274000000003</v>
      </c>
      <c r="EO21">
        <v>177.166</v>
      </c>
      <c r="EP21">
        <v>223.78397000000001</v>
      </c>
      <c r="EQ21">
        <v>50.940902999999999</v>
      </c>
      <c r="ER21">
        <v>173.42049</v>
      </c>
      <c r="ES21">
        <v>54.16095</v>
      </c>
      <c r="ET21">
        <v>1470.8431</v>
      </c>
      <c r="EU21">
        <v>52.354773999999999</v>
      </c>
      <c r="EV21">
        <f>MATCH(A21,'[1]BASCPR_Y6_w_AgeAtAssmnt 17NOV20'!$A:$A,0)</f>
        <v>86</v>
      </c>
      <c r="EW21">
        <f>INDEX('[1]BASCPR_Y6_w_AgeAtAssmnt 17NOV20'!$L:$L,EV21)</f>
        <v>62</v>
      </c>
      <c r="EX21">
        <f>INDEX('[1]BASCPR_Y6_w_AgeAtAssmnt 17NOV20'!$AJ:$AJ,EV21)</f>
        <v>44</v>
      </c>
    </row>
  </sheetData>
  <conditionalFormatting sqref="A2:A20">
    <cfRule type="duplicateValues" dxfId="2" priority="3"/>
  </conditionalFormatting>
  <conditionalFormatting sqref="A1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1yr CT</vt:lpstr>
      <vt:lpstr>1yr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2022-04-17T21:46:42Z</dcterms:modified>
</cp:coreProperties>
</file>