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autoCompressPictures="0"/>
  <bookViews>
    <workbookView xWindow="0" yWindow="0" windowWidth="33520" windowHeight="205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A4" i="1"/>
  <c r="A5" i="1"/>
  <c r="A6" i="1"/>
  <c r="A7" i="1"/>
  <c r="A8" i="1"/>
  <c r="A9" i="1"/>
  <c r="A10" i="1"/>
  <c r="A11" i="1"/>
  <c r="A12" i="1"/>
  <c r="A13" i="1"/>
  <c r="E9" i="1"/>
  <c r="F9" i="1"/>
  <c r="E10" i="1"/>
  <c r="F10" i="1"/>
  <c r="E11" i="1"/>
  <c r="F11" i="1"/>
  <c r="E12" i="1"/>
  <c r="F12" i="1"/>
  <c r="E13" i="1"/>
  <c r="F13" i="1"/>
  <c r="G13" i="1"/>
  <c r="E8" i="1"/>
  <c r="F8" i="1"/>
  <c r="E7" i="1"/>
  <c r="F7" i="1"/>
  <c r="E6" i="1"/>
  <c r="F6" i="1"/>
  <c r="E5" i="1"/>
  <c r="F5" i="1"/>
  <c r="F4" i="1"/>
  <c r="G8" i="1"/>
  <c r="I2" i="1"/>
</calcChain>
</file>

<file path=xl/sharedStrings.xml><?xml version="1.0" encoding="utf-8"?>
<sst xmlns="http://schemas.openxmlformats.org/spreadsheetml/2006/main" count="8" uniqueCount="8">
  <si>
    <t>Date</t>
  </si>
  <si>
    <t>Start</t>
  </si>
  <si>
    <t>End</t>
  </si>
  <si>
    <t>Timesheet</t>
  </si>
  <si>
    <t>Unbilled Time</t>
  </si>
  <si>
    <t>Shortened Lunch</t>
  </si>
  <si>
    <t>Billed Time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</si>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</sst>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164" fontId="0" fillId="0" borderId="0" xfId="0" applyNumberFormat="1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164" fontId="2" fillId="0" borderId="0" xfId="0" applyNumberFormat="1" applyFont="1"/>
    <xf numFmtId="164" fontId="2" fillId="0" borderId="1" xfId="0" applyNumberFormat="1" applyFont="1" applyBorder="1"/>
    <xf numFmtId="14" fontId="1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/>
    <xf numFmtId="14" fontId="0" fillId="0" borderId="0" xfId="0" applyNumberFormat="1" applyBorder="1"/>
    <xf numFmtId="2" fontId="0" fillId="0" borderId="0" xfId="0" applyNumberFormat="1"/>
    <xf numFmtId="2" fontId="1" fillId="0" borderId="0" xfId="0" applyNumberFormat="1" applyFont="1"/>
    <xf numFmtId="2" fontId="0" fillId="0" borderId="1" xfId="0" applyNumberFormat="1" applyBorder="1"/>
    <xf numFmtId="1" fontId="1" fillId="2" borderId="0" xfId="0" applyNumberFormat="1" applyFont="1" applyFill="1" applyAlignment="1">
      <alignment horizontal="left"/>
    </xf>
    <xf numFmtId="14" fontId="0" fillId="0" borderId="0" xfId="0" applyNumberFormat="1" applyFont="1" applyFill="1"/>
    <xf numFmtId="164" fontId="0" fillId="0" borderId="0" xfId="0" applyNumberFormat="1" applyFont="1" applyFill="1"/>
    <xf numFmtId="1" fontId="0" fillId="0" borderId="0" xfId="0" applyNumberFormat="1" applyFont="1" applyFill="1" applyAlignment="1">
      <alignment horizontal="left"/>
    </xf>
    <xf numFmtId="164" fontId="2" fillId="0" borderId="0" xfId="0" applyNumberFormat="1" applyFont="1" applyFill="1"/>
    <xf numFmtId="0" fontId="0" fillId="0" borderId="0" xfId="0" applyFont="1" applyFill="1"/>
    <xf numFmtId="2" fontId="0" fillId="0" borderId="0" xfId="0" applyNumberFormat="1" applyFont="1" applyFill="1"/>
    <xf numFmtId="164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115" zoomScaleNormal="115" zoomScalePageLayoutView="115" workbookViewId="0">
      <pane ySplit="2" topLeftCell="A3" activePane="bottomLeft" state="frozen"/>
      <selection pane="bottomLeft" activeCell="H13" sqref="H13"/>
    </sheetView>
  </sheetViews>
  <sheetFormatPr baseColWidth="10" defaultColWidth="8.83203125" defaultRowHeight="12" x14ac:dyDescent="0"/>
  <cols>
    <col min="1" max="1" width="10.1640625" style="2" bestFit="1" customWidth="1"/>
    <col min="2" max="3" width="8.83203125" style="4"/>
    <col min="4" max="4" width="15.1640625" style="4" bestFit="1" customWidth="1"/>
    <col min="5" max="5" width="9.33203125" style="10" customWidth="1"/>
    <col min="7" max="7" width="11.1640625" style="16" customWidth="1"/>
    <col min="8" max="8" width="10.1640625" bestFit="1" customWidth="1"/>
    <col min="9" max="9" width="11.83203125" customWidth="1"/>
  </cols>
  <sheetData>
    <row r="1" spans="1:9">
      <c r="A1" s="3" t="s">
        <v>3</v>
      </c>
      <c r="I1" t="s">
        <v>4</v>
      </c>
    </row>
    <row r="2" spans="1:9" s="1" customFormat="1">
      <c r="A2" s="12" t="s">
        <v>0</v>
      </c>
      <c r="B2" s="13" t="s">
        <v>1</v>
      </c>
      <c r="C2" s="13" t="s">
        <v>2</v>
      </c>
      <c r="D2" s="19" t="s">
        <v>5</v>
      </c>
      <c r="E2" s="26" t="s">
        <v>7</v>
      </c>
      <c r="G2" s="17"/>
      <c r="H2" s="14" t="s">
        <v>6</v>
      </c>
      <c r="I2" s="1">
        <f>SUM(G:G)-SUM(H:H)</f>
        <v>0</v>
      </c>
    </row>
    <row r="3" spans="1:9" s="24" customFormat="1">
      <c r="A3" s="20">
        <v>42370</v>
      </c>
      <c r="B3" s="21"/>
      <c r="C3" s="21"/>
      <c r="D3" s="22"/>
      <c r="E3" s="23"/>
      <c r="G3" s="25"/>
    </row>
    <row r="4" spans="1:9">
      <c r="A4" s="15">
        <f>A3+2</f>
        <v>42372</v>
      </c>
      <c r="B4" s="4">
        <v>0.375</v>
      </c>
      <c r="C4" s="4">
        <v>0.70833333333333337</v>
      </c>
      <c r="E4" s="10">
        <f>C4-B4+D4</f>
        <v>0.33333333333333337</v>
      </c>
      <c r="F4" s="8">
        <f t="shared" ref="F4:F8" si="0">ROUND(((E4)*1440)/60,2)</f>
        <v>8</v>
      </c>
    </row>
    <row r="5" spans="1:9">
      <c r="A5" s="15">
        <f>A4+1</f>
        <v>42373</v>
      </c>
      <c r="B5" s="4">
        <v>0.375</v>
      </c>
      <c r="C5" s="4">
        <v>0.70833333333333337</v>
      </c>
      <c r="E5" s="10">
        <f>C5-B5+D5</f>
        <v>0.33333333333333337</v>
      </c>
      <c r="F5" s="8">
        <f t="shared" si="0"/>
        <v>8</v>
      </c>
    </row>
    <row r="6" spans="1:9">
      <c r="A6" s="15">
        <f t="shared" ref="A6:A8" si="1">A5+1</f>
        <v>42374</v>
      </c>
      <c r="B6" s="4">
        <v>0.375</v>
      </c>
      <c r="C6" s="4">
        <v>0.70833333333333337</v>
      </c>
      <c r="E6" s="10">
        <f>C6-B6+D6</f>
        <v>0.33333333333333337</v>
      </c>
      <c r="F6" s="8">
        <f t="shared" si="0"/>
        <v>8</v>
      </c>
    </row>
    <row r="7" spans="1:9">
      <c r="A7" s="15">
        <f t="shared" si="1"/>
        <v>42375</v>
      </c>
      <c r="B7" s="4">
        <v>0.375</v>
      </c>
      <c r="C7" s="4">
        <v>0.70833333333333337</v>
      </c>
      <c r="E7" s="10">
        <f t="shared" ref="E7:E8" si="2">C7-B7+D7</f>
        <v>0.33333333333333337</v>
      </c>
      <c r="F7" s="8">
        <f t="shared" si="0"/>
        <v>8</v>
      </c>
    </row>
    <row r="8" spans="1:9" s="7" customFormat="1">
      <c r="A8" s="5">
        <f t="shared" si="1"/>
        <v>42376</v>
      </c>
      <c r="B8" s="4">
        <v>0.375</v>
      </c>
      <c r="C8" s="4">
        <v>0.70833333333333337</v>
      </c>
      <c r="D8" s="6"/>
      <c r="E8" s="11">
        <f t="shared" si="2"/>
        <v>0.33333333333333337</v>
      </c>
      <c r="F8" s="9">
        <f t="shared" si="0"/>
        <v>8</v>
      </c>
      <c r="G8" s="18">
        <f>SUM(F4:F8)</f>
        <v>40</v>
      </c>
      <c r="H8" s="7">
        <v>40</v>
      </c>
    </row>
    <row r="9" spans="1:9">
      <c r="A9" s="15">
        <f>A8+2</f>
        <v>42378</v>
      </c>
      <c r="B9" s="4">
        <v>0.375</v>
      </c>
      <c r="C9" s="4">
        <v>0.70833333333333337</v>
      </c>
      <c r="E9" s="10">
        <f>C9-B9+D9</f>
        <v>0.33333333333333337</v>
      </c>
      <c r="F9" s="8">
        <f t="shared" ref="F9:F13" si="3">ROUND(((E9)*1440)/60,2)</f>
        <v>8</v>
      </c>
    </row>
    <row r="10" spans="1:9">
      <c r="A10" s="15">
        <f>A9+1</f>
        <v>42379</v>
      </c>
      <c r="B10" s="4">
        <v>0.375</v>
      </c>
      <c r="C10" s="4">
        <v>0.70833333333333337</v>
      </c>
      <c r="E10" s="10">
        <f>C10-B10+D10</f>
        <v>0.33333333333333337</v>
      </c>
      <c r="F10" s="8">
        <f t="shared" si="3"/>
        <v>8</v>
      </c>
    </row>
    <row r="11" spans="1:9">
      <c r="A11" s="15">
        <f t="shared" ref="A11:A13" si="4">A10+1</f>
        <v>42380</v>
      </c>
      <c r="B11" s="4">
        <v>0.375</v>
      </c>
      <c r="C11" s="4">
        <v>0.70833333333333337</v>
      </c>
      <c r="E11" s="10">
        <f>C11-B11+D11</f>
        <v>0.33333333333333337</v>
      </c>
      <c r="F11" s="8">
        <f t="shared" si="3"/>
        <v>8</v>
      </c>
    </row>
    <row r="12" spans="1:9">
      <c r="A12" s="15">
        <f t="shared" si="4"/>
        <v>42381</v>
      </c>
      <c r="B12" s="4">
        <v>0.375</v>
      </c>
      <c r="C12" s="4">
        <v>0.70833333333333337</v>
      </c>
      <c r="E12" s="10">
        <f t="shared" ref="E12:E13" si="5">C12-B12+D12</f>
        <v>0.33333333333333337</v>
      </c>
      <c r="F12" s="8">
        <f t="shared" si="3"/>
        <v>8</v>
      </c>
    </row>
    <row r="13" spans="1:9" s="7" customFormat="1">
      <c r="A13" s="5">
        <f t="shared" si="4"/>
        <v>42382</v>
      </c>
      <c r="B13" s="4">
        <v>0.375</v>
      </c>
      <c r="C13" s="4">
        <v>0.70833333333333337</v>
      </c>
      <c r="D13" s="6"/>
      <c r="E13" s="11">
        <f t="shared" si="5"/>
        <v>0.33333333333333337</v>
      </c>
      <c r="F13" s="9">
        <f t="shared" si="3"/>
        <v>8</v>
      </c>
      <c r="G13" s="18">
        <f>SUM(F9:F13)</f>
        <v>40</v>
      </c>
      <c r="H13" s="7">
        <v>40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JPMorgan Chase &amp;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JPMorgan Chase &amp; Co.</dc:creator>
  <cp:lastModifiedBy>Matt B</cp:lastModifiedBy>
  <dcterms:created xsi:type="dcterms:W3CDTF">2011-12-06T14:00:11Z</dcterms:created>
  <dcterms:modified xsi:type="dcterms:W3CDTF">2016-07-20T14:09:05Z</dcterms:modified>
</cp:coreProperties>
</file>