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560" yWindow="560" windowWidth="25040" windowHeight="16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I3" i="1"/>
  <c r="K3" i="1"/>
  <c r="J3" i="1"/>
  <c r="E3" i="1"/>
</calcChain>
</file>

<file path=xl/sharedStrings.xml><?xml version="1.0" encoding="utf-8"?>
<sst xmlns="http://schemas.openxmlformats.org/spreadsheetml/2006/main" count="11" uniqueCount="11">
  <si>
    <t>show up</t>
  </si>
  <si>
    <t>surplus per market</t>
  </si>
  <si>
    <t>markets per round</t>
  </si>
  <si>
    <t>rounds</t>
  </si>
  <si>
    <t>endowment</t>
  </si>
  <si>
    <t>exchange rate</t>
  </si>
  <si>
    <t>EV</t>
  </si>
  <si>
    <t>total marginal payouts</t>
  </si>
  <si>
    <t># participants</t>
  </si>
  <si>
    <t>total fixed</t>
  </si>
  <si>
    <t>total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</si>
</sst>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"/>
  <sheetViews>
    <sheetView tabSelected="1" workbookViewId="0">
      <selection activeCell="M4" sqref="M4"/>
    </sheetView>
  </sheetViews>
  <sheetFormatPr baseColWidth="10" defaultRowHeight="15" x14ac:dyDescent="0"/>
  <cols>
    <col min="2" max="2" width="8.1640625" bestFit="1" customWidth="1"/>
    <col min="3" max="3" width="16.6640625" bestFit="1" customWidth="1"/>
    <col min="4" max="4" width="16.33203125" bestFit="1" customWidth="1"/>
    <col min="5" max="5" width="7" bestFit="1" customWidth="1"/>
    <col min="6" max="6" width="11.1640625" bestFit="1" customWidth="1"/>
    <col min="7" max="7" width="12.6640625" bestFit="1" customWidth="1"/>
    <col min="8" max="8" width="1.33203125" customWidth="1"/>
    <col min="9" max="9" width="19.5" bestFit="1" customWidth="1"/>
    <col min="11" max="11" width="12.5" bestFit="1" customWidth="1"/>
    <col min="12" max="12" width="1.5" customWidth="1"/>
  </cols>
  <sheetData>
    <row r="2" spans="1:13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7</v>
      </c>
      <c r="J2" t="s">
        <v>9</v>
      </c>
      <c r="K2" t="s">
        <v>10</v>
      </c>
      <c r="M2" t="s">
        <v>6</v>
      </c>
    </row>
    <row r="3" spans="1:13">
      <c r="A3">
        <v>12</v>
      </c>
      <c r="B3">
        <v>10</v>
      </c>
      <c r="C3">
        <v>1400</v>
      </c>
      <c r="D3">
        <v>3</v>
      </c>
      <c r="E3">
        <f>12*3</f>
        <v>36</v>
      </c>
      <c r="F3">
        <v>800</v>
      </c>
      <c r="G3">
        <v>550</v>
      </c>
      <c r="I3">
        <f>((C3*D3*E3)+F3*A3)/G3</f>
        <v>292.36363636363637</v>
      </c>
      <c r="J3">
        <f>A3*B3</f>
        <v>120</v>
      </c>
      <c r="K3">
        <f>J3+I3</f>
        <v>412.36363636363637</v>
      </c>
      <c r="M3">
        <f>K3/A3</f>
        <v>34.363636363636367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cfpb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2017-04-27T15:07:37Z</dcterms:created>
  <dcterms:modified xsi:type="dcterms:W3CDTF">2017-04-29T21:05:27Z</dcterms:modified>
</cp:coreProperties>
</file>