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ate1904="1" showInkAnnotation="0" autoCompressPictures="0"/>
  <mc:AlternateContent xmlns:mc="http://schemas.openxmlformats.org/markup-compatibility/2006">
    <mc:Choice Requires="x15">
      <x15ac:absPath xmlns:x15ac="http://schemas.microsoft.com/office/spreadsheetml/2010/11/ac" url="C:\Users\matte\Desktop\inlavorazione\personal\matteo_tesi\"/>
    </mc:Choice>
  </mc:AlternateContent>
  <xr:revisionPtr revIDLastSave="0" documentId="13_ncr:1_{83F64E0B-EFB3-4278-A998-17BF7734DB1E}" xr6:coauthVersionLast="47" xr6:coauthVersionMax="47" xr10:uidLastSave="{00000000-0000-0000-0000-000000000000}"/>
  <bookViews>
    <workbookView xWindow="-120" yWindow="-120" windowWidth="29040" windowHeight="15840" tabRatio="592" firstSheet="4" activeTab="8" xr2:uid="{00000000-000D-0000-FFFF-FFFF00000000}"/>
  </bookViews>
  <sheets>
    <sheet name="Front page" sheetId="9" state="hidden" r:id="rId1"/>
    <sheet name="Regional totals" sheetId="1" state="hidden" r:id="rId2"/>
    <sheet name="Local currency financial years" sheetId="8" state="hidden" r:id="rId3"/>
    <sheet name="Local currency calendar years" sheetId="3" state="hidden" r:id="rId4"/>
    <sheet name="Constant (2019) USD" sheetId="4" r:id="rId5"/>
    <sheet name="Current USD" sheetId="11" state="hidden" r:id="rId6"/>
    <sheet name="Share of GDP" sheetId="5" r:id="rId7"/>
    <sheet name="Per capita" sheetId="12" r:id="rId8"/>
    <sheet name="Share of Govt. spending" sheetId="13" r:id="rId9"/>
    <sheet name="Footnotes" sheetId="6" state="hidden" r:id="rId10"/>
    <sheet name="MyAnalysis" sheetId="14" r:id="rId11"/>
  </sheets>
  <definedNames>
    <definedName name="_xlnm._FilterDatabase" localSheetId="4" hidden="1">'Constant (2019) USD'!$BQ$8:$BR$198</definedName>
    <definedName name="_xlnm._FilterDatabase" localSheetId="3" hidden="1">'Local currency calendar years'!$A$7:$BM$197</definedName>
    <definedName name="_xlnm._FilterDatabase" localSheetId="6" hidden="1">'Share of GDP'!$CK$8:$DF$196</definedName>
    <definedName name="_xlnm._FilterDatabase" localSheetId="8" hidden="1">'Share of Govt. spending'!$A$8:$AJ$198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W4" i="14" l="1"/>
  <c r="W5" i="14"/>
  <c r="W6" i="14"/>
  <c r="W7" i="14"/>
  <c r="W8" i="14"/>
  <c r="W9" i="14"/>
  <c r="W10" i="14"/>
  <c r="W11" i="14"/>
  <c r="W12" i="14"/>
  <c r="W13" i="14"/>
  <c r="W14" i="14"/>
  <c r="W15" i="14"/>
  <c r="W16" i="14"/>
  <c r="W17" i="14"/>
  <c r="W18" i="14"/>
  <c r="W19" i="14"/>
  <c r="W3" i="14"/>
  <c r="Z11" i="14"/>
  <c r="Y10" i="14"/>
  <c r="C3" i="14"/>
  <c r="D3" i="14"/>
  <c r="E3" i="14"/>
  <c r="F3" i="14"/>
  <c r="G3" i="14"/>
  <c r="H3" i="14"/>
  <c r="I3" i="14"/>
  <c r="J3" i="14"/>
  <c r="K3" i="14"/>
  <c r="L3" i="14"/>
  <c r="M3" i="14"/>
  <c r="Y3" i="14" s="1"/>
  <c r="N3" i="14"/>
  <c r="O3" i="14"/>
  <c r="P3" i="14"/>
  <c r="Q3" i="14"/>
  <c r="R3" i="14"/>
  <c r="Z3" i="14" s="1"/>
  <c r="S3" i="14"/>
  <c r="T3" i="14"/>
  <c r="U3" i="14"/>
  <c r="V3" i="14"/>
  <c r="C4" i="14"/>
  <c r="D4" i="14"/>
  <c r="E4" i="14"/>
  <c r="F4" i="14"/>
  <c r="G4" i="14"/>
  <c r="H4" i="14"/>
  <c r="I4" i="14"/>
  <c r="J4" i="14"/>
  <c r="K4" i="14"/>
  <c r="L4" i="14"/>
  <c r="M4" i="14"/>
  <c r="Y4" i="14" s="1"/>
  <c r="N4" i="14"/>
  <c r="O4" i="14"/>
  <c r="P4" i="14"/>
  <c r="Q4" i="14"/>
  <c r="R4" i="14"/>
  <c r="Z4" i="14" s="1"/>
  <c r="S4" i="14"/>
  <c r="T4" i="14"/>
  <c r="U4" i="14"/>
  <c r="V4" i="14"/>
  <c r="C5" i="14"/>
  <c r="D5" i="14"/>
  <c r="E5" i="14"/>
  <c r="F5" i="14"/>
  <c r="G5" i="14"/>
  <c r="H5" i="14"/>
  <c r="I5" i="14"/>
  <c r="J5" i="14"/>
  <c r="K5" i="14"/>
  <c r="L5" i="14"/>
  <c r="M5" i="14"/>
  <c r="Y5" i="14" s="1"/>
  <c r="N5" i="14"/>
  <c r="O5" i="14"/>
  <c r="P5" i="14"/>
  <c r="Q5" i="14"/>
  <c r="R5" i="14"/>
  <c r="Z5" i="14" s="1"/>
  <c r="S5" i="14"/>
  <c r="T5" i="14"/>
  <c r="U5" i="14"/>
  <c r="V5" i="14"/>
  <c r="C6" i="14"/>
  <c r="D6" i="14"/>
  <c r="E6" i="14"/>
  <c r="F6" i="14"/>
  <c r="G6" i="14"/>
  <c r="H6" i="14"/>
  <c r="I6" i="14"/>
  <c r="J6" i="14"/>
  <c r="K6" i="14"/>
  <c r="L6" i="14"/>
  <c r="M6" i="14"/>
  <c r="Y6" i="14" s="1"/>
  <c r="N6" i="14"/>
  <c r="O6" i="14"/>
  <c r="P6" i="14"/>
  <c r="Q6" i="14"/>
  <c r="R6" i="14"/>
  <c r="Z6" i="14" s="1"/>
  <c r="S6" i="14"/>
  <c r="T6" i="14"/>
  <c r="U6" i="14"/>
  <c r="V6" i="14"/>
  <c r="C7" i="14"/>
  <c r="D7" i="14"/>
  <c r="E7" i="14"/>
  <c r="F7" i="14"/>
  <c r="G7" i="14"/>
  <c r="H7" i="14"/>
  <c r="I7" i="14"/>
  <c r="J7" i="14"/>
  <c r="K7" i="14"/>
  <c r="L7" i="14"/>
  <c r="M7" i="14"/>
  <c r="Y7" i="14" s="1"/>
  <c r="N7" i="14"/>
  <c r="O7" i="14"/>
  <c r="P7" i="14"/>
  <c r="Q7" i="14"/>
  <c r="R7" i="14"/>
  <c r="Z7" i="14" s="1"/>
  <c r="S7" i="14"/>
  <c r="T7" i="14"/>
  <c r="U7" i="14"/>
  <c r="V7" i="14"/>
  <c r="C8" i="14"/>
  <c r="D8" i="14"/>
  <c r="E8" i="14"/>
  <c r="F8" i="14"/>
  <c r="G8" i="14"/>
  <c r="H8" i="14"/>
  <c r="I8" i="14"/>
  <c r="J8" i="14"/>
  <c r="K8" i="14"/>
  <c r="L8" i="14"/>
  <c r="M8" i="14"/>
  <c r="Y8" i="14" s="1"/>
  <c r="N8" i="14"/>
  <c r="O8" i="14"/>
  <c r="P8" i="14"/>
  <c r="Q8" i="14"/>
  <c r="R8" i="14"/>
  <c r="Z8" i="14" s="1"/>
  <c r="S8" i="14"/>
  <c r="T8" i="14"/>
  <c r="U8" i="14"/>
  <c r="V8" i="14"/>
  <c r="C9" i="14"/>
  <c r="D9" i="14"/>
  <c r="E9" i="14"/>
  <c r="F9" i="14"/>
  <c r="G9" i="14"/>
  <c r="X9" i="14" s="1"/>
  <c r="H9" i="14"/>
  <c r="I9" i="14"/>
  <c r="J9" i="14"/>
  <c r="K9" i="14"/>
  <c r="L9" i="14"/>
  <c r="M9" i="14"/>
  <c r="Y9" i="14" s="1"/>
  <c r="N9" i="14"/>
  <c r="O9" i="14"/>
  <c r="P9" i="14"/>
  <c r="Q9" i="14"/>
  <c r="R9" i="14"/>
  <c r="Z9" i="14" s="1"/>
  <c r="S9" i="14"/>
  <c r="T9" i="14"/>
  <c r="U9" i="14"/>
  <c r="V9" i="14"/>
  <c r="C10" i="14"/>
  <c r="D10" i="14"/>
  <c r="E10" i="14"/>
  <c r="F10" i="14"/>
  <c r="G10" i="14"/>
  <c r="H10" i="14"/>
  <c r="I10" i="14"/>
  <c r="J10" i="14"/>
  <c r="K10" i="14"/>
  <c r="L10" i="14"/>
  <c r="M10" i="14"/>
  <c r="N10" i="14"/>
  <c r="O10" i="14"/>
  <c r="P10" i="14"/>
  <c r="Q10" i="14"/>
  <c r="R10" i="14"/>
  <c r="Z10" i="14" s="1"/>
  <c r="S10" i="14"/>
  <c r="T10" i="14"/>
  <c r="U10" i="14"/>
  <c r="V10" i="14"/>
  <c r="C11" i="14"/>
  <c r="D11" i="14"/>
  <c r="E11" i="14"/>
  <c r="F11" i="14"/>
  <c r="G11" i="14"/>
  <c r="H11" i="14"/>
  <c r="I11" i="14"/>
  <c r="J11" i="14"/>
  <c r="K11" i="14"/>
  <c r="L11" i="14"/>
  <c r="M11" i="14"/>
  <c r="Y11" i="14" s="1"/>
  <c r="N11" i="14"/>
  <c r="O11" i="14"/>
  <c r="P11" i="14"/>
  <c r="Q11" i="14"/>
  <c r="R11" i="14"/>
  <c r="S11" i="14"/>
  <c r="T11" i="14"/>
  <c r="U11" i="14"/>
  <c r="V11" i="14"/>
  <c r="C12" i="14"/>
  <c r="D12" i="14"/>
  <c r="E12" i="14"/>
  <c r="F12" i="14"/>
  <c r="G12" i="14"/>
  <c r="H12" i="14"/>
  <c r="I12" i="14"/>
  <c r="J12" i="14"/>
  <c r="K12" i="14"/>
  <c r="L12" i="14"/>
  <c r="M12" i="14"/>
  <c r="Y12" i="14" s="1"/>
  <c r="N12" i="14"/>
  <c r="O12" i="14"/>
  <c r="P12" i="14"/>
  <c r="Q12" i="14"/>
  <c r="R12" i="14"/>
  <c r="Z12" i="14" s="1"/>
  <c r="S12" i="14"/>
  <c r="T12" i="14"/>
  <c r="U12" i="14"/>
  <c r="V12" i="14"/>
  <c r="C13" i="14"/>
  <c r="D13" i="14"/>
  <c r="E13" i="14"/>
  <c r="F13" i="14"/>
  <c r="G13" i="14"/>
  <c r="H13" i="14"/>
  <c r="I13" i="14"/>
  <c r="J13" i="14"/>
  <c r="K13" i="14"/>
  <c r="L13" i="14"/>
  <c r="M13" i="14"/>
  <c r="Y13" i="14" s="1"/>
  <c r="N13" i="14"/>
  <c r="O13" i="14"/>
  <c r="P13" i="14"/>
  <c r="Q13" i="14"/>
  <c r="R13" i="14"/>
  <c r="Z13" i="14" s="1"/>
  <c r="S13" i="14"/>
  <c r="T13" i="14"/>
  <c r="U13" i="14"/>
  <c r="V13" i="14"/>
  <c r="C14" i="14"/>
  <c r="D14" i="14"/>
  <c r="E14" i="14"/>
  <c r="F14" i="14"/>
  <c r="G14" i="14"/>
  <c r="H14" i="14"/>
  <c r="I14" i="14"/>
  <c r="J14" i="14"/>
  <c r="K14" i="14"/>
  <c r="L14" i="14"/>
  <c r="M14" i="14"/>
  <c r="Y14" i="14" s="1"/>
  <c r="N14" i="14"/>
  <c r="O14" i="14"/>
  <c r="P14" i="14"/>
  <c r="Q14" i="14"/>
  <c r="R14" i="14"/>
  <c r="Z14" i="14" s="1"/>
  <c r="S14" i="14"/>
  <c r="T14" i="14"/>
  <c r="U14" i="14"/>
  <c r="V14" i="14"/>
  <c r="C15" i="14"/>
  <c r="D15" i="14"/>
  <c r="E15" i="14"/>
  <c r="F15" i="14"/>
  <c r="G15" i="14"/>
  <c r="H15" i="14"/>
  <c r="I15" i="14"/>
  <c r="J15" i="14"/>
  <c r="K15" i="14"/>
  <c r="L15" i="14"/>
  <c r="M15" i="14"/>
  <c r="Y15" i="14" s="1"/>
  <c r="N15" i="14"/>
  <c r="O15" i="14"/>
  <c r="P15" i="14"/>
  <c r="Q15" i="14"/>
  <c r="R15" i="14"/>
  <c r="Z15" i="14" s="1"/>
  <c r="S15" i="14"/>
  <c r="T15" i="14"/>
  <c r="U15" i="14"/>
  <c r="V15" i="14"/>
  <c r="C16" i="14"/>
  <c r="D16" i="14"/>
  <c r="E16" i="14"/>
  <c r="F16" i="14"/>
  <c r="G16" i="14"/>
  <c r="H16" i="14"/>
  <c r="I16" i="14"/>
  <c r="J16" i="14"/>
  <c r="K16" i="14"/>
  <c r="L16" i="14"/>
  <c r="M16" i="14"/>
  <c r="Y16" i="14" s="1"/>
  <c r="N16" i="14"/>
  <c r="O16" i="14"/>
  <c r="P16" i="14"/>
  <c r="Q16" i="14"/>
  <c r="R16" i="14"/>
  <c r="Z16" i="14" s="1"/>
  <c r="S16" i="14"/>
  <c r="T16" i="14"/>
  <c r="U16" i="14"/>
  <c r="V16" i="14"/>
  <c r="C17" i="14"/>
  <c r="X17" i="14" s="1"/>
  <c r="D17" i="14"/>
  <c r="E17" i="14"/>
  <c r="F17" i="14"/>
  <c r="G17" i="14"/>
  <c r="H17" i="14"/>
  <c r="I17" i="14"/>
  <c r="J17" i="14"/>
  <c r="K17" i="14"/>
  <c r="L17" i="14"/>
  <c r="M17" i="14"/>
  <c r="Y17" i="14" s="1"/>
  <c r="N17" i="14"/>
  <c r="O17" i="14"/>
  <c r="P17" i="14"/>
  <c r="Q17" i="14"/>
  <c r="R17" i="14"/>
  <c r="Z17" i="14" s="1"/>
  <c r="S17" i="14"/>
  <c r="T17" i="14"/>
  <c r="U17" i="14"/>
  <c r="V17" i="14"/>
  <c r="C18" i="14"/>
  <c r="D18" i="14"/>
  <c r="E18" i="14"/>
  <c r="F18" i="14"/>
  <c r="G18" i="14"/>
  <c r="H18" i="14"/>
  <c r="I18" i="14"/>
  <c r="J18" i="14"/>
  <c r="K18" i="14"/>
  <c r="L18" i="14"/>
  <c r="M18" i="14"/>
  <c r="N18" i="14"/>
  <c r="O18" i="14"/>
  <c r="Y18" i="14" s="1"/>
  <c r="P18" i="14"/>
  <c r="Q18" i="14"/>
  <c r="R18" i="14"/>
  <c r="Z18" i="14" s="1"/>
  <c r="S18" i="14"/>
  <c r="T18" i="14"/>
  <c r="U18" i="14"/>
  <c r="V18" i="14"/>
  <c r="C19" i="14"/>
  <c r="D19" i="14"/>
  <c r="E19" i="14"/>
  <c r="F19" i="14"/>
  <c r="G19" i="14"/>
  <c r="H19" i="14"/>
  <c r="I19" i="14"/>
  <c r="J19" i="14"/>
  <c r="K19" i="14"/>
  <c r="L19" i="14"/>
  <c r="M19" i="14"/>
  <c r="Y19" i="14" s="1"/>
  <c r="N19" i="14"/>
  <c r="O19" i="14"/>
  <c r="P19" i="14"/>
  <c r="Q19" i="14"/>
  <c r="R19" i="14"/>
  <c r="S19" i="14"/>
  <c r="Z19" i="14" s="1"/>
  <c r="T19" i="14"/>
  <c r="U19" i="14"/>
  <c r="V19" i="14"/>
  <c r="B4" i="14"/>
  <c r="X4" i="14" s="1"/>
  <c r="B5" i="14"/>
  <c r="X5" i="14" s="1"/>
  <c r="B6" i="14"/>
  <c r="X6" i="14" s="1"/>
  <c r="B7" i="14"/>
  <c r="X7" i="14" s="1"/>
  <c r="B8" i="14"/>
  <c r="X8" i="14" s="1"/>
  <c r="B9" i="14"/>
  <c r="B10" i="14"/>
  <c r="X10" i="14" s="1"/>
  <c r="B11" i="14"/>
  <c r="X11" i="14" s="1"/>
  <c r="B12" i="14"/>
  <c r="X12" i="14" s="1"/>
  <c r="B13" i="14"/>
  <c r="X13" i="14" s="1"/>
  <c r="B14" i="14"/>
  <c r="X14" i="14" s="1"/>
  <c r="B15" i="14"/>
  <c r="X15" i="14" s="1"/>
  <c r="B16" i="14"/>
  <c r="X16" i="14" s="1"/>
  <c r="B17" i="14"/>
  <c r="B18" i="14"/>
  <c r="X18" i="14" s="1"/>
  <c r="B19" i="14"/>
  <c r="X19" i="14" s="1"/>
  <c r="B3" i="14"/>
  <c r="X3" i="14" s="1"/>
  <c r="AK181" i="13"/>
  <c r="AK177" i="13"/>
  <c r="AK165" i="13"/>
  <c r="AK147" i="13"/>
  <c r="AK135" i="13"/>
  <c r="AK178" i="13"/>
  <c r="AK176" i="13"/>
  <c r="AK144" i="13"/>
  <c r="AK172" i="13"/>
  <c r="AK169" i="13"/>
  <c r="AK167" i="13"/>
  <c r="AK148" i="13"/>
  <c r="AK141" i="13"/>
  <c r="AK139" i="13"/>
  <c r="AK137" i="13"/>
  <c r="AK143" i="13" l="1"/>
  <c r="AK175" i="13"/>
</calcChain>
</file>

<file path=xl/sharedStrings.xml><?xml version="1.0" encoding="utf-8"?>
<sst xmlns="http://schemas.openxmlformats.org/spreadsheetml/2006/main" count="27270" uniqueCount="562">
  <si>
    <t>Estonia merged their Border Guard Service with the National Police in 2010, and are no longer classed as a paramilitary force by SIPRI. This accounts for much of the decrease in Estonian military spending in 2010.</t>
  </si>
  <si>
    <t>South Sudan</t>
  </si>
  <si>
    <t>Figures for Switzerland do not include expenditure on military pensions or paramilitary forces, or spending by cantons and local government. From 1990-2006, military spending by cantons and local government typically amounted to between 5-8% of the central government spending figures.</t>
  </si>
  <si>
    <t>Figures in red indicate that more than 10% of the total figure consists of estimates for countries for which data is missing.</t>
  </si>
  <si>
    <t>All figures for the USA are for financial year (1 Oct. of the previous year-30 Sep. of the stated year) rather than calendar year.</t>
  </si>
  <si>
    <t>North Yemen merged with South Yemen into the Republic of Yemen in 1990. Figures in the table for constant dollars are based on subsequent price and exchange rate data for the united Republic of Yemen, and should be interpreted with caution.</t>
  </si>
  <si>
    <t>The figures for Honduras do not include arms imports.</t>
  </si>
  <si>
    <t>The budget figures for Georgia for 2003 are believed to be an underestimation of actual spending because of the political turmoil during the year.</t>
  </si>
  <si>
    <t>NATO has provided figures for Bulgaria including pensions from 2006-2008: 1393, 1712 and 1749 million Leva for 2006, 2007 and 2008 respectively.</t>
  </si>
  <si>
    <t>Click on the buttons below to see the data.</t>
  </si>
  <si>
    <t>Figures are in local currency at current prices and are for calendar years, unless otherwise stated. Countries are grouped by region and subregion.</t>
  </si>
  <si>
    <t>The symbol ". ." indicates that data is unavailable, or that the world or regional estimate is considered too uncertain to be reliable.</t>
  </si>
  <si>
    <t>Senegal's expenditure for paramilitary forces in 1998 amounted to 21 100 million CFA francs.</t>
  </si>
  <si>
    <t>Czechoslovakia was divided into the Czech Republic and the Republic of Slovakia on 1 Jan. 1993. Figures in the table for constant dollars are based on subsequent CPI and exchange rate data for the Czech Republic, and should be interpreted with caution.</t>
  </si>
  <si>
    <t>The Republic of Yemen was formed in 1990 from the merger of the Yemen Arab Republic (North Yemen) and the People's Democratic Republic of Yemen (South Yemen).</t>
  </si>
  <si>
    <t>The German Democratic Republic (GDR, East Germany) ceased to exist in Oct. 1990 when it was unified with the Federal Republic of Germany (West Germany). The figures for GDR in constant US dollars are based on subsequent price and exchange rate data for the united Germany, and should be interpreted with caution.</t>
  </si>
  <si>
    <t>The figures for Bosnia and Herzegovina from 2005 onwards are for the armed forces of Bosnia and Herzegovina, which was formed in 2005 from the Croat-Bosniac army of the Federation of Bosnia and Herzegovina and the Bosnian Serb Army of Republika Srpska. The figures prior to 2005 include expenditure for both the army of the Federation of Bosnia and Herzegovina and the Army of Republika Srpska. Data for Bosnia and Herzegovina does not include spending on arms imports.</t>
  </si>
  <si>
    <t>Montenegro declared its independence from the State Union of Serbia and Montenegro on 3 June 2006 and was accepted as a member of the United Nations on 28 June 2006.</t>
  </si>
  <si>
    <t>Sweden changed its accounting system in 2001 giving rise to a series break between 2000 and 2001. This break means that the decrease in military expenditure between 2000 and 2001 is overestimated by 1.4 percentage points.</t>
  </si>
  <si>
    <t>The figures for Colombia in 2002 – 2007 include special allocations totaling 2.5 billion pesos from a war tax decree of 12 August 2002. Most of these allocations were spent between 2002-2004.</t>
  </si>
  <si>
    <t>". ." = data unavailable. "xxx" = country did not exist or was not independent during all or part of the year in question.</t>
  </si>
  <si>
    <t>The figures for the Czech Republic do not include military aid to Afghanistan or Iraq. Aid to Afghanistan was 18.7 million koruny in 2004 and 612.6 million koruny in 2007. Aid to Iraq was 1.1 million koruny in 2005.</t>
  </si>
  <si>
    <t>Adding all military items in Moldova's budget, including expenditure on military pensions and paramilitary forces, would give total miltiary expenditure for 2005, 2006 and 2007 of 343, 457 and 530  million lei, respectively.</t>
  </si>
  <si>
    <t>Costa Rica has no armed forces. Expenditure for paramilitary forces, border guard, and maritime and air serveillance is less than 0.05% of GDP.</t>
  </si>
  <si>
    <t>The figures for Albania prior to 2006 do not fully include pensions.</t>
  </si>
  <si>
    <t>The figures for Bolivia include some expenditure for civil defence.</t>
  </si>
  <si>
    <t>The figures for Sierra Leone in 1998 and 1999 are not available due to the coup d'etat and subsequent civil war. It is not clear whether the data before and after these years are based on the same definition.</t>
  </si>
  <si>
    <t>†</t>
  </si>
  <si>
    <t>Figures for these countries do not include military pensions</t>
  </si>
  <si>
    <t xml:space="preserve">‡ </t>
  </si>
  <si>
    <t>Montenegro seceded from the State Union of Serbia and Montenegro 3 June 2006.  The figures up to 2005 are for the State Union of Serbia and Montenegro (known as the Federal Republic of Yugoslavia until February 2003) and for 2006 onwards for Serbia alone.</t>
  </si>
  <si>
    <t>Africa</t>
  </si>
  <si>
    <t>North Africa</t>
  </si>
  <si>
    <t>The figures for Rwanda for 1998 are from the official defence budget. According to the IMF there are additional sources of funding for military activities, both within the budget and extra-budgetary. The figures for 2005 and 2006 include allocations for the African Union (AU) peacekeeping missions. Rwanda switched from a January-December to a July-June Fiscal Year from July 2009, in accordance with the East Africa Community guidelines. A bridging 6-month mini-budget was enacted for the first half of 2009.</t>
  </si>
  <si>
    <t>Countries are grouped by region and subregion</t>
  </si>
  <si>
    <t>Asia and Oceania</t>
  </si>
  <si>
    <t>Central Europe</t>
  </si>
  <si>
    <t>Sub-Saharan Africa</t>
  </si>
  <si>
    <t>Americas</t>
  </si>
  <si>
    <t>North America</t>
  </si>
  <si>
    <t>South America</t>
  </si>
  <si>
    <t>Central Asia</t>
  </si>
  <si>
    <t>East Asia</t>
  </si>
  <si>
    <t>The figures for Kyrgyzstan include spending on internal security, accounting for a substantial part of total military spending.</t>
  </si>
  <si>
    <t xml:space="preserve">Country                   </t>
  </si>
  <si>
    <t>Currency</t>
  </si>
  <si>
    <t>Iceland</t>
  </si>
  <si>
    <t>The figures for Namibia for 1999 refer to the budget of the Ministry of Defence only. In addition to this the 1999 budget of the Ministry of Finance includes a contingency provision of N$104 million for the Namibian military presence in the Democratic Republic of the Congo (DRC). The figures for 2002 include a supplementary allocation of N$78.5 million.</t>
  </si>
  <si>
    <t>The figures for India include expenditure on the paramilitary forces of the Border Security Force, the Central Reserve Police Force, the Assam Rifles, the Indo-Tibetan Border Police and, from 2007 the Sashastra Seema Bal but do not include spending on military nuclear activities.</t>
  </si>
  <si>
    <t>Figures for Eritrea in 1995 include expenditure for demobilization.</t>
  </si>
  <si>
    <t>South Asia</t>
  </si>
  <si>
    <t>Europe</t>
  </si>
  <si>
    <t>The Panamanian defence forces were disbanded in 1990 and replaced by the national guard, consisting of the national police and the air and maritime services.</t>
  </si>
  <si>
    <t>Figures do not always add up to totals because of the conventions of rounding.</t>
  </si>
  <si>
    <t>Figures are in local currency at current prices and are for financial years. Countries are grouped by region and subregion.</t>
  </si>
  <si>
    <t>Figures for these countries do not include spending on paramilitary forces</t>
  </si>
  <si>
    <t>The figures for Italy include spending on civil defence, which typically amounts to about 4.5% of the total.</t>
  </si>
  <si>
    <t>Figures for these countries are for the adopted budget, rather than actual expenditure</t>
  </si>
  <si>
    <t>¶</t>
  </si>
  <si>
    <t>Figures for these countries are for current spending only  (i.e. exclude capital spending)</t>
  </si>
  <si>
    <t>§</t>
  </si>
  <si>
    <t>January</t>
  </si>
  <si>
    <t>Central America &amp; the Caribbean</t>
  </si>
  <si>
    <t>Figures for Madagascar include expenditure for the gendarmerie and the National Police.</t>
  </si>
  <si>
    <t>Sub-Saharan</t>
  </si>
  <si>
    <t>Oceania</t>
  </si>
  <si>
    <t>The figures for Guinea might be an underestimate as the IMF reports large extra-budgetary spending for the military.</t>
  </si>
  <si>
    <t>‖</t>
  </si>
  <si>
    <t>xxx</t>
  </si>
  <si>
    <t>Trinidad &amp; Tobago</t>
  </si>
  <si>
    <t>Country</t>
  </si>
  <si>
    <t>If the figures for Armenia were to include military pensions they would be 15-20% higher.</t>
  </si>
  <si>
    <t>Central America and the Caribbean</t>
  </si>
  <si>
    <t>The figures for Algeria are budget figures from 2004. In July 2006 the Algerian government issued supplementary budgets increasing the total expenditure by 35 per cent. It is not clear if any of these extra funds were allocated to the military.</t>
  </si>
  <si>
    <t>Middle East</t>
  </si>
  <si>
    <t xml:space="preserve"> </t>
  </si>
  <si>
    <t>This country changed or redenominated its currency during the period; all current price local currency figures have been converted to the latest currency.</t>
  </si>
  <si>
    <t>Asia &amp; Oceania</t>
  </si>
  <si>
    <t>Eastern Europe</t>
  </si>
  <si>
    <t>. .</t>
  </si>
  <si>
    <t>The local currency figure for Brunei Darussalam for 2003 is for a special 15-month FY from Jan. 2003 to Mar. 2004. FYs up to 2002 are Jan.–Dec, those from 2004 onwards are Apr.–Mar.</t>
  </si>
  <si>
    <t>The figures for Sri Lanka for 2000 do not fully reflect the special allocation of 28 billion rupees for war-related expenditure.</t>
  </si>
  <si>
    <t>The symbol "xxx" indicates that none of the countries in the relevant sub-region (Central Asia) were independent at this time.</t>
  </si>
  <si>
    <t>Notes</t>
  </si>
  <si>
    <t>‡ ¶ 2</t>
  </si>
  <si>
    <t>‖ 4</t>
  </si>
  <si>
    <t>† ‖</t>
  </si>
  <si>
    <t>† Figures for these countries do not include military pensions</t>
  </si>
  <si>
    <t>‡  Figures for these countries are for current spending only  (i.e. exclude capital spending)</t>
  </si>
  <si>
    <t>§ Figures for these countries are for the adopted budget, rather than actual expenditure</t>
  </si>
  <si>
    <t>¶ Figures for these countries do not include spending on paramilitary forces</t>
  </si>
  <si>
    <t>‖ This country changed or redenominated its currency during the period; all current price local currency figures have been converted to the latest currency.</t>
  </si>
  <si>
    <t>The figures for Indonesia exclude substantial off-budget funds received by the armed forces from a variety of sources including revenues from military-owned foundations and co-operatives, and the leasing of land from the private sector. The size of these revenues are not known, but are thought to be small as a percentage of overall military spending.</t>
  </si>
  <si>
    <t>The figures for the Philippines are slightly overstated as they include spending on Veterans Affairs. Up to 2010 these amounted to around 1b. pesos or less, but in 2011 and 2012 this increased to 13.9b. and 8.3b. pesos respectively.</t>
  </si>
  <si>
    <t>Numbered footnotes can be found on the Footnotes worksheet.</t>
  </si>
  <si>
    <t>The following special notes are used in each worksheet</t>
  </si>
  <si>
    <t>Numbered footnote references can be found in each of the data sheets</t>
  </si>
  <si>
    <t>‖ 16</t>
  </si>
  <si>
    <t>Zimbabwe abandoned the Zimbabwean dollar in April 2009 and now mainly uses the US dollar. All figures for Zimbabwe have been converted into US$ at the market exchange rate for the year in question. Constant price US$ figures before 2009 have been calculated using implicit dollar CPI figures provided by the IMF. The figure in 1999 includes a supplementary allocation of New Z$ 1.8 million (US$51.9 million).</t>
  </si>
  <si>
    <t>The figures for Croatia for 2004-10 include sums allocated from central government expenditure for repayments on a loan for a military radar system. The sums allocated were 160, 431.1, 147.8, 91.4, 53.2, 54.6 and 55.2 million Koruny in 2004-2010 respectively. Payments continued in 2011, but figures are not available, so a figure of 55.2 million Koruny has been included in the figures for 2011 as an estimate. The loan repayments concluded in 2011, according to the Croatian government.</t>
  </si>
  <si>
    <t>Figures are in US $m., in current prices, converted at the exchange rate for the given year.</t>
  </si>
  <si>
    <t>Figures are in current US$</t>
  </si>
  <si>
    <t>Data for general government expenditure are from the IMF World Economic Outlook, and include spending by all levels of govt.: central/federal, state/provincial/regional, municipal and local government, etc.</t>
  </si>
  <si>
    <t/>
  </si>
  <si>
    <t>The figures for Liberia are reported in US dollars.  While the Liberian dollar still exists as a national currency, the Liberian economy is heavily dollarized, and in particular the Liberian national budget is only reported in US dollars. All figures for Liberia have thus been converted into US dollars.</t>
  </si>
  <si>
    <t>The figures for Chile are for the adopted budget. The figures for Chile include direct transfers from the state-owned copper company Corporacion Nacional del Cobre (CODELCO) for military purchases. Since 2004, the MOD has built up a surplus from unspent portions of these transferred funds, which in 2011 were placed in a Strategic Contingency Fund for future equipment spending. The SIPRI figures continue to count the transfers from CODELCO rather than actual spending.</t>
  </si>
  <si>
    <t>The figures for Japan include the budgeted amount for the Special Action Committee on Okinawa (SACO) and exclude military pensions.</t>
  </si>
  <si>
    <t>The figures for South Korea do not include spending on 3 "special funds" for relocation of military installations, relocations of US bases, and Welfare for Troops. These amounted to 449.3 billion, 1048.8, 1285.2, 916.7 and 943.6 billion Won in 2009-2013 respectively.</t>
  </si>
  <si>
    <t>The local currency figure for Timor-Leste for 2007 is for a special 6-month FY July-Dec. 2007. Previous FYs, up to 2006/2007, are July-June; FYs from 2008 are Jan.-Dec</t>
  </si>
  <si>
    <t>The figures for Fiji do not include spending on military pensions, or capital expenditure. For the years 2010-2013, capital expenditure on the Fiji Military Forces amounted to 2.7, 5.6, 7.3 and 4.7 million Fijian dollars respectively. For the years 1998 to 2002 Fijis spending on military pensions amounted to roughly 3.5 per cent of annual military spending.</t>
  </si>
  <si>
    <t>Latvia adopted the Euro on the 1st January 2014, at a transition rate of €1 = 0.702804 lats. All figures have been converted into Euros using this rate. Figures for Latvia do not include allocations for military pensions paid by Russia, which averaged 27 million lats per year over 1996-1998.</t>
  </si>
  <si>
    <t>† 64</t>
  </si>
  <si>
    <t>‡ 65</t>
  </si>
  <si>
    <t>§ ¶ 66</t>
  </si>
  <si>
    <t>† ¶ 83</t>
  </si>
  <si>
    <t>‖ 74</t>
  </si>
  <si>
    <t>South-East Asia</t>
  </si>
  <si>
    <t>Western Europe</t>
  </si>
  <si>
    <t>Kosovo</t>
  </si>
  <si>
    <t>Cuba</t>
  </si>
  <si>
    <t>Omitted countries</t>
  </si>
  <si>
    <t>Region</t>
  </si>
  <si>
    <t>North Korea</t>
  </si>
  <si>
    <t>f. Yugoslavia</t>
  </si>
  <si>
    <t>Syria</t>
  </si>
  <si>
    <t>Footnotes and special notes</t>
  </si>
  <si>
    <t>The figures for the Democratic Republic of the Congo in constant US dollars have been substantially revised compared to previous editions of the database, due to a reassessment of the available sources for CPI inflation data, which are used to convert the local currency figures into constant prices. The figures for the Democratic Republic of Congo do not include profits from extensive military-run mining operations.</t>
  </si>
  <si>
    <t>The figures for Gabon from 2004 have been significantly revised compared with the previous edition of the database. The figures for Gabon exclude off budget spending financed by the Provisions pour Investissements Hydrocarbures (PIH), an investment fund based on tax revenues from foreign oil companies active in Gabon (see International Monetary Fund (IMF), Gabon: Request for Stan-by Arrangement-Staff Report; Staff Statement; Press Relase on the Executive Board Discussion; and Statement by the Executive director for Gabon, Country Report no. 07/174 (IMF: Washington, DC, May 2007), p. 13.</t>
  </si>
  <si>
    <t>The figures for Guinea Bissau up to 2005 may include military aid. An armed conflict broke out in Guinea Bissau in 1998, which led to a substantial increase in defence expenditure, especially in 2000/01. According to the IMF, the increase was financed by a credit from the banking system, and by promissory notes. Due to the conflict, no data data is available for 1999 and the consistency before and after this year is uncertain.</t>
  </si>
  <si>
    <t>A provisional investigation into embezzlement of funds intended for military procurement reports 'extra-budgetary interventions' of N644 billion ($3.2 billion) and a further $2.2 billion in funding in foreign currency, between 2007 and 2015. If these reports are correct, then Nigerian military spending may have been about 28% higher than in the reported figures. Figures for Nigeria before 1999 are understated because of the use by the military of a favourable specific dollar exchange rate.</t>
  </si>
  <si>
    <t>The figures for Nicaragua includes military aid from USA and Taiwan for the years 2002 - 2009 of 12.5, 16.9, 13.6, 11.1, 7.3, 28.8, 12.2 and 11.6 million gold cordobas, respectively. The data for Nicaragua up to 1981 may not be directly comparable to the data from 1990 onwards.</t>
  </si>
  <si>
    <t>Ecuador changed its currency from the sucre to the US dollars on 13 March 2000, at a rate of one dollar to 25 000 sucres. The current price figures for each year  represent the dollar value of military expenditure at the market exchange rate for that year. For the years 1984-85 another data source from the Central Bank records much higher figures for Ecuador than those given: $278 million and $361 million respectively. It is possible that these figures reflect major arms purchases made by Ecuador following the war with Peru in 1981.</t>
  </si>
  <si>
    <t>The figures for Paraguay in 2003 are for the modified budget, rather than actual expenditure.</t>
  </si>
  <si>
    <t>Afghanistan’s FY runs from Mar. to Feb. The figures are for core budget expenditure on the Afghan National Army. Military aid from foreign donors, which in 2015 amounted to $1.6 billion, 8 times Afghanistan’s domestic military expenditure, is not included.</t>
  </si>
  <si>
    <t>The figures for Bangladesh have been revised in this edition of the database to include figures or estimates for paramilitary forces.</t>
  </si>
  <si>
    <t>The figures for Luxembourg after 2000 may not be fully consistent due to the merger of the paramilitary Gendarmerie with the regular police to form the Police Grand-Ducale (PGD), and changing methodologies by NATO, the principle source for the data, as to the proportion of the PGD included in the figures.</t>
  </si>
  <si>
    <t>The figures for Bahrain do not include extra budgetary spending on defence procurement.</t>
  </si>
  <si>
    <t>The figures of Iran from 2012 have been revised in this edition of the database, based on more detailed information on the Iranian state budget. The figures from 2012 do include spending on the Iranian Revolutionary Guard Corps (IRGC), and given the comparable level of figures between the two sources, it is most likely that figures for earlier years, from the Iranian Central Bank, also include the IRGC.</t>
  </si>
  <si>
    <t>‡</t>
  </si>
  <si>
    <t>‡ 5</t>
  </si>
  <si>
    <t>‡ 10</t>
  </si>
  <si>
    <t>§ ¶ 20</t>
  </si>
  <si>
    <t>‡ 25</t>
  </si>
  <si>
    <t>§ 37</t>
  </si>
  <si>
    <t>‡ 40</t>
  </si>
  <si>
    <t>† 44</t>
  </si>
  <si>
    <t>† 49</t>
  </si>
  <si>
    <t>‡ 55</t>
  </si>
  <si>
    <t>† ¶ 67</t>
  </si>
  <si>
    <t>† 68</t>
  </si>
  <si>
    <t>† 80</t>
  </si>
  <si>
    <t>† 82</t>
  </si>
  <si>
    <t>§ 85</t>
  </si>
  <si>
    <t>The figures for Spain have been revised in this edition of the database to include items of military expenditure not included either in the main defence budget or figures supplied by NATO.</t>
  </si>
  <si>
    <t>‖ 8</t>
  </si>
  <si>
    <t>‖ 11</t>
  </si>
  <si>
    <t>‖ 13</t>
  </si>
  <si>
    <t>‖ 15</t>
  </si>
  <si>
    <t>‡ ‖ 24</t>
  </si>
  <si>
    <t>‖ 26</t>
  </si>
  <si>
    <t>‖ 43</t>
  </si>
  <si>
    <t>‖ 72</t>
  </si>
  <si>
    <t>‖ 81</t>
  </si>
  <si>
    <t>Algeria</t>
  </si>
  <si>
    <t>Libya</t>
  </si>
  <si>
    <t>Morocco</t>
  </si>
  <si>
    <t>Tunisia</t>
  </si>
  <si>
    <t>Angola</t>
  </si>
  <si>
    <t>Benin</t>
  </si>
  <si>
    <t>Botswana</t>
  </si>
  <si>
    <t>Burkina Faso</t>
  </si>
  <si>
    <t>Burundi</t>
  </si>
  <si>
    <t>Cameroon</t>
  </si>
  <si>
    <t>Chad</t>
  </si>
  <si>
    <t>Djibouti</t>
  </si>
  <si>
    <t>Equatorial Guinea</t>
  </si>
  <si>
    <t>Eritrea</t>
  </si>
  <si>
    <t>Ethiopia</t>
  </si>
  <si>
    <t>Gabon</t>
  </si>
  <si>
    <t>Ghana</t>
  </si>
  <si>
    <t>Guinea</t>
  </si>
  <si>
    <t>Guinea-Bissau</t>
  </si>
  <si>
    <t>Kenya</t>
  </si>
  <si>
    <t>Lesotho</t>
  </si>
  <si>
    <t>Liberia</t>
  </si>
  <si>
    <t>Madagascar</t>
  </si>
  <si>
    <t>Malawi</t>
  </si>
  <si>
    <t>Mali</t>
  </si>
  <si>
    <t>Mauritania</t>
  </si>
  <si>
    <t>Mauritius</t>
  </si>
  <si>
    <t>Mozambique</t>
  </si>
  <si>
    <t>Namibia</t>
  </si>
  <si>
    <t>Niger</t>
  </si>
  <si>
    <t>Nigeria</t>
  </si>
  <si>
    <t>Rwanda</t>
  </si>
  <si>
    <t>Senegal</t>
  </si>
  <si>
    <t>Seychelles</t>
  </si>
  <si>
    <t>Sierra Leone</t>
  </si>
  <si>
    <t>Somalia</t>
  </si>
  <si>
    <t>South Africa</t>
  </si>
  <si>
    <t>Sudan</t>
  </si>
  <si>
    <t>Tanzania</t>
  </si>
  <si>
    <t>Togo</t>
  </si>
  <si>
    <t>Uganda</t>
  </si>
  <si>
    <t>Zambia</t>
  </si>
  <si>
    <t>Zimbabwe</t>
  </si>
  <si>
    <t>Belize</t>
  </si>
  <si>
    <t>Costa Rica</t>
  </si>
  <si>
    <t>El Salvador</t>
  </si>
  <si>
    <t>Guatemala</t>
  </si>
  <si>
    <t>Haiti</t>
  </si>
  <si>
    <t>Honduras</t>
  </si>
  <si>
    <t>Jamaica</t>
  </si>
  <si>
    <t>Mexico</t>
  </si>
  <si>
    <t>Nicaragua</t>
  </si>
  <si>
    <t>Panama</t>
  </si>
  <si>
    <t>Canada</t>
  </si>
  <si>
    <t>Argentina</t>
  </si>
  <si>
    <t>Bolivia</t>
  </si>
  <si>
    <t>Brazil</t>
  </si>
  <si>
    <t>Chile</t>
  </si>
  <si>
    <t>Colombia</t>
  </si>
  <si>
    <t>Ecuador</t>
  </si>
  <si>
    <t>Guyana</t>
  </si>
  <si>
    <t>Paraguay</t>
  </si>
  <si>
    <t>Peru</t>
  </si>
  <si>
    <t>Uruguay</t>
  </si>
  <si>
    <t>Venezuela</t>
  </si>
  <si>
    <t>Kazakhstan</t>
  </si>
  <si>
    <t>Tajikistan</t>
  </si>
  <si>
    <t>Turkmenistan</t>
  </si>
  <si>
    <t>Uzbekistan</t>
  </si>
  <si>
    <t>Japan</t>
  </si>
  <si>
    <t>Korea, North</t>
  </si>
  <si>
    <t>Korea, South</t>
  </si>
  <si>
    <t>Mongolia</t>
  </si>
  <si>
    <t>Afghanistan</t>
  </si>
  <si>
    <t>Bangladesh</t>
  </si>
  <si>
    <t>India</t>
  </si>
  <si>
    <t>Nepal</t>
  </si>
  <si>
    <t>Pakistan</t>
  </si>
  <si>
    <t>Sri Lanka</t>
  </si>
  <si>
    <t>Cambodia</t>
  </si>
  <si>
    <t>Indonesia</t>
  </si>
  <si>
    <t>Malaysia</t>
  </si>
  <si>
    <t>Myanmar</t>
  </si>
  <si>
    <t>Philippines</t>
  </si>
  <si>
    <t>Singapore</t>
  </si>
  <si>
    <t>Thailand</t>
  </si>
  <si>
    <t>Australia</t>
  </si>
  <si>
    <t>Fiji</t>
  </si>
  <si>
    <t>New Zealand</t>
  </si>
  <si>
    <t>Papua New Guinea</t>
  </si>
  <si>
    <t>Albania</t>
  </si>
  <si>
    <t>Bulgaria</t>
  </si>
  <si>
    <t>Croatia</t>
  </si>
  <si>
    <t>Czechoslovakia</t>
  </si>
  <si>
    <t>Estonia</t>
  </si>
  <si>
    <t>Hungary</t>
  </si>
  <si>
    <t>Latvia</t>
  </si>
  <si>
    <t>Lithuania</t>
  </si>
  <si>
    <t>Montenegro</t>
  </si>
  <si>
    <t>Poland</t>
  </si>
  <si>
    <t>Romania</t>
  </si>
  <si>
    <t>Serbia</t>
  </si>
  <si>
    <t>Slovenia</t>
  </si>
  <si>
    <t>Armenia</t>
  </si>
  <si>
    <t>Azerbaijan</t>
  </si>
  <si>
    <t>Belarus</t>
  </si>
  <si>
    <t>Georgia</t>
  </si>
  <si>
    <t>Moldova</t>
  </si>
  <si>
    <t>Ukraine</t>
  </si>
  <si>
    <t>Austria</t>
  </si>
  <si>
    <t>Belgium</t>
  </si>
  <si>
    <t>Cyprus</t>
  </si>
  <si>
    <t>Denmark</t>
  </si>
  <si>
    <t>Finland</t>
  </si>
  <si>
    <t>France</t>
  </si>
  <si>
    <t>Germany</t>
  </si>
  <si>
    <t>Greece</t>
  </si>
  <si>
    <t>Ireland</t>
  </si>
  <si>
    <t>Italy</t>
  </si>
  <si>
    <t>Luxembourg</t>
  </si>
  <si>
    <t>Malta</t>
  </si>
  <si>
    <t>Netherlands</t>
  </si>
  <si>
    <t>Norway</t>
  </si>
  <si>
    <t>Portugal</t>
  </si>
  <si>
    <t>Spain</t>
  </si>
  <si>
    <t>Sweden</t>
  </si>
  <si>
    <t>Switzerland</t>
  </si>
  <si>
    <t>Bahrain</t>
  </si>
  <si>
    <t>Egypt</t>
  </si>
  <si>
    <t>Iraq</t>
  </si>
  <si>
    <t>Israel</t>
  </si>
  <si>
    <t>Jordan</t>
  </si>
  <si>
    <t>Kuwait</t>
  </si>
  <si>
    <t>Lebanon</t>
  </si>
  <si>
    <t>Oman</t>
  </si>
  <si>
    <t>Qatar</t>
  </si>
  <si>
    <t>Saudi Arabia</t>
  </si>
  <si>
    <t>Turkey</t>
  </si>
  <si>
    <t>Yemen</t>
  </si>
  <si>
    <t>Yemen, North</t>
  </si>
  <si>
    <t>Gambia</t>
  </si>
  <si>
    <t>German DR</t>
  </si>
  <si>
    <t>Iran</t>
  </si>
  <si>
    <t>Figures are for miltary expenditure expressed as a percentage of general government expenditure, and are for calendar years except where otherwise stated.</t>
  </si>
  <si>
    <t>Reporting year</t>
  </si>
  <si>
    <t>April-March</t>
  </si>
  <si>
    <t>July-June</t>
  </si>
  <si>
    <t>October-Sept.</t>
  </si>
  <si>
    <t>USA</t>
  </si>
  <si>
    <t>Kyrgyzstan</t>
  </si>
  <si>
    <t>Taiwan</t>
  </si>
  <si>
    <t>Brunei</t>
  </si>
  <si>
    <t>Laos</t>
  </si>
  <si>
    <t>Bosnia-Herzegovina</t>
  </si>
  <si>
    <t>UK</t>
  </si>
  <si>
    <t>UAE</t>
  </si>
  <si>
    <t>Slovak Rep.</t>
  </si>
  <si>
    <t>Dominican Rep.</t>
  </si>
  <si>
    <t>Côte d’Ivoire</t>
  </si>
  <si>
    <t>Congo, Dem. Rep.</t>
  </si>
  <si>
    <t>Central African Rep.</t>
  </si>
  <si>
    <t>Cape Verde</t>
  </si>
  <si>
    <t>Viet Nam</t>
  </si>
  <si>
    <t>All figures are expressed in terms of the current currency. In cases where there has been hyperinflation and multiple redenominations of currency, this can mean that figures for earlier years may be only a fraction of a present-day currency unit.</t>
  </si>
  <si>
    <t>Financial years are always treated as starting in the specified year. For example for countries with an FY of October-September, FY1974 means October 1974-September 1975.</t>
  </si>
  <si>
    <t>It's complicated (see footnote)</t>
  </si>
  <si>
    <t>Apr-Mar</t>
  </si>
  <si>
    <t>Till 2001: July-June. 2002: July-Dec. From 2003: Jan-Dec.</t>
  </si>
  <si>
    <t>Till 1995: July-June. 1996: July-Dec. From 1997: Jan-Dec.</t>
  </si>
  <si>
    <t>Till 2008: July-June. 2009: July-Dec. From 2010: Jan-Dec.</t>
  </si>
  <si>
    <t>Till 2008: Jan-Dec. 2009: Jan-June 2010. From 2010: July-June.</t>
  </si>
  <si>
    <t>Till 2010: Jan-Dec. 2011: Jan-June 2012. From 2012: July-June</t>
  </si>
  <si>
    <t>Till 1996: July-June. 1997: July-Dec. 1998. From 1999: Jan-Dec.</t>
  </si>
  <si>
    <t xml:space="preserve">dinars                     </t>
  </si>
  <si>
    <t xml:space="preserve">dirhams                    </t>
  </si>
  <si>
    <t xml:space="preserve">kwanzas                   </t>
  </si>
  <si>
    <t xml:space="preserve">pula                       </t>
  </si>
  <si>
    <t xml:space="preserve">escudos                    </t>
  </si>
  <si>
    <t xml:space="preserve">francs                     </t>
  </si>
  <si>
    <t xml:space="preserve">nakfa                      </t>
  </si>
  <si>
    <t xml:space="preserve">birr                       </t>
  </si>
  <si>
    <t xml:space="preserve">dalasis                    </t>
  </si>
  <si>
    <t xml:space="preserve">cedis                      </t>
  </si>
  <si>
    <t xml:space="preserve">shillings                  </t>
  </si>
  <si>
    <t xml:space="preserve">maloti                     </t>
  </si>
  <si>
    <t xml:space="preserve">dollars                    </t>
  </si>
  <si>
    <t xml:space="preserve">kwacha                     </t>
  </si>
  <si>
    <t xml:space="preserve">rupees                     </t>
  </si>
  <si>
    <t xml:space="preserve">meticais                   </t>
  </si>
  <si>
    <t xml:space="preserve">leones                     </t>
  </si>
  <si>
    <t xml:space="preserve">rand                       </t>
  </si>
  <si>
    <t>pounds</t>
  </si>
  <si>
    <t xml:space="preserve">pounds                     </t>
  </si>
  <si>
    <t xml:space="preserve">kwacha                  </t>
  </si>
  <si>
    <t xml:space="preserve">US dollars                    </t>
  </si>
  <si>
    <t xml:space="preserve">dollars                   </t>
  </si>
  <si>
    <t xml:space="preserve">colones                    </t>
  </si>
  <si>
    <t xml:space="preserve">pesos                      </t>
  </si>
  <si>
    <t xml:space="preserve">US dollar                  </t>
  </si>
  <si>
    <t xml:space="preserve">quetzales                  </t>
  </si>
  <si>
    <t xml:space="preserve">gourdes                    </t>
  </si>
  <si>
    <t xml:space="preserve">lempiras                   </t>
  </si>
  <si>
    <t xml:space="preserve">córdobas                   </t>
  </si>
  <si>
    <t xml:space="preserve">balboas                    </t>
  </si>
  <si>
    <t>Dollars</t>
  </si>
  <si>
    <t xml:space="preserve">bolivianos                 </t>
  </si>
  <si>
    <t xml:space="preserve">reais                      </t>
  </si>
  <si>
    <t xml:space="preserve">US dollars                 </t>
  </si>
  <si>
    <t xml:space="preserve">nuevos soles           </t>
  </si>
  <si>
    <t>bolivares fuerte</t>
  </si>
  <si>
    <t xml:space="preserve">som                        </t>
  </si>
  <si>
    <t xml:space="preserve">somoni                    </t>
  </si>
  <si>
    <t xml:space="preserve">manat                      </t>
  </si>
  <si>
    <t xml:space="preserve">tugriks                    </t>
  </si>
  <si>
    <t>afghanis</t>
  </si>
  <si>
    <t>rupees</t>
  </si>
  <si>
    <t xml:space="preserve">ringgit                    </t>
  </si>
  <si>
    <t>US dollars</t>
  </si>
  <si>
    <t xml:space="preserve">kina                       </t>
  </si>
  <si>
    <t xml:space="preserve">leks                       </t>
  </si>
  <si>
    <t xml:space="preserve">marka                      </t>
  </si>
  <si>
    <t xml:space="preserve">leva                       </t>
  </si>
  <si>
    <t xml:space="preserve">kunas                      </t>
  </si>
  <si>
    <t xml:space="preserve">koruny                     </t>
  </si>
  <si>
    <t xml:space="preserve">korunas                    </t>
  </si>
  <si>
    <t xml:space="preserve">euro                  </t>
  </si>
  <si>
    <t xml:space="preserve">marks                      </t>
  </si>
  <si>
    <t>euro</t>
  </si>
  <si>
    <t xml:space="preserve">denars                     </t>
  </si>
  <si>
    <t xml:space="preserve">euros                         </t>
  </si>
  <si>
    <t xml:space="preserve">zlotys                     </t>
  </si>
  <si>
    <t xml:space="preserve">new lei                    </t>
  </si>
  <si>
    <t xml:space="preserve">euros                    </t>
  </si>
  <si>
    <t xml:space="preserve">euros                      </t>
  </si>
  <si>
    <t xml:space="preserve">manats                     </t>
  </si>
  <si>
    <t xml:space="preserve">lari                       </t>
  </si>
  <si>
    <t xml:space="preserve">lei                        </t>
  </si>
  <si>
    <t xml:space="preserve">hryvnias                   </t>
  </si>
  <si>
    <t xml:space="preserve">kroner                     </t>
  </si>
  <si>
    <t>krónur</t>
  </si>
  <si>
    <t xml:space="preserve">euros                     </t>
  </si>
  <si>
    <t xml:space="preserve">kronor                     </t>
  </si>
  <si>
    <t xml:space="preserve">new shekels                </t>
  </si>
  <si>
    <t xml:space="preserve">rials                      </t>
  </si>
  <si>
    <t xml:space="preserve">riyals                     </t>
  </si>
  <si>
    <t xml:space="preserve">liras                      </t>
  </si>
  <si>
    <t xml:space="preserve">ariary                     </t>
  </si>
  <si>
    <t xml:space="preserve">ouguiyas                   </t>
  </si>
  <si>
    <t xml:space="preserve">naira                      </t>
  </si>
  <si>
    <t xml:space="preserve">francs                  </t>
  </si>
  <si>
    <t xml:space="preserve">guaranies               </t>
  </si>
  <si>
    <t xml:space="preserve">tenge                      </t>
  </si>
  <si>
    <t xml:space="preserve">yuan                       </t>
  </si>
  <si>
    <t xml:space="preserve">yen                        </t>
  </si>
  <si>
    <t xml:space="preserve">won                           </t>
  </si>
  <si>
    <t xml:space="preserve">won                        </t>
  </si>
  <si>
    <t>takas</t>
  </si>
  <si>
    <t xml:space="preserve">riel                       </t>
  </si>
  <si>
    <t xml:space="preserve">rupiah                     </t>
  </si>
  <si>
    <t xml:space="preserve">kip                        </t>
  </si>
  <si>
    <t xml:space="preserve">kyats                      </t>
  </si>
  <si>
    <t xml:space="preserve">baht                       </t>
  </si>
  <si>
    <t xml:space="preserve">dong                       </t>
  </si>
  <si>
    <t xml:space="preserve">forint                     </t>
  </si>
  <si>
    <t xml:space="preserve">drams                   </t>
  </si>
  <si>
    <t xml:space="preserve">roubles                    </t>
  </si>
  <si>
    <t xml:space="preserve">ShillingsUS$                     </t>
  </si>
  <si>
    <t>To 1956: Apr-Mar. 1957: Apr-Dec. From 1958: Jan-Dec.</t>
  </si>
  <si>
    <t>Oct-Sep.</t>
  </si>
  <si>
    <t>Treated as if Jan-Dec</t>
  </si>
  <si>
    <t>Till 1998: July-June. 1999: July-Dec. 2000. From 2001: Jan-Dec.</t>
  </si>
  <si>
    <t>Till 1977: Apr-Mar. From 2002: Mar-Feb</t>
  </si>
  <si>
    <t>Till 1957: Apr-Mar. 1958: Apr-June 1959. From 1959: July-June.</t>
  </si>
  <si>
    <t>Till 1970: Oct-Sep. 1971: Oct - Dec. 1972. From 1973: Jan-Dec</t>
  </si>
  <si>
    <t>Till 2002: Jan-Dec. 2003: Jan-Mar 2004. From 2004: Apr-Mar</t>
  </si>
  <si>
    <t>Till 1999: Apr-Mar. 2000: Apr-Dec. From 2001: Jan-Dec.</t>
  </si>
  <si>
    <t>Till 1973: July-June. From 1991: Oct-Sep.</t>
  </si>
  <si>
    <t>Till 1972: Oct-Sep. 1973: Oct-Mar. From 1974: Apr-Mar.</t>
  </si>
  <si>
    <t>Till 1974: July-June. 1975: July-Dec. From 1976: Jan-Dec.</t>
  </si>
  <si>
    <t>Till 2006: July-June. 2007: July-Dec. From 2008: Jan-Dec.</t>
  </si>
  <si>
    <t>Till 1987: Apr-Mar. 1988: Apr-Jun 1989. From 1989: July-June.</t>
  </si>
  <si>
    <t>USSR</t>
  </si>
  <si>
    <t>roubles</t>
  </si>
  <si>
    <t>Till 1973: Apr-Mar. 1974: Apr-Dec. From 1975: Jan-Dec.</t>
  </si>
  <si>
    <t>Till 1994: July-June. 1995: July-Dec. 1996. From 1997: Jan-Dec</t>
  </si>
  <si>
    <t>Till 1974: Apr-Mar. 1975: Apr-Dec. From 1976: Jan-Dec</t>
  </si>
  <si>
    <t>Till 1990: Apr-Mar. 1991: Apr-Dec. From 1992: Jan-Dec.</t>
  </si>
  <si>
    <t>Till 1968: Apr-Mar. 1969: Apr-Dec. From 1970: Jan-Dec.</t>
  </si>
  <si>
    <t>Base year is 1985</t>
  </si>
  <si>
    <t>Base year 1980 up to 1977</t>
  </si>
  <si>
    <t>Base year is 2012</t>
  </si>
  <si>
    <t>Base year is 1978 until 1978</t>
  </si>
  <si>
    <t>‡ 24</t>
  </si>
  <si>
    <t xml:space="preserve">† </t>
  </si>
  <si>
    <t>Kuwait has had muliple changes of financial year. The financial years beginning in 1969 hrough 1973 are from July to June. The financial year beginning in 1974 is from April 1974 to March 1975 (thus overlapping with the previous financial year). Data is missing for the financial year beginning 1975. From 1976/77 to 1999/2000, the financial year is from July to June. Financial year 2000/2001 is a transitional 9-month period from July 2000 to March 2001. From 2001 onwards, the financial years are from April to March.</t>
  </si>
  <si>
    <t>North Korea, Turkmenistan, Uzbekistan</t>
  </si>
  <si>
    <t>Turkmenistan, Uzbekistan</t>
  </si>
  <si>
    <t>Middle East (including Iraq)</t>
  </si>
  <si>
    <t>World total (including Iraq)</t>
  </si>
  <si>
    <t>Notes regarding estimates and regional coverage</t>
  </si>
  <si>
    <t>1) The temporal coverage varies by region, based on data availability. A meaningful world total is not possible before 1988 due to the lack of data for the USSR.</t>
  </si>
  <si>
    <t>2) All world totals and most regional totals include estimates for at least one country.</t>
  </si>
  <si>
    <t>4) The set of countries excluded from the totals for Africa has changed compared to the previous SIPRI data release in April 2016. Therefore, the estimates for World, Africa and Sub-Saharan Africa have changed.</t>
  </si>
  <si>
    <t>..</t>
  </si>
  <si>
    <r>
      <t xml:space="preserve">Figures in blue are SIPRI estimates. </t>
    </r>
    <r>
      <rPr>
        <sz val="10"/>
        <color rgb="FFFF0000"/>
        <rFont val="Times New Roman"/>
        <family val="1"/>
      </rPr>
      <t>Figures in red indicate highly uncertain data.</t>
    </r>
  </si>
  <si>
    <r>
      <t xml:space="preserve">Fiscal Year </t>
    </r>
    <r>
      <rPr>
        <sz val="12"/>
        <rFont val="Times New Roman"/>
        <family val="1"/>
      </rPr>
      <t>(Jan-Dec if not stated)</t>
    </r>
  </si>
  <si>
    <r>
      <t>The symbols</t>
    </r>
    <r>
      <rPr>
        <sz val="10"/>
        <color rgb="FFFF0000"/>
        <rFont val="Times New Roman"/>
        <family val="1"/>
      </rPr>
      <t xml:space="preserve"> ||</t>
    </r>
    <r>
      <rPr>
        <sz val="10"/>
        <rFont val="Times New Roman"/>
        <family val="1"/>
      </rPr>
      <t xml:space="preserve"> and </t>
    </r>
    <r>
      <rPr>
        <sz val="10"/>
        <color rgb="FFFF0000"/>
        <rFont val="Times New Roman"/>
        <family val="1"/>
      </rPr>
      <t xml:space="preserve">|| </t>
    </r>
    <r>
      <rPr>
        <sz val="10"/>
        <rFont val="Times New Roman"/>
        <family val="1"/>
      </rPr>
      <t>between two parts of a series for a country indicate a series break, where data before the red lines may not be consistent with data after.</t>
    </r>
  </si>
  <si>
    <t xml:space="preserve">Investment expenditure for CAR for 2005 amounted to 775 000 CFA. francs. </t>
  </si>
  <si>
    <t>The coverage of the series for Turkmenistan varies over time due to classification changes in the Turkmen system of public accounts. No information has been available since 1999.</t>
  </si>
  <si>
    <t>The figures for Myanmar (Burma) are not presented in current US dollar terms before 2012 owing to the extreme variation of in stated the exchange rate between the kyat and the US dollar. Stated exchange rates vary from 6.076 to 960 Kyat/US$ (2003). The figures for 2011-2016 are from the official state budget, and may not be directly comparable with earlier figures which are from secondary sources. The new 2011 constitution also allows the chief of staff of the armed forces to draw unlimited additional funds from a *special fund* without the consent of parliament. It is not known if this facility has been used so far.</t>
  </si>
  <si>
    <t>Figures for Papua New Guinea before 2004 are for the recurrent part of the budget, excluding development expenditure. The latter is highly variable over the period 2004-2016, but is a small share (&lt;3%) of the total in the years 2004-2006.</t>
  </si>
  <si>
    <t>The figure for Iraq for 2014 is an estimate based on the budget for Defence &amp; Security, and is particularly uncertain due to the war with the Islamic State in Iraq and the Levant (ISIL) that broke out during 2014. The figures for Iraq do not include spending on the National Defence Council, the Office of the Chief of the Armed Forces or the Directorate of Disarmament and Integration of Militias, which totaled 308 and 314 billion dinars in 2011 and 2012 respectively. Spending for Iraq does not include paramilitary forces.</t>
  </si>
  <si>
    <t>The figures for Saudi Arabia are for defence and security, including the Ministry of Interior. Figures for 2016 are actual spending, while previous years are adopted budgets. The figures for Saudi Arabia for 2015 include 20 billion rials of additional spending on military operations in Yemen, no figure was provided for 2016. The Ministry of Finance consistently reports significant overspending on the state budget, but again, the defence &amp; security component of such additional spending is unknown. The figures for Saudi Arabia may not include billions of dollars of military aid.</t>
  </si>
  <si>
    <t xml:space="preserve">¶ </t>
  </si>
  <si>
    <t>Former Yugoslavia has a separate entry up to and including the year 1991. Constant dollar figures are not available due to the lack of reliable economic data for Yugoslavia.</t>
  </si>
  <si>
    <t>World total (excluding Iraq)</t>
  </si>
  <si>
    <t>yugoslav dinar</t>
  </si>
  <si>
    <r>
      <t>The symbols</t>
    </r>
    <r>
      <rPr>
        <sz val="12"/>
        <color rgb="FFFF0000"/>
        <rFont val="Times New Roman"/>
        <family val="1"/>
      </rPr>
      <t xml:space="preserve"> ||</t>
    </r>
    <r>
      <rPr>
        <sz val="12"/>
        <rFont val="Times New Roman"/>
        <family val="1"/>
      </rPr>
      <t xml:space="preserve"> and </t>
    </r>
    <r>
      <rPr>
        <sz val="12"/>
        <color rgb="FFFF0000"/>
        <rFont val="Times New Roman"/>
        <family val="1"/>
      </rPr>
      <t xml:space="preserve">|| </t>
    </r>
    <r>
      <rPr>
        <sz val="12"/>
        <rFont val="Times New Roman"/>
        <family val="1"/>
      </rPr>
      <t>between two parts of a series for a country indicate a series break, where data before the red lines may not be consistent with data after.</t>
    </r>
  </si>
  <si>
    <t>lilangeni</t>
  </si>
  <si>
    <t xml:space="preserve">CFA francs   </t>
  </si>
  <si>
    <t>som</t>
  </si>
  <si>
    <t>The figures for Libya do not include spending on paramilitary forces. The figures for Libya up to 2008 do not include development expenditure, which in 2008 amounted to 1,000 million dinar. The figures from 1959-1982 are not necessarily compatible with those from 1997-2008. The figures from 1997-2008 are not necessarily comparable to those for 2012-2014. No information has been avaliable since 2015.</t>
  </si>
  <si>
    <t xml:space="preserve">Morocco has had multiple changes of financial year. Up to and including 1994, the financial year is from January to December. Financial year 1995 is a transitional 18-month year from January 1995 to June 1996. From 1996/97 to 1999/2000, the financial year is from July to June. Financial year 2000 is a transitional 6-month period from July-December 2000. From 2001 onwards, the financial year is from January to December. </t>
  </si>
  <si>
    <t>It should be noted that the rate of the implementation of the Angolan budget could vary considerably. Military expenditure for Angola (in constant US$) should be seen in the context of highly uncertain economic statistics due to the impact of war on the Angolan economy and more recently (since 2015) high levels of inflation.</t>
  </si>
  <si>
    <t>Figures for Côte d'Ivore are for the adopted budget up to 2003. Figures for the latest year is the adopted budget, while 2014-2016 are actual spending figures.</t>
  </si>
  <si>
    <t>The figures for Gambia from before 2008 are based on a different source and budgetary classification system, and therefore may not be compatible with the figures from 2008 onwards. The very large apparent increase in Gambia's military spending in 2008 compared with 2007 and the fall between 2008 and 2009 should therefore be treated with caution.</t>
  </si>
  <si>
    <t xml:space="preserve">Ghana has had multiple changes of financial year. Up to and including 1966, the financial year is from January to December. From 1967-68 to 1969-70, the financial year is from July to June. From 1970 to 1979, the financial year is from January-December. (Thus the financial years beginning 1969 and 1970 overlap). Then there are financial years from July 1980 to June 1981, and from July 1981 to June 1982. Finally from 1982 onwards the financial year is from January to December. </t>
  </si>
  <si>
    <t xml:space="preserve">Figures for Mozambique include expenditure for the demobilization of government and RENAMO soldiers and the formation of a new unified army from 1994 onwards. It does not include possible off-budget military financing (loans) acquired in 2013. </t>
  </si>
  <si>
    <t>Somalia reports its national budget in US dollars, although the national currency, the shilling, is still in operation. The figures for Somalia from 2013 are for the budget only. No economic data is available for recent years and thus no figures in US$</t>
  </si>
  <si>
    <t xml:space="preserve">Figures for Cuba are for Defence &amp; Internal Order. </t>
  </si>
  <si>
    <t>The figures for El Salvador include military pensions from the Armed Forces Pensions Fund for 2002-2012, with estimates in previous years. Since 2013, military pensions are based on actual payments. For 2015, actual payment was of $83.3m. for pensions, an increase from 2014. Actual pension payments for 2017 has not been released, so 2017 pension figure is assumed to be the same as 2016 ($90.5m). This will be revised once information on actual payments come out in late 2018.</t>
  </si>
  <si>
    <t>The Haitian defence forces were disbanded in 1994 and replaced by the national police which also has coast guard functions. Haitian ministry of defence reappeared in the national budget in 2012 and thus a military spending figure has been included for the years 2012-2017.</t>
  </si>
  <si>
    <t>The figures for Peru before 1997 are based on data from the Peruvian Ministry of Defence and are suspected to come from different stages of the budget process. The figures for Peru from 2005 onwards now include off-budget financing. This is transfer of gas production revenues from state-owned company CAMISEA for the armed forceso of which 75% of the total gas revenue is alloated to the military.</t>
  </si>
  <si>
    <t>The figures for Uzbekistan expressed in constant US dollars should be seen in the light of considerable difference beetwen the official and the unofficial exchange rates. No military spending information has been available since 2003.</t>
  </si>
  <si>
    <t>The figures for North Korea are as  reported by North Korean Authorities. They do not include investment in the arms industry and R&amp;D in dual-use technology, or various social welfare services provided through the military sector. Due to lack of economic data, no figures are provided for current USD, constant USD, spending as a share of GDP, per capita and as a share of government spending.</t>
  </si>
  <si>
    <t>The figures for Pakistan are for current expenditure. Defence spending in the Public Sector Development Plan amounted to 2.3, 5, 3.9, 1.4, 1.8, 4.2, 2.3, 2.5, 2.5 and 0.5 billion rupees in 2008-2017 respectively.</t>
  </si>
  <si>
    <t>The figure for Israel includes supplementary allocations made to the defence budget and an estimate for border guards.</t>
  </si>
  <si>
    <t>The military expenditure of the United Arab Emirates is uncertain and lacking in transparency. Official documents and IMF reports sometimes give figures for defence spending, but only covering "goods and services" i.e. not salaries or military equipment. However, IMF reports gave figures for spending on "Abu Dhabi Federal Services" in 2014, said to be mostly for military spending. We have estimated total UAE military spending by taking 80% of the Federal Services figure, plus, the MOD goods and services figure, or estimates of this where not available. No military spending information is available since 2014.</t>
  </si>
  <si>
    <t xml:space="preserve">The figures for Argentina in constant US$ remains uncertain due to the falsification of inflation data by the Argentinian government. But SIPRI has found an alternative CPI index for Argentina spanning 2007 to present. This is based on the paper by Cavallo and Bertolotto (2016) titled "Filling the gap in Argentina's Inflation Data". </t>
  </si>
  <si>
    <t xml:space="preserve">Iceland does not have a standing army/military. </t>
  </si>
  <si>
    <t>Finland military spending includes pensions. Estimates for pensions were made for the years 2001-2006.</t>
  </si>
  <si>
    <t>† 88</t>
  </si>
  <si>
    <t>† ¶ 93</t>
  </si>
  <si>
    <t>¶ 97</t>
  </si>
  <si>
    <t>‡ 100</t>
  </si>
  <si>
    <t>§ 101</t>
  </si>
  <si>
    <t>Middle East (excluding Iraq)</t>
  </si>
  <si>
    <t>Congo, Republic of</t>
  </si>
  <si>
    <t>eSwatini</t>
  </si>
  <si>
    <t>China</t>
  </si>
  <si>
    <t>Timor-Leste</t>
  </si>
  <si>
    <t>Czechia</t>
  </si>
  <si>
    <t>North Macedonia</t>
  </si>
  <si>
    <t xml:space="preserve">Yugoslavia </t>
  </si>
  <si>
    <t>Slovakia</t>
  </si>
  <si>
    <t>Russia</t>
  </si>
  <si>
    <t>Yugoslavia</t>
  </si>
  <si>
    <t xml:space="preserve">Congo, Republic of </t>
  </si>
  <si>
    <t>Congo, Repubic of</t>
  </si>
  <si>
    <t>Norh Macedonia</t>
  </si>
  <si>
    <t>South Sudan became independent from Sudan on July 9th 2011. Under the terms of the Comprehensive Peace Agreement of 2005, southern Sudan was governed by the autonomous Government of Southern Sudan within the Sudanese state pending a referendum on final status in 2011. Figures for South Sudan prior to 2011 refer to the military spending of the Government of Southern Sudan on the Sudan Peoples Liberation Army (SPLA). South Sudan changed currency upon independence from the Sudanese Pound to a new currency, the South Sudanese Pound, at a rate of 1 for 1. Conversion to the new currency therefore does not affect the figures. Unclear if the MOD figure includes pensions. Figures do not include possible off-budget funding from the state oil company.</t>
  </si>
  <si>
    <t>The figures for Sudan are for spending on military, policy and security and do not include possible off-budget financing from oil revenues.</t>
  </si>
  <si>
    <t>The figures for eSwatini for 2008 and 2010 are estimates based on the Defence, Public Order and Safety budget, and are subject to considerable uncertainty.</t>
  </si>
  <si>
    <t>The figures for Guyana for 2000-2018 may not be directly comparable to those from 1988-1995.</t>
  </si>
  <si>
    <t>The figures for Kazakhstan include expenditure on civil defence, which amounted to 66.3 billion tenge in 2014 and 46.3 billion tenge in 2015. No breakdown was provided by the ministry of finance for 2016 to 2018</t>
  </si>
  <si>
    <t>The defence budget of Viet Nam has been declared to be a state secret according to media sources. The figures for Viet Nam for 2012-2018 are also from media sources, whose reliability cannot be easily assessed and thus marked as uncertain.</t>
  </si>
  <si>
    <t>The figures for Azerbaijan for 2011 to 2015 include allocations of 1087, 1123, 1172, 1172 and 1271 million manats respectively for "special defence projects" in addition to the main defence budget. No budget allocation on "special defence project" was found since 2016.</t>
  </si>
  <si>
    <t>The figures for France from 2006 are calculated with a new methodology due to a change in the French budgetary system and financial law. Military spending includes a supplementary budget of 1.5 bn euros extra allocated to "defence" in 2016,  700 mil euros in 2017 and 1.1 billion in 2018. This is added to the original LdF budget.</t>
  </si>
  <si>
    <t xml:space="preserve">Figures reported for Oman is for Defence and Security, D and S included the police, customs border guard and several other non-military activities. The border guard could arguably be considered as militarized, the police and customs not. Estimate of Oman military spending is based on the proportion of personnel in military and police. This gives an estimate of roughly 75% military and 25% security. Oman military spending is thus 75% of the reported Defence and Security budget. </t>
  </si>
  <si>
    <t>Cuba, Eritrea, Iraq, Myanmar, North Korea, Somalia, Syria, Turkmenistan, Uzbekistan, f. Yugoslavia</t>
  </si>
  <si>
    <t>Djibouti, Eritrea, Somalia</t>
  </si>
  <si>
    <t>Iraq, Syria</t>
  </si>
  <si>
    <t>Military expenditure by region in constant US dollars     © SIPRI 2021</t>
  </si>
  <si>
    <t>3) The estimates exclude certain countries due either to data being missing for too many years to make meaningful estimates, or to an absence of economic data to enable conversion to constant (2019) US$. These are shown in the column to the right of the data for each region</t>
  </si>
  <si>
    <t>5) Two series of World and Middle East totals are presented. The first, longer series from 1980 (Middle East) or 1988 (World) excludes figures for Iraq, while the second, from 2004-2020, includes figures for Iraq. This is because there is insufficient military spending and/or economic data to make meaningful estimates for Iraq for the whole period 1980-2020. In particular, SIPRI's normal approach to estimating missing data for regional totals would not be viable given the extreme changes in Iraq resulting from the Iran-Iraq war, ending in 1998, the Gulf War in 1990-91, and the sanctions regime in the 1990s. However, from 2004-2020, data for Iraq is available, so the shorter series includes this data.</t>
  </si>
  <si>
    <t>Figures are in US$ b., at constant 2019 prices and exchange rates.</t>
  </si>
  <si>
    <t>Cuba, Djibouti, Eritrea, North Korea,  Somalia, Syria, Turkmenistan, Uzbekistan, f. Yugoslavia</t>
  </si>
  <si>
    <t>Military expenditure by country, in local currency, 1949-2020      © SIPRI 2021</t>
  </si>
  <si>
    <t>Military expenditure by country, in constant (2019) US$ m., 1949-2020      © SIPRI 2021</t>
  </si>
  <si>
    <t>Figures are in US $m., at constant 2019 prices and exchange rates, except for the last figure, which is in US$m. at 2020 prices and exchange rates</t>
  </si>
  <si>
    <t>Military expenditure by country, in millions of US$ at current prices and exchange rates, 1949-2020    © SIPRI 2021</t>
  </si>
  <si>
    <t>2020 Current</t>
  </si>
  <si>
    <t>Military expenditure by country as percentage of gross domestic product, 1949-2020     © SIPRI 2021</t>
  </si>
  <si>
    <t>Military expenditure per capita  by country, 1988-2020     © SIPRI 2021</t>
  </si>
  <si>
    <t>Military expenditure by country as percentage of government spending, 1988-2020         © SIPRI 2021</t>
  </si>
  <si>
    <t>Due to sharp depreciation in the bolivar from 2014, the use of the official fixed exchange rate between bolivar and USD is no longer possible. Thus alternative exchange rates have been used from 2013, this is a combination of DICOR, SICAD and DICOM (from 2014 onwards). The figure from 2015 to 2017 should be treated with caution due to the very high rate of inflation and currency depreciation in Venezuela. The figures for Venezuela include off-budget military spending from the National Development Fund FONDEN, created in 2005 and funded by contributions from the Central Bank and the state oil company PDVSA. Actual figures for FONDEN are from 2005-2015, estimates are made for 2016 and 2017 based on 5-year rolling average of the share of off-budget spending to total military spending. No figures are provided in US$, share of GDP, per capita and share of government spending in 2018 due to severe inflation and exchange rate fluctuations. Figures for Venezuela in constant (2019) US$ are low due to hyperinflation and the use of constant US$ in the years for which there is high uncertainty in economic data.</t>
  </si>
  <si>
    <t xml:space="preserve">The figures for China have been revised in this edition of the database based on revised estimates for Chinese military expenditure.  For more information on the revised estimates please see: Tian, N., and Su, F., 'A New Estimate of China’s Military Expenditure', SIPRI Background Paper, Jan. 2021 &lt;https://www.sipri.org/publications/2021/other-publications/new-estimate-chinas-military-expenditure&gt;. </t>
  </si>
  <si>
    <t xml:space="preserve">The figures for Malaysia for 2015 do not include 630 million ringgits from the state budget, and 230 million ringgits from the state oil company Petronas, for military and police expenditure in the Eastern Sabah Security Zone. The precise proportion of these sums that are for the armed forces is not known. </t>
  </si>
  <si>
    <t>The definition of military expenditure for North Macedonia changed from 2006. Border troops were transfered from the Ministry of Defence to the Ministry of Interior Affairs and part of the military pensions, previously entirely excluded, are now included.</t>
  </si>
  <si>
    <t>The figures for Poland exclude some defence spending in other ministries, and additional domestic defence spending such as the Armed Forces Modernization Fund (AFMF) and some additional Defence R&amp;D. Between 2004 and 2016 these additional sums varied between about 240 million and 640 million Zlotys. No AFMF for 2017 and onwards.</t>
  </si>
  <si>
    <t>For the sources and methods of the military expenditure figures for the USSR and Russia, see Cooper, J., 'The military expenditure of the USSR and the Russian Federation, 1987–97', SIPRI Yearbook 1998: Armaments, Disarmament and International Security (Oxford University Press: Oxford, 1998), appendix 6D, pp. 243–59. For more information on Russia's military spending, see: https://www.sipri.org/commentary/topical-backgrounder/2020/russias-military-spending-frequently-asked-questions</t>
  </si>
  <si>
    <t>Figures for Ukraine are for the adopted budget up to 2007. Given the conflict in the east of the country, and resulting substantial additional budgetary allocations during the year, the figures for 2014 onwards should be treated as provisional or uncertain.</t>
  </si>
  <si>
    <t>"From 2001, the UK moved from a cash based accounting system to a resource based system. The figures for the UK from 2001 are based on the ""Net Cash Requirement"" figures given in the Annual UK Defence Statistics, which are closest to the old cash definition. The Net Cash Requirement definition differ slightly from the cash definition used up to 2000. The effect on the figures for UK military expenditure is unknown.
The estimate for the UK was revised in 2021. For more information on UK spending see: Tian, N., and Béraud-Sudreau, L., 'Reassessing SIPRI’s military expenditure estimate for the United Kingdom', SIPRI Topical Backgrounder, &lt;https://www.sipri.org/commentary/topical-backgrounder/2021/reassessing-sipris-military-expenditure-estimate-united-kingdom&gt;."</t>
  </si>
  <si>
    <t xml:space="preserve">. . </t>
  </si>
  <si>
    <t>Av. 2000-2015</t>
  </si>
  <si>
    <t>Av. 2016-2020</t>
  </si>
  <si>
    <t>Av. 2011-2015</t>
  </si>
  <si>
    <t>Share of GDP</t>
  </si>
  <si>
    <t>Av. 2000-2010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</si>
</sst>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
    <numFmt numFmtId="166" formatCode="0.000"/>
    <numFmt numFmtId="167" formatCode="_(* #,##0.0_);_(* \(#,##0.0\);_(* &quot;-&quot;??_);_(@_)"/>
    <numFmt numFmtId="168" formatCode="0.0000"/>
    <numFmt numFmtId="169" formatCode="0.00000000"/>
    <numFmt numFmtId="170" formatCode="0.0%"/>
  </numFmts>
  <fonts count="46" x14ac:knownFonts="1">
    <font>
      <sz val="10"/>
      <name val="Verdana"/>
    </font>
    <font>
      <sz val="8"/>
      <name val="Verdana"/>
      <family val="2"/>
    </font>
    <font>
      <u/>
      <sz val="10"/>
      <color indexed="12"/>
      <name val="Verdana"/>
      <family val="2"/>
    </font>
    <font>
      <sz val="10"/>
      <name val="Verdana"/>
      <family val="2"/>
    </font>
    <font>
      <u/>
      <sz val="10"/>
      <color theme="11"/>
      <name val="Verdana"/>
      <family val="2"/>
    </font>
    <font>
      <b/>
      <sz val="14"/>
      <color indexed="8"/>
      <name val="Times New Roman"/>
      <family val="1"/>
    </font>
    <font>
      <sz val="10"/>
      <name val="Times New Roman"/>
      <family val="1"/>
    </font>
    <font>
      <sz val="10"/>
      <color indexed="8"/>
      <name val="Times New Roman"/>
      <family val="1"/>
    </font>
    <font>
      <sz val="10"/>
      <color rgb="FFFF0000"/>
      <name val="Times New Roman"/>
      <family val="1"/>
    </font>
    <font>
      <i/>
      <sz val="10"/>
      <name val="Times New Roman"/>
      <family val="1"/>
    </font>
    <font>
      <sz val="10"/>
      <color rgb="FF000000"/>
      <name val="Times New Roman"/>
      <family val="1"/>
    </font>
    <font>
      <b/>
      <sz val="12"/>
      <name val="Times New Roman"/>
      <family val="1"/>
    </font>
    <font>
      <sz val="12"/>
      <name val="Times New Roman"/>
      <family val="1"/>
    </font>
    <font>
      <b/>
      <sz val="10"/>
      <name val="Times New Roman"/>
      <family val="1"/>
    </font>
    <font>
      <b/>
      <sz val="10"/>
      <color rgb="FFFF0000"/>
      <name val="Times New Roman"/>
      <family val="1"/>
    </font>
    <font>
      <i/>
      <sz val="9"/>
      <name val="Times New Roman"/>
      <family val="1"/>
    </font>
    <font>
      <b/>
      <sz val="10"/>
      <color indexed="10"/>
      <name val="Times New Roman"/>
      <family val="1"/>
    </font>
    <font>
      <sz val="10"/>
      <color indexed="10"/>
      <name val="Times New Roman"/>
      <family val="1"/>
    </font>
    <font>
      <b/>
      <sz val="10"/>
      <color theme="1"/>
      <name val="Times New Roman"/>
      <family val="1"/>
    </font>
    <font>
      <sz val="10"/>
      <color theme="1"/>
      <name val="Times New Roman"/>
      <family val="1"/>
    </font>
    <font>
      <sz val="9"/>
      <name val="Times New Roman"/>
      <family val="1"/>
    </font>
    <font>
      <i/>
      <sz val="9"/>
      <color indexed="8"/>
      <name val="Times New Roman"/>
      <family val="1"/>
    </font>
    <font>
      <b/>
      <sz val="14"/>
      <name val="Times New Roman"/>
      <family val="1"/>
    </font>
    <font>
      <b/>
      <sz val="12"/>
      <color theme="1"/>
      <name val="Times New Roman"/>
      <family val="1"/>
    </font>
    <font>
      <sz val="10"/>
      <color rgb="FF0000FF"/>
      <name val="Times New Roman"/>
      <family val="1"/>
    </font>
    <font>
      <sz val="12"/>
      <color rgb="FFFF0000"/>
      <name val="Times New Roman"/>
      <family val="1"/>
    </font>
    <font>
      <sz val="12"/>
      <color rgb="FF0000FF"/>
      <name val="Times New Roman"/>
      <family val="1"/>
    </font>
    <font>
      <i/>
      <sz val="12"/>
      <name val="Times New Roman"/>
      <family val="1"/>
    </font>
    <font>
      <sz val="12"/>
      <color rgb="FF000000"/>
      <name val="Times New Roman"/>
      <family val="1"/>
    </font>
    <font>
      <b/>
      <sz val="12"/>
      <color indexed="8"/>
      <name val="Times New Roman"/>
      <family val="1"/>
    </font>
    <font>
      <b/>
      <i/>
      <sz val="10"/>
      <name val="Times New Roman"/>
      <family val="1"/>
    </font>
    <font>
      <u/>
      <sz val="12"/>
      <color indexed="12"/>
      <name val="Times New Roman"/>
      <family val="1"/>
    </font>
    <font>
      <sz val="12"/>
      <color indexed="12"/>
      <name val="Times New Roman"/>
      <family val="1"/>
    </font>
    <font>
      <b/>
      <sz val="12"/>
      <color rgb="FFFF0000"/>
      <name val="Times New Roman"/>
      <family val="1"/>
    </font>
    <font>
      <sz val="12"/>
      <color theme="5"/>
      <name val="Times New Roman"/>
      <family val="1"/>
    </font>
    <font>
      <u/>
      <sz val="12"/>
      <name val="Times New Roman"/>
      <family val="1"/>
    </font>
    <font>
      <sz val="12"/>
      <color theme="3"/>
      <name val="Times New Roman"/>
      <family val="1"/>
    </font>
    <font>
      <u/>
      <sz val="12"/>
      <color rgb="FF0000FF"/>
      <name val="Times New Roman"/>
      <family val="1"/>
    </font>
    <font>
      <u/>
      <sz val="12"/>
      <color indexed="12"/>
      <name val="Verdana"/>
      <family val="2"/>
    </font>
    <font>
      <sz val="10"/>
      <color rgb="FF0000FF"/>
      <name val="Verdana"/>
      <family val="2"/>
    </font>
    <font>
      <u/>
      <sz val="12"/>
      <color rgb="FFFF0000"/>
      <name val="Times New Roman"/>
      <family val="1"/>
    </font>
    <font>
      <b/>
      <sz val="10"/>
      <name val="Verdana"/>
      <family val="2"/>
    </font>
    <font>
      <b/>
      <sz val="10"/>
      <color rgb="FFFF0000"/>
      <name val="Verdana"/>
      <family val="2"/>
    </font>
    <font>
      <sz val="10"/>
      <color rgb="FFFF0000"/>
      <name val="Verdana"/>
      <family val="2"/>
    </font>
    <font>
      <b/>
      <i/>
      <sz val="10"/>
      <name val="Verdana"/>
      <family val="2"/>
    </font>
    <font>
      <i/>
      <sz val="10"/>
      <color rgb="FFFF0000"/>
      <name val="Verdana"/>
      <family val="2"/>
    </font>
  </fonts>
  <fills count="6">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bgColor indexed="64"/>
      </patternFill>
    </fill>
  </fills>
  <borders count="4">
    <border>
      <left/>
      <right/>
      <top/>
      <bottom/>
      <diagonal/>
    </border>
    <border>
      <left/>
      <right style="double">
        <color rgb="FFFF0000"/>
      </right>
      <top/>
      <bottom/>
      <diagonal/>
    </border>
    <border>
      <left style="double">
        <color rgb="FFFF0000"/>
      </left>
      <right/>
      <top/>
      <bottom/>
      <diagonal/>
    </border>
    <border>
      <left style="thin">
        <color indexed="64"/>
      </left>
      <right style="thin">
        <color indexed="64"/>
      </right>
      <top style="thin">
        <color indexed="64"/>
      </top>
      <bottom style="thin">
        <color indexed="64"/>
      </bottom>
      <diagonal/>
    </border>
  </borders>
  <cellStyleXfs count="891">
    <xf numFmtId="0" fontId="0" fillId="0" borderId="0"/>
    <xf numFmtId="164" fontId="3" fillId="0" borderId="0" applyFont="0" applyFill="0" applyBorder="0" applyAlignment="0" applyProtection="0"/>
    <xf numFmtId="0" fontId="2" fillId="0" borderId="0" applyNumberFormat="0" applyFill="0" applyBorder="0" applyAlignment="0" applyProtection="0">
      <alignment vertical="top"/>
      <protection locked="0"/>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08">
    <xf numFmtId="0" fontId="0" fillId="0" borderId="0" xfId="0"/>
    <xf numFmtId="0" fontId="5" fillId="0" borderId="0" xfId="0" applyFont="1"/>
    <xf numFmtId="0" fontId="6" fillId="0" borderId="0" xfId="0" applyFont="1"/>
    <xf numFmtId="0" fontId="7" fillId="0" borderId="0" xfId="0" applyFont="1" applyAlignment="1">
      <alignment horizontal="left"/>
    </xf>
    <xf numFmtId="0" fontId="7" fillId="0" borderId="0" xfId="0" applyFont="1"/>
    <xf numFmtId="0" fontId="8" fillId="0" borderId="0" xfId="0" applyFont="1"/>
    <xf numFmtId="0" fontId="9" fillId="0" borderId="0" xfId="0" applyFont="1"/>
    <xf numFmtId="0" fontId="6" fillId="0" borderId="0" xfId="0" applyFont="1" applyAlignment="1">
      <alignment horizontal="right"/>
    </xf>
    <xf numFmtId="0" fontId="6" fillId="0" borderId="0" xfId="0" applyFont="1" applyAlignment="1"/>
    <xf numFmtId="0" fontId="11" fillId="0" borderId="0" xfId="0" applyFont="1"/>
    <xf numFmtId="0" fontId="12" fillId="0" borderId="0" xfId="0" applyFont="1"/>
    <xf numFmtId="0" fontId="11" fillId="2" borderId="0" xfId="0" applyFont="1" applyFill="1"/>
    <xf numFmtId="1" fontId="13" fillId="0" borderId="0" xfId="0" applyNumberFormat="1" applyFont="1"/>
    <xf numFmtId="0" fontId="6" fillId="0" borderId="0" xfId="0" applyFont="1" applyAlignment="1">
      <alignment wrapText="1"/>
    </xf>
    <xf numFmtId="0" fontId="6" fillId="0" borderId="0" xfId="0" applyFont="1" applyFill="1"/>
    <xf numFmtId="0" fontId="13" fillId="0" borderId="0" xfId="0" applyFont="1"/>
    <xf numFmtId="165" fontId="14" fillId="0" borderId="0" xfId="0" applyNumberFormat="1" applyFont="1"/>
    <xf numFmtId="165" fontId="13" fillId="0" borderId="0" xfId="0" applyNumberFormat="1" applyFont="1"/>
    <xf numFmtId="0" fontId="15" fillId="0" borderId="0" xfId="0" applyFont="1" applyAlignment="1">
      <alignment horizontal="left"/>
    </xf>
    <xf numFmtId="165" fontId="6" fillId="0" borderId="0" xfId="0" applyNumberFormat="1" applyFont="1" applyAlignment="1">
      <alignment horizontal="right"/>
    </xf>
    <xf numFmtId="165" fontId="8" fillId="0" borderId="0" xfId="0" applyNumberFormat="1" applyFont="1"/>
    <xf numFmtId="165" fontId="6" fillId="0" borderId="0" xfId="0" applyNumberFormat="1" applyFont="1"/>
    <xf numFmtId="0" fontId="15" fillId="0" borderId="0" xfId="0" applyFont="1"/>
    <xf numFmtId="1" fontId="6" fillId="0" borderId="0" xfId="0" applyNumberFormat="1" applyFont="1"/>
    <xf numFmtId="1" fontId="16" fillId="0" borderId="0" xfId="0" applyNumberFormat="1" applyFont="1" applyAlignment="1">
      <alignment horizontal="right"/>
    </xf>
    <xf numFmtId="165" fontId="17" fillId="0" borderId="0" xfId="0" applyNumberFormat="1" applyFont="1" applyAlignment="1">
      <alignment horizontal="right"/>
    </xf>
    <xf numFmtId="1" fontId="6" fillId="0" borderId="0" xfId="0" applyNumberFormat="1" applyFont="1" applyAlignment="1">
      <alignment horizontal="right"/>
    </xf>
    <xf numFmtId="1" fontId="13" fillId="0" borderId="0" xfId="0" applyNumberFormat="1" applyFont="1" applyAlignment="1">
      <alignment horizontal="right"/>
    </xf>
    <xf numFmtId="165" fontId="15" fillId="0" borderId="0" xfId="0" applyNumberFormat="1" applyFont="1"/>
    <xf numFmtId="1" fontId="15" fillId="0" borderId="0" xfId="0" applyNumberFormat="1" applyFont="1"/>
    <xf numFmtId="165" fontId="18" fillId="0" borderId="0" xfId="0" applyNumberFormat="1" applyFont="1"/>
    <xf numFmtId="1" fontId="18" fillId="0" borderId="0" xfId="0" applyNumberFormat="1" applyFont="1"/>
    <xf numFmtId="1" fontId="18" fillId="0" borderId="0" xfId="0" applyNumberFormat="1" applyFont="1" applyAlignment="1">
      <alignment horizontal="center"/>
    </xf>
    <xf numFmtId="0" fontId="19" fillId="0" borderId="0" xfId="0" applyFont="1"/>
    <xf numFmtId="169" fontId="6" fillId="0" borderId="0" xfId="0" applyNumberFormat="1" applyFont="1"/>
    <xf numFmtId="168" fontId="6" fillId="0" borderId="0" xfId="0" applyNumberFormat="1" applyFont="1"/>
    <xf numFmtId="0" fontId="20" fillId="0" borderId="0" xfId="0" applyFont="1"/>
    <xf numFmtId="0" fontId="11" fillId="0" borderId="0" xfId="0" applyFont="1" applyFill="1"/>
    <xf numFmtId="1" fontId="13" fillId="0" borderId="0" xfId="0" applyNumberFormat="1" applyFont="1" applyFill="1"/>
    <xf numFmtId="1" fontId="20" fillId="0" borderId="0" xfId="0" applyNumberFormat="1" applyFont="1" applyFill="1"/>
    <xf numFmtId="1" fontId="20" fillId="0" borderId="0" xfId="0" applyNumberFormat="1" applyFont="1" applyFill="1" applyAlignment="1">
      <alignment horizontal="right"/>
    </xf>
    <xf numFmtId="0" fontId="21" fillId="0" borderId="0" xfId="0" applyFont="1"/>
    <xf numFmtId="165" fontId="20" fillId="0" borderId="0" xfId="0" applyNumberFormat="1" applyFont="1"/>
    <xf numFmtId="1" fontId="20" fillId="0" borderId="0" xfId="0" applyNumberFormat="1" applyFont="1"/>
    <xf numFmtId="165" fontId="20" fillId="0" borderId="0" xfId="0" applyNumberFormat="1" applyFont="1" applyAlignment="1">
      <alignment horizontal="right"/>
    </xf>
    <xf numFmtId="1" fontId="20" fillId="0" borderId="0" xfId="0" applyNumberFormat="1" applyFont="1" applyAlignment="1">
      <alignment horizontal="right"/>
    </xf>
    <xf numFmtId="0" fontId="20" fillId="0" borderId="0" xfId="0" applyFont="1" applyAlignment="1">
      <alignment horizontal="right"/>
    </xf>
    <xf numFmtId="1" fontId="6" fillId="0" borderId="0" xfId="0" applyNumberFormat="1" applyFont="1" applyAlignment="1" applyProtection="1">
      <alignment horizontal="right"/>
      <protection locked="0"/>
    </xf>
    <xf numFmtId="1" fontId="6" fillId="0" borderId="0" xfId="0" applyNumberFormat="1" applyFont="1" applyProtection="1">
      <protection locked="0"/>
    </xf>
    <xf numFmtId="0" fontId="23" fillId="0" borderId="0" xfId="0" applyFont="1"/>
    <xf numFmtId="0" fontId="6" fillId="0" borderId="0" xfId="0" applyFont="1" applyAlignment="1" applyProtection="1">
      <alignment horizontal="center"/>
      <protection locked="0"/>
    </xf>
    <xf numFmtId="0" fontId="6" fillId="0" borderId="0" xfId="0" applyFont="1" applyAlignment="1" applyProtection="1">
      <protection locked="0"/>
    </xf>
    <xf numFmtId="0" fontId="24" fillId="0" borderId="0" xfId="0" applyFont="1" applyProtection="1">
      <protection locked="0"/>
    </xf>
    <xf numFmtId="0" fontId="6" fillId="0" borderId="0" xfId="0" applyFont="1" applyProtection="1">
      <protection locked="0"/>
    </xf>
    <xf numFmtId="0" fontId="25" fillId="0" borderId="0" xfId="0" applyFont="1"/>
    <xf numFmtId="0" fontId="26" fillId="0" borderId="0" xfId="0" applyFont="1"/>
    <xf numFmtId="0" fontId="6" fillId="0" borderId="0" xfId="0" applyFont="1" applyAlignment="1">
      <alignment horizontal="center"/>
    </xf>
    <xf numFmtId="0" fontId="11" fillId="0" borderId="0" xfId="0" applyFont="1" applyProtection="1">
      <protection locked="0"/>
    </xf>
    <xf numFmtId="0" fontId="11" fillId="0" borderId="0" xfId="0" applyFont="1" applyAlignment="1" applyProtection="1">
      <alignment horizontal="center"/>
      <protection locked="0"/>
    </xf>
    <xf numFmtId="1" fontId="11" fillId="0" borderId="0" xfId="0" applyNumberFormat="1" applyFont="1" applyAlignment="1" applyProtection="1">
      <alignment horizontal="right"/>
      <protection locked="0"/>
    </xf>
    <xf numFmtId="0" fontId="9" fillId="0" borderId="0" xfId="0" applyFont="1" applyProtection="1">
      <protection locked="0"/>
    </xf>
    <xf numFmtId="0" fontId="6" fillId="0" borderId="2" xfId="0" applyFont="1" applyBorder="1"/>
    <xf numFmtId="1" fontId="24" fillId="0" borderId="0" xfId="0" applyNumberFormat="1" applyFont="1"/>
    <xf numFmtId="0" fontId="27" fillId="0" borderId="0" xfId="0" applyFont="1" applyProtection="1">
      <protection locked="0"/>
    </xf>
    <xf numFmtId="0" fontId="13" fillId="0" borderId="0" xfId="0" applyFont="1" applyProtection="1">
      <protection locked="0"/>
    </xf>
    <xf numFmtId="0" fontId="6" fillId="0" borderId="0" xfId="0" applyFont="1" applyBorder="1" applyAlignment="1"/>
    <xf numFmtId="165" fontId="6" fillId="0" borderId="0" xfId="0" applyNumberFormat="1" applyFont="1" applyProtection="1">
      <protection locked="0"/>
    </xf>
    <xf numFmtId="0" fontId="6" fillId="0" borderId="0" xfId="0" applyFont="1" applyBorder="1"/>
    <xf numFmtId="165" fontId="6" fillId="0" borderId="0" xfId="0" applyNumberFormat="1" applyFont="1" applyAlignment="1" applyProtection="1">
      <alignment horizontal="right"/>
      <protection locked="0"/>
    </xf>
    <xf numFmtId="166" fontId="6" fillId="0" borderId="0" xfId="0" applyNumberFormat="1" applyFont="1" applyAlignment="1" applyProtection="1">
      <alignment horizontal="right"/>
      <protection locked="0"/>
    </xf>
    <xf numFmtId="2" fontId="6" fillId="0" borderId="0" xfId="0" applyNumberFormat="1" applyFont="1" applyAlignment="1" applyProtection="1">
      <alignment horizontal="right"/>
      <protection locked="0"/>
    </xf>
    <xf numFmtId="167" fontId="6" fillId="0" borderId="0" xfId="1" applyNumberFormat="1" applyFont="1" applyAlignment="1" applyProtection="1">
      <alignment horizontal="right"/>
      <protection locked="0"/>
    </xf>
    <xf numFmtId="49" fontId="6" fillId="0" borderId="0" xfId="0" applyNumberFormat="1" applyFont="1"/>
    <xf numFmtId="9" fontId="6" fillId="0" borderId="0" xfId="847" applyFont="1" applyProtection="1">
      <protection locked="0"/>
    </xf>
    <xf numFmtId="1" fontId="11" fillId="0" borderId="0" xfId="0" applyNumberFormat="1" applyFont="1" applyAlignment="1" applyProtection="1">
      <alignment horizontal="center"/>
      <protection locked="0"/>
    </xf>
    <xf numFmtId="0" fontId="6" fillId="0" borderId="0" xfId="0" applyFont="1" applyBorder="1" applyAlignment="1">
      <alignment horizontal="center"/>
    </xf>
    <xf numFmtId="49" fontId="22" fillId="0" borderId="0" xfId="0" applyNumberFormat="1" applyFont="1"/>
    <xf numFmtId="165" fontId="12" fillId="0" borderId="0" xfId="0" applyNumberFormat="1" applyFont="1" applyProtection="1">
      <protection locked="0"/>
    </xf>
    <xf numFmtId="170" fontId="6" fillId="0" borderId="0" xfId="847" applyNumberFormat="1" applyFont="1"/>
    <xf numFmtId="170" fontId="26" fillId="0" borderId="0" xfId="847" applyNumberFormat="1" applyFont="1"/>
    <xf numFmtId="170" fontId="6" fillId="0" borderId="0" xfId="0" applyNumberFormat="1" applyFont="1"/>
    <xf numFmtId="170" fontId="12" fillId="0" borderId="0" xfId="847" applyNumberFormat="1" applyFont="1"/>
    <xf numFmtId="170" fontId="25" fillId="0" borderId="0" xfId="847" applyNumberFormat="1" applyFont="1"/>
    <xf numFmtId="170" fontId="26" fillId="0" borderId="1" xfId="847" applyNumberFormat="1" applyFont="1" applyBorder="1"/>
    <xf numFmtId="165" fontId="28" fillId="0" borderId="0" xfId="0" applyNumberFormat="1" applyFont="1"/>
    <xf numFmtId="170" fontId="6" fillId="0" borderId="0" xfId="847" applyNumberFormat="1" applyFont="1" applyProtection="1">
      <protection locked="0"/>
    </xf>
    <xf numFmtId="0" fontId="30" fillId="0" borderId="0" xfId="0" applyFont="1"/>
    <xf numFmtId="0" fontId="30" fillId="0" borderId="0" xfId="0" applyFont="1" applyAlignment="1">
      <alignment horizontal="left"/>
    </xf>
    <xf numFmtId="0" fontId="6" fillId="0" borderId="0" xfId="0" applyFont="1" applyAlignment="1">
      <alignment horizontal="center" vertical="center"/>
    </xf>
    <xf numFmtId="1" fontId="8" fillId="0" borderId="0" xfId="0" applyNumberFormat="1" applyFont="1" applyAlignment="1">
      <alignment horizontal="right"/>
    </xf>
    <xf numFmtId="0" fontId="29" fillId="0" borderId="0" xfId="0" applyFont="1" applyFill="1"/>
    <xf numFmtId="0" fontId="11" fillId="0" borderId="0" xfId="0" applyFont="1" applyAlignment="1">
      <alignment horizontal="center"/>
    </xf>
    <xf numFmtId="0" fontId="6" fillId="0" borderId="0" xfId="0" applyFont="1" applyAlignment="1">
      <alignment wrapText="1"/>
    </xf>
    <xf numFmtId="0" fontId="12" fillId="0" borderId="0" xfId="0" applyFont="1" applyProtection="1">
      <protection locked="0"/>
    </xf>
    <xf numFmtId="0" fontId="12" fillId="0" borderId="0" xfId="0" applyFont="1" applyAlignment="1" applyProtection="1">
      <alignment horizontal="center"/>
      <protection locked="0"/>
    </xf>
    <xf numFmtId="1" fontId="12" fillId="0" borderId="0" xfId="0" applyNumberFormat="1" applyFont="1"/>
    <xf numFmtId="0" fontId="31" fillId="0" borderId="0" xfId="2" applyFont="1" applyAlignment="1" applyProtection="1">
      <alignment horizontal="center"/>
      <protection locked="0"/>
    </xf>
    <xf numFmtId="0" fontId="31" fillId="0" borderId="0" xfId="2" applyFont="1" applyAlignment="1" applyProtection="1">
      <alignment horizontal="center"/>
    </xf>
    <xf numFmtId="0" fontId="12" fillId="0" borderId="2" xfId="0" applyFont="1" applyBorder="1"/>
    <xf numFmtId="0" fontId="12" fillId="0" borderId="1" xfId="0" applyFont="1" applyBorder="1"/>
    <xf numFmtId="0" fontId="12" fillId="0" borderId="0" xfId="0" applyFont="1" applyAlignment="1" applyProtection="1">
      <alignment horizontal="left"/>
      <protection locked="0"/>
    </xf>
    <xf numFmtId="1" fontId="12" fillId="0" borderId="0" xfId="0" applyNumberFormat="1" applyFont="1" applyProtection="1">
      <protection locked="0"/>
    </xf>
    <xf numFmtId="1" fontId="31" fillId="0" borderId="0" xfId="2" applyNumberFormat="1" applyFont="1" applyAlignment="1" applyProtection="1">
      <alignment horizontal="center"/>
      <protection locked="0"/>
    </xf>
    <xf numFmtId="0" fontId="12" fillId="0" borderId="0" xfId="0" applyFont="1" applyAlignment="1">
      <alignment horizontal="center"/>
    </xf>
    <xf numFmtId="1" fontId="25" fillId="0" borderId="0" xfId="0" applyNumberFormat="1" applyFont="1"/>
    <xf numFmtId="1" fontId="26" fillId="0" borderId="0" xfId="0" applyNumberFormat="1" applyFont="1"/>
    <xf numFmtId="0" fontId="12" fillId="0" borderId="0" xfId="0" applyFont="1" applyFill="1" applyBorder="1"/>
    <xf numFmtId="165" fontId="25" fillId="0" borderId="0" xfId="0" applyNumberFormat="1" applyFont="1"/>
    <xf numFmtId="0" fontId="32" fillId="0" borderId="0" xfId="2" applyFont="1" applyAlignment="1" applyProtection="1">
      <alignment horizontal="center"/>
      <protection locked="0"/>
    </xf>
    <xf numFmtId="0" fontId="28" fillId="0" borderId="0" xfId="0" applyFont="1"/>
    <xf numFmtId="9" fontId="12" fillId="0" borderId="0" xfId="847" applyFont="1" applyAlignment="1">
      <alignment horizontal="center"/>
    </xf>
    <xf numFmtId="0" fontId="12" fillId="0" borderId="0" xfId="0" applyFont="1" applyBorder="1" applyAlignment="1"/>
    <xf numFmtId="0" fontId="12" fillId="0" borderId="0" xfId="0" applyFont="1" applyAlignment="1"/>
    <xf numFmtId="0" fontId="26" fillId="0" borderId="0" xfId="0" applyFont="1" applyProtection="1">
      <protection locked="0"/>
    </xf>
    <xf numFmtId="0" fontId="25" fillId="0" borderId="0" xfId="0" applyFont="1" applyProtection="1">
      <protection locked="0"/>
    </xf>
    <xf numFmtId="0" fontId="12" fillId="0" borderId="0" xfId="0" applyFont="1" applyAlignment="1">
      <alignment horizontal="right"/>
    </xf>
    <xf numFmtId="165" fontId="12" fillId="0" borderId="0" xfId="0" applyNumberFormat="1" applyFont="1"/>
    <xf numFmtId="165" fontId="26" fillId="0" borderId="0" xfId="0" applyNumberFormat="1" applyFont="1"/>
    <xf numFmtId="1" fontId="12" fillId="0" borderId="2" xfId="0" applyNumberFormat="1" applyFont="1" applyBorder="1"/>
    <xf numFmtId="1" fontId="12" fillId="0" borderId="1" xfId="0" applyNumberFormat="1" applyFont="1" applyBorder="1"/>
    <xf numFmtId="165" fontId="12" fillId="0" borderId="2" xfId="0" applyNumberFormat="1" applyFont="1" applyBorder="1"/>
    <xf numFmtId="165" fontId="12" fillId="0" borderId="1" xfId="0" applyNumberFormat="1" applyFont="1" applyBorder="1"/>
    <xf numFmtId="0" fontId="33" fillId="0" borderId="0" xfId="0" applyFont="1"/>
    <xf numFmtId="1" fontId="26" fillId="0" borderId="1" xfId="0" applyNumberFormat="1" applyFont="1" applyBorder="1"/>
    <xf numFmtId="1" fontId="12" fillId="0" borderId="0" xfId="0" applyNumberFormat="1" applyFont="1" applyBorder="1"/>
    <xf numFmtId="165" fontId="26" fillId="0" borderId="1" xfId="0" applyNumberFormat="1" applyFont="1" applyBorder="1"/>
    <xf numFmtId="165" fontId="12" fillId="0" borderId="0" xfId="0" applyNumberFormat="1" applyFont="1" applyBorder="1"/>
    <xf numFmtId="165" fontId="12" fillId="0" borderId="0" xfId="0" applyNumberFormat="1" applyFont="1" applyAlignment="1">
      <alignment horizontal="right"/>
    </xf>
    <xf numFmtId="170" fontId="12" fillId="0" borderId="0" xfId="0" applyNumberFormat="1" applyFont="1"/>
    <xf numFmtId="170" fontId="12" fillId="0" borderId="2" xfId="847" applyNumberFormat="1" applyFont="1" applyBorder="1"/>
    <xf numFmtId="170" fontId="12" fillId="0" borderId="1" xfId="847" applyNumberFormat="1" applyFont="1" applyBorder="1"/>
    <xf numFmtId="170" fontId="12" fillId="0" borderId="0" xfId="0" applyNumberFormat="1" applyFont="1" applyProtection="1">
      <protection locked="0"/>
    </xf>
    <xf numFmtId="170" fontId="26" fillId="0" borderId="0" xfId="0" applyNumberFormat="1" applyFont="1"/>
    <xf numFmtId="170" fontId="25" fillId="0" borderId="0" xfId="0" applyNumberFormat="1" applyFont="1"/>
    <xf numFmtId="165" fontId="34" fillId="0" borderId="0" xfId="0" applyNumberFormat="1" applyFont="1"/>
    <xf numFmtId="165" fontId="12" fillId="0" borderId="0" xfId="0" applyNumberFormat="1" applyFont="1" applyFill="1"/>
    <xf numFmtId="0" fontId="35" fillId="0" borderId="0" xfId="2" applyFont="1" applyAlignment="1" applyProtection="1">
      <alignment horizontal="center"/>
      <protection locked="0"/>
    </xf>
    <xf numFmtId="170" fontId="12" fillId="0" borderId="1" xfId="0" applyNumberFormat="1" applyFont="1" applyBorder="1"/>
    <xf numFmtId="170" fontId="12" fillId="0" borderId="2" xfId="0" applyNumberFormat="1" applyFont="1" applyBorder="1"/>
    <xf numFmtId="170" fontId="36" fillId="0" borderId="0" xfId="0" applyNumberFormat="1" applyFont="1"/>
    <xf numFmtId="170" fontId="12" fillId="0" borderId="0" xfId="847" applyNumberFormat="1" applyFont="1" applyProtection="1">
      <protection locked="0"/>
    </xf>
    <xf numFmtId="170" fontId="12" fillId="0" borderId="0" xfId="0" applyNumberFormat="1" applyFont="1" applyBorder="1"/>
    <xf numFmtId="170" fontId="34" fillId="0" borderId="0" xfId="0" applyNumberFormat="1" applyFont="1"/>
    <xf numFmtId="170" fontId="26" fillId="0" borderId="2" xfId="0" applyNumberFormat="1" applyFont="1" applyBorder="1"/>
    <xf numFmtId="10" fontId="26" fillId="0" borderId="0" xfId="0" applyNumberFormat="1" applyFont="1"/>
    <xf numFmtId="170" fontId="28" fillId="0" borderId="0" xfId="0" applyNumberFormat="1" applyFont="1"/>
    <xf numFmtId="0" fontId="11" fillId="0" borderId="0" xfId="0" applyFont="1" applyFill="1" applyAlignment="1">
      <alignment horizontal="center"/>
    </xf>
    <xf numFmtId="0" fontId="12" fillId="0" borderId="0" xfId="0" applyFont="1" applyFill="1"/>
    <xf numFmtId="170" fontId="12" fillId="0" borderId="0" xfId="0" applyNumberFormat="1" applyFont="1" applyFill="1"/>
    <xf numFmtId="165" fontId="25" fillId="0" borderId="0" xfId="0" applyNumberFormat="1" applyFont="1" applyFill="1"/>
    <xf numFmtId="170" fontId="25" fillId="0" borderId="0" xfId="0" applyNumberFormat="1" applyFont="1" applyFill="1"/>
    <xf numFmtId="165" fontId="26" fillId="0" borderId="0" xfId="0" applyNumberFormat="1" applyFont="1" applyFill="1"/>
    <xf numFmtId="170" fontId="26" fillId="0" borderId="0" xfId="0" applyNumberFormat="1" applyFont="1" applyFill="1"/>
    <xf numFmtId="1" fontId="12" fillId="0" borderId="0" xfId="0" applyNumberFormat="1" applyFont="1" applyFill="1"/>
    <xf numFmtId="0" fontId="37" fillId="0" borderId="0" xfId="2" applyFont="1" applyAlignment="1" applyProtection="1">
      <alignment horizontal="center"/>
      <protection locked="0"/>
    </xf>
    <xf numFmtId="1" fontId="12" fillId="0" borderId="0" xfId="0" applyNumberFormat="1" applyFont="1" applyAlignment="1">
      <alignment horizontal="right"/>
    </xf>
    <xf numFmtId="165" fontId="6" fillId="0" borderId="0" xfId="0" applyNumberFormat="1" applyFont="1" applyFill="1"/>
    <xf numFmtId="165" fontId="8" fillId="0" borderId="0" xfId="0" applyNumberFormat="1" applyFont="1" applyFill="1"/>
    <xf numFmtId="165" fontId="6" fillId="0" borderId="0" xfId="0" applyNumberFormat="1" applyFont="1" applyFill="1" applyAlignment="1">
      <alignment horizontal="right"/>
    </xf>
    <xf numFmtId="0" fontId="6" fillId="0" borderId="0" xfId="0" applyFont="1" applyFill="1" applyProtection="1">
      <protection locked="0"/>
    </xf>
    <xf numFmtId="0" fontId="11" fillId="0" borderId="0" xfId="0" applyFont="1" applyFill="1" applyAlignment="1" applyProtection="1">
      <alignment horizontal="center"/>
      <protection locked="0"/>
    </xf>
    <xf numFmtId="170" fontId="0" fillId="0" borderId="0" xfId="847" applyNumberFormat="1" applyFont="1"/>
    <xf numFmtId="170" fontId="0" fillId="0" borderId="0" xfId="847" applyNumberFormat="1" applyFont="1" applyFill="1"/>
    <xf numFmtId="0" fontId="12" fillId="0" borderId="0" xfId="0" applyFont="1" applyFill="1" applyProtection="1">
      <protection locked="0"/>
    </xf>
    <xf numFmtId="0" fontId="2" fillId="0" borderId="0" xfId="2" applyFont="1" applyFill="1" applyAlignment="1" applyProtection="1">
      <alignment horizontal="center"/>
      <protection locked="0"/>
    </xf>
    <xf numFmtId="0" fontId="2" fillId="0" borderId="0" xfId="2" applyAlignment="1" applyProtection="1">
      <alignment horizontal="center"/>
      <protection locked="0"/>
    </xf>
    <xf numFmtId="1" fontId="25" fillId="0" borderId="0" xfId="0" applyNumberFormat="1" applyFont="1" applyProtection="1">
      <protection locked="0"/>
    </xf>
    <xf numFmtId="1" fontId="26" fillId="0" borderId="0" xfId="0" applyNumberFormat="1" applyFont="1" applyProtection="1">
      <protection locked="0"/>
    </xf>
    <xf numFmtId="0" fontId="38" fillId="0" borderId="0" xfId="2" applyFont="1" applyAlignment="1" applyProtection="1">
      <alignment horizontal="center"/>
      <protection locked="0"/>
    </xf>
    <xf numFmtId="170" fontId="39" fillId="0" borderId="0" xfId="847" applyNumberFormat="1" applyFont="1"/>
    <xf numFmtId="170" fontId="39" fillId="0" borderId="0" xfId="847" applyNumberFormat="1" applyFont="1" applyFill="1"/>
    <xf numFmtId="1" fontId="26" fillId="0" borderId="0" xfId="0" applyNumberFormat="1" applyFont="1" applyFill="1"/>
    <xf numFmtId="0" fontId="12" fillId="0" borderId="0" xfId="0" applyFont="1" applyBorder="1"/>
    <xf numFmtId="170" fontId="12" fillId="0" borderId="0" xfId="847" applyNumberFormat="1" applyFont="1" applyBorder="1"/>
    <xf numFmtId="0" fontId="12" fillId="0" borderId="0" xfId="0" applyFont="1" applyBorder="1" applyProtection="1">
      <protection locked="0"/>
    </xf>
    <xf numFmtId="0" fontId="25" fillId="0" borderId="0" xfId="0" applyFont="1" applyBorder="1"/>
    <xf numFmtId="165" fontId="25" fillId="0" borderId="0" xfId="0" applyNumberFormat="1" applyFont="1" applyBorder="1"/>
    <xf numFmtId="168" fontId="26" fillId="0" borderId="0" xfId="0" applyNumberFormat="1" applyFont="1"/>
    <xf numFmtId="168" fontId="12" fillId="0" borderId="0" xfId="0" applyNumberFormat="1" applyFont="1"/>
    <xf numFmtId="168" fontId="25" fillId="0" borderId="0" xfId="0" applyNumberFormat="1" applyFont="1"/>
    <xf numFmtId="170" fontId="25" fillId="0" borderId="0" xfId="847" applyNumberFormat="1" applyFont="1" applyBorder="1"/>
    <xf numFmtId="170" fontId="25" fillId="0" borderId="0" xfId="0" applyNumberFormat="1" applyFont="1" applyBorder="1"/>
    <xf numFmtId="0" fontId="25" fillId="0" borderId="0" xfId="0" applyFont="1" applyBorder="1" applyProtection="1">
      <protection locked="0"/>
    </xf>
    <xf numFmtId="1" fontId="25" fillId="0" borderId="0" xfId="0" applyNumberFormat="1" applyFont="1" applyBorder="1" applyProtection="1">
      <protection locked="0"/>
    </xf>
    <xf numFmtId="0" fontId="40" fillId="0" borderId="0" xfId="2" applyFont="1" applyAlignment="1" applyProtection="1">
      <alignment horizontal="center"/>
      <protection locked="0"/>
    </xf>
    <xf numFmtId="0" fontId="0" fillId="0" borderId="0" xfId="0" applyFill="1" applyAlignment="1">
      <alignment horizontal="center"/>
    </xf>
    <xf numFmtId="0" fontId="3" fillId="0" borderId="0" xfId="0" applyFont="1"/>
    <xf numFmtId="0" fontId="41" fillId="4" borderId="3" xfId="0" applyFont="1" applyFill="1" applyBorder="1"/>
    <xf numFmtId="0" fontId="0" fillId="0" borderId="3" xfId="0" applyBorder="1"/>
    <xf numFmtId="0" fontId="44" fillId="0" borderId="3" xfId="0" applyFont="1" applyBorder="1"/>
    <xf numFmtId="0" fontId="41" fillId="3" borderId="3" xfId="0" applyFont="1" applyFill="1" applyBorder="1"/>
    <xf numFmtId="0" fontId="42" fillId="0" borderId="3" xfId="0" applyFont="1" applyBorder="1"/>
    <xf numFmtId="0" fontId="41" fillId="5" borderId="3" xfId="0" applyFont="1" applyFill="1" applyBorder="1"/>
    <xf numFmtId="0" fontId="12" fillId="0" borderId="3" xfId="0" applyFont="1" applyBorder="1" applyProtection="1">
      <protection locked="0"/>
    </xf>
    <xf numFmtId="170" fontId="12" fillId="0" borderId="3" xfId="847" applyNumberFormat="1" applyFont="1" applyBorder="1"/>
    <xf numFmtId="170" fontId="0" fillId="0" borderId="3" xfId="0" applyNumberFormat="1" applyBorder="1"/>
    <xf numFmtId="170" fontId="43" fillId="0" borderId="3" xfId="0" applyNumberFormat="1" applyFont="1" applyBorder="1"/>
    <xf numFmtId="170" fontId="43" fillId="3" borderId="3" xfId="0" applyNumberFormat="1" applyFont="1" applyFill="1" applyBorder="1"/>
    <xf numFmtId="170" fontId="12" fillId="0" borderId="3" xfId="847" applyNumberFormat="1" applyFont="1" applyFill="1" applyBorder="1"/>
    <xf numFmtId="170" fontId="45" fillId="3" borderId="3" xfId="0" applyNumberFormat="1" applyFont="1" applyFill="1" applyBorder="1"/>
    <xf numFmtId="0" fontId="41" fillId="0" borderId="3" xfId="0" applyFont="1" applyBorder="1"/>
    <xf numFmtId="0" fontId="10" fillId="0" borderId="0" xfId="0" applyFont="1" applyAlignment="1">
      <alignment horizontal="left" vertical="center" wrapText="1"/>
    </xf>
    <xf numFmtId="0" fontId="22" fillId="0" borderId="0" xfId="0" applyFont="1" applyAlignment="1" applyProtection="1">
      <alignment horizontal="left"/>
      <protection locked="0"/>
    </xf>
    <xf numFmtId="49" fontId="6" fillId="0" borderId="0" xfId="0" applyNumberFormat="1" applyFont="1" applyAlignment="1">
      <alignment horizontal="left"/>
    </xf>
    <xf numFmtId="0" fontId="6" fillId="0" borderId="0" xfId="0" applyFont="1" applyAlignment="1" applyProtection="1">
      <protection locked="0"/>
    </xf>
    <xf numFmtId="0" fontId="6" fillId="0" borderId="0" xfId="0" applyFont="1" applyAlignment="1"/>
    <xf numFmtId="0" fontId="22" fillId="0" borderId="0" xfId="0" applyFont="1" applyProtection="1">
      <protection locked="0"/>
    </xf>
    <xf numFmtId="0" fontId="29" fillId="0" borderId="0" xfId="0" applyFont="1" applyAlignment="1">
      <alignment horizontal="justify" vertical="center"/>
    </xf>
  </cellXfs>
  <cellStyles count="891">
    <cellStyle name="Comma" xfId="1" builtinId="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Hyperlink" xfId="2" builtinId="8"/>
    <cellStyle name="Normal" xfId="0" builtinId="0"/>
    <cellStyle name="Percent" xfId="847" builtinId="5"/>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2738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hyperlink" Target="#'Per capita'!A1"/><Relationship Id="rId3" Type="http://schemas.openxmlformats.org/officeDocument/2006/relationships/hyperlink" Target="#'Local currency calendar years'!A1"/><Relationship Id="rId7" Type="http://schemas.openxmlformats.org/officeDocument/2006/relationships/hyperlink" Target="#'Current USD'!A1"/><Relationship Id="rId2" Type="http://schemas.openxmlformats.org/officeDocument/2006/relationships/hyperlink" Target="#'Local currency financial years'!A1"/><Relationship Id="rId1" Type="http://schemas.openxmlformats.org/officeDocument/2006/relationships/hyperlink" Target="#'Regional totals'!A1"/><Relationship Id="rId6" Type="http://schemas.openxmlformats.org/officeDocument/2006/relationships/hyperlink" Target="#Footnotes!A1"/><Relationship Id="rId5" Type="http://schemas.openxmlformats.org/officeDocument/2006/relationships/hyperlink" Target="#'Share of GDP'!A1"/><Relationship Id="rId4" Type="http://schemas.openxmlformats.org/officeDocument/2006/relationships/hyperlink" Target="#'Constant (2019) USD'!A1"/><Relationship Id="rId9" Type="http://schemas.openxmlformats.org/officeDocument/2006/relationships/hyperlink" Target="#'Share of Govt. spending'!A1"/></Relationships>
</file>

<file path=xl/drawings/_rels/drawing10.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3.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4.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5.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6.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7.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8.xml.rels><?xml version="1.0" encoding="UTF-8" standalone="yes"?>
<Relationships xmlns="http://schemas.openxmlformats.org/package/2006/relationships"><Relationship Id="rId1" Type="http://schemas.openxmlformats.org/officeDocument/2006/relationships/hyperlink" Target="#'Front page'!A1"/></Relationships>
</file>

<file path=xl/drawings/_rels/drawing9.xml.rels><?xml version="1.0" encoding="UTF-8" standalone="yes"?>
<Relationships xmlns="http://schemas.openxmlformats.org/package/2006/relationships"><Relationship Id="rId1" Type="http://schemas.openxmlformats.org/officeDocument/2006/relationships/hyperlink" Target="#'Front page'!A1"/></Relationships>
</file>

<file path=xl/drawings/drawing1.xml><?xml version="1.0" encoding="utf-8"?>
<xdr:wsDr xmlns:xdr="http://schemas.openxmlformats.org/drawingml/2006/spreadsheetDrawing" xmlns:a="http://schemas.openxmlformats.org/drawingml/2006/main">
  <xdr:twoCellAnchor>
    <xdr:from>
      <xdr:col>2</xdr:col>
      <xdr:colOff>555625</xdr:colOff>
      <xdr:row>1</xdr:row>
      <xdr:rowOff>19050</xdr:rowOff>
    </xdr:from>
    <xdr:to>
      <xdr:col>9</xdr:col>
      <xdr:colOff>152375</xdr:colOff>
      <xdr:row>4</xdr:row>
      <xdr:rowOff>98425</xdr:rowOff>
    </xdr:to>
    <xdr:sp macro="" textlink="">
      <xdr:nvSpPr>
        <xdr:cNvPr id="2049" name="Text Box 1">
          <a:extLst>
            <a:ext uri="{FF2B5EF4-FFF2-40B4-BE49-F238E27FC236}">
              <a16:creationId xmlns:a16="http://schemas.microsoft.com/office/drawing/2014/main" id="{00000000-0008-0000-0000-000001080000}"/>
            </a:ext>
          </a:extLst>
        </xdr:cNvPr>
        <xdr:cNvSpPr txBox="1">
          <a:spLocks noChangeArrowheads="1"/>
        </xdr:cNvSpPr>
      </xdr:nvSpPr>
      <xdr:spPr bwMode="auto">
        <a:xfrm>
          <a:off x="2511425" y="184150"/>
          <a:ext cx="6442050" cy="574675"/>
        </a:xfrm>
        <a:prstGeom prst="rect">
          <a:avLst/>
        </a:prstGeom>
        <a:solidFill>
          <a:srgbClr val="1FB714"/>
        </a:solidFill>
        <a:ln w="38100" cmpd="dbl">
          <a:solidFill>
            <a:srgbClr val="000000"/>
          </a:solidFill>
          <a:miter lim="800000"/>
          <a:headEnd/>
          <a:tailEnd/>
        </a:ln>
      </xdr:spPr>
      <xdr:txBody>
        <a:bodyPr vertOverflow="clip" wrap="square" lIns="45720" tIns="27432" rIns="45720" bIns="0" anchor="t" upright="1"/>
        <a:lstStyle/>
        <a:p>
          <a:pPr algn="ctr" rtl="0">
            <a:defRPr sz="1000"/>
          </a:pPr>
          <a:r>
            <a:rPr lang="en-US" sz="1600" b="1" i="0" u="none" strike="noStrike" baseline="0">
              <a:solidFill>
                <a:srgbClr val="000000"/>
              </a:solidFill>
              <a:latin typeface="Verdana"/>
              <a:ea typeface="Verdana"/>
              <a:cs typeface="Verdana"/>
            </a:rPr>
            <a:t>SIPRI Military Expenditure Database</a:t>
          </a:r>
        </a:p>
        <a:p>
          <a:pPr algn="ctr" rtl="0">
            <a:defRPr sz="1000"/>
          </a:pPr>
          <a:r>
            <a:rPr lang="en-US" sz="1200" b="0" i="0" u="none" strike="noStrike" baseline="0">
              <a:solidFill>
                <a:srgbClr val="000000"/>
              </a:solidFill>
              <a:latin typeface="Verdana"/>
              <a:ea typeface="Verdana"/>
              <a:cs typeface="Verdana"/>
            </a:rPr>
            <a:t>© SIPRI 2021</a:t>
          </a:r>
        </a:p>
        <a:p>
          <a:pPr algn="ctr" rtl="0">
            <a:defRPr sz="1000"/>
          </a:pPr>
          <a:endParaRPr lang="en-US" sz="1200" b="0" i="0" u="none" strike="noStrike" baseline="0">
            <a:solidFill>
              <a:srgbClr val="000000"/>
            </a:solidFill>
            <a:latin typeface="Verdana"/>
            <a:ea typeface="Verdana"/>
            <a:cs typeface="Verdana"/>
          </a:endParaRPr>
        </a:p>
        <a:p>
          <a:pPr algn="ctr" rtl="0">
            <a:defRPr sz="1000"/>
          </a:pPr>
          <a:endParaRPr lang="en-US" sz="1200" b="0" i="0" u="none" strike="noStrike" baseline="0">
            <a:solidFill>
              <a:srgbClr val="000000"/>
            </a:solidFill>
            <a:latin typeface="Verdana"/>
            <a:ea typeface="Verdana"/>
            <a:cs typeface="Verdana"/>
          </a:endParaRPr>
        </a:p>
        <a:p>
          <a:pPr algn="ctr" rtl="0">
            <a:defRPr sz="1000"/>
          </a:pPr>
          <a:endParaRPr lang="en-US" sz="1200" b="0" i="0" u="none" strike="noStrike" baseline="0">
            <a:solidFill>
              <a:srgbClr val="000000"/>
            </a:solidFill>
            <a:latin typeface="Verdana"/>
            <a:ea typeface="Verdana"/>
            <a:cs typeface="Verdana"/>
          </a:endParaRPr>
        </a:p>
      </xdr:txBody>
    </xdr:sp>
    <xdr:clientData/>
  </xdr:twoCellAnchor>
  <xdr:twoCellAnchor>
    <xdr:from>
      <xdr:col>1</xdr:col>
      <xdr:colOff>12700</xdr:colOff>
      <xdr:row>6</xdr:row>
      <xdr:rowOff>12699</xdr:rowOff>
    </xdr:from>
    <xdr:to>
      <xdr:col>11</xdr:col>
      <xdr:colOff>342900</xdr:colOff>
      <xdr:row>37</xdr:row>
      <xdr:rowOff>47625</xdr:rowOff>
    </xdr:to>
    <xdr:sp macro="" textlink="">
      <xdr:nvSpPr>
        <xdr:cNvPr id="2050" name="Text Box 2">
          <a:extLst>
            <a:ext uri="{FF2B5EF4-FFF2-40B4-BE49-F238E27FC236}">
              <a16:creationId xmlns:a16="http://schemas.microsoft.com/office/drawing/2014/main" id="{00000000-0008-0000-0000-000002080000}"/>
            </a:ext>
          </a:extLst>
        </xdr:cNvPr>
        <xdr:cNvSpPr txBox="1">
          <a:spLocks noChangeArrowheads="1"/>
        </xdr:cNvSpPr>
      </xdr:nvSpPr>
      <xdr:spPr bwMode="auto">
        <a:xfrm>
          <a:off x="850900" y="984249"/>
          <a:ext cx="8712200" cy="5054601"/>
        </a:xfrm>
        <a:prstGeom prst="rect">
          <a:avLst/>
        </a:prstGeom>
        <a:solidFill>
          <a:srgbClr val="1FB714"/>
        </a:solidFill>
        <a:ln w="9525">
          <a:solidFill>
            <a:srgbClr val="000000"/>
          </a:solidFill>
          <a:miter lim="800000"/>
          <a:headEnd/>
          <a:tailEnd/>
        </a:ln>
      </xdr:spPr>
      <xdr:txBody>
        <a:bodyPr vertOverflow="clip" wrap="square" lIns="91440" tIns="91440" rIns="91440" bIns="91440" anchor="t" upright="1"/>
        <a:lstStyle/>
        <a:p>
          <a:pPr algn="l" rtl="0">
            <a:defRPr sz="1000"/>
          </a:pPr>
          <a:r>
            <a:rPr lang="en-US" sz="1200" b="0" i="0" u="none" strike="noStrike" baseline="0">
              <a:solidFill>
                <a:srgbClr val="000000"/>
              </a:solidFill>
              <a:latin typeface="Verdana"/>
              <a:ea typeface="Verdana"/>
              <a:cs typeface="Verdana"/>
            </a:rPr>
            <a:t>The SIPRI Military Expenditure Database includes data for 173 countries for the period 1949-2020. The database has been newly extended, having in the past only covered the period beginning in 1988. The availability of data over time nonetheless varies considerably by country. A majority of countries that existed at the time have data at least from the 1960s.</a:t>
          </a:r>
        </a:p>
        <a:p>
          <a:pPr algn="l" rtl="0">
            <a:defRPr sz="1000"/>
          </a:pPr>
          <a:endParaRPr lang="en-US" sz="1200" b="0" i="0" u="none" strike="noStrike" baseline="0">
            <a:solidFill>
              <a:srgbClr val="000000"/>
            </a:solidFill>
            <a:latin typeface="Verdana"/>
            <a:ea typeface="Verdana"/>
            <a:cs typeface="Verdana"/>
          </a:endParaRPr>
        </a:p>
        <a:p>
          <a:pPr algn="l" rtl="0">
            <a:defRPr sz="1000"/>
          </a:pPr>
          <a:r>
            <a:rPr lang="en-US" sz="1200" b="0" i="0" u="none" strike="noStrike" baseline="0">
              <a:solidFill>
                <a:srgbClr val="000000"/>
              </a:solidFill>
              <a:latin typeface="Verdana"/>
              <a:ea typeface="Verdana"/>
              <a:cs typeface="Verdana"/>
            </a:rPr>
            <a:t>For information on the sources and methods for SIPRI data, including methods for calculating calendar year data from financial year data, for calculating constant price US$ figures, and for estimating missing data for countries as part of the world and regional totals, see </a:t>
          </a:r>
        </a:p>
        <a:p>
          <a:pPr algn="l" rtl="0">
            <a:defRPr sz="1000"/>
          </a:pPr>
          <a:r>
            <a:rPr lang="en-US" sz="1200" b="0" i="0" u="none" strike="noStrike" baseline="0">
              <a:solidFill>
                <a:srgbClr val="000000"/>
              </a:solidFill>
              <a:latin typeface="Verdana"/>
              <a:ea typeface="Verdana"/>
              <a:cs typeface="Verdana"/>
            </a:rPr>
            <a:t>https://www.sipri.org/databases/milex/sources-and-methods. </a:t>
          </a:r>
        </a:p>
        <a:p>
          <a:pPr algn="l" rtl="0">
            <a:defRPr sz="1000"/>
          </a:pPr>
          <a:endParaRPr lang="en-US" sz="1200" b="0" i="0" u="none" strike="noStrike" baseline="0">
            <a:solidFill>
              <a:srgbClr val="000000"/>
            </a:solidFill>
            <a:latin typeface="Verdana"/>
            <a:ea typeface="Verdana"/>
            <a:cs typeface="Verdana"/>
          </a:endParaRPr>
        </a:p>
        <a:p>
          <a:pPr algn="l" rtl="0">
            <a:defRPr sz="1000"/>
          </a:pPr>
          <a:r>
            <a:rPr lang="en-US" sz="1200" b="0" i="0" u="none" strike="noStrike" baseline="0">
              <a:solidFill>
                <a:srgbClr val="000000"/>
              </a:solidFill>
              <a:latin typeface="Verdana"/>
              <a:ea typeface="Verdana"/>
              <a:cs typeface="Verdana"/>
            </a:rPr>
            <a:t>This workbook includes the following worksheets:</a:t>
          </a:r>
        </a:p>
        <a:p>
          <a:pPr algn="l" rtl="0">
            <a:defRPr sz="1000"/>
          </a:pPr>
          <a:endParaRPr lang="en-US" sz="1200" b="0" i="0" u="none" strike="noStrike" baseline="0">
            <a:solidFill>
              <a:srgbClr val="000000"/>
            </a:solidFill>
            <a:latin typeface="Verdana"/>
            <a:ea typeface="Verdana"/>
            <a:cs typeface="Verdana"/>
          </a:endParaRPr>
        </a:p>
        <a:p>
          <a:pPr algn="l" rtl="0">
            <a:defRPr sz="1000"/>
          </a:pPr>
          <a:r>
            <a:rPr lang="en-US" sz="1200" b="0" i="0" u="none" strike="noStrike" baseline="0">
              <a:solidFill>
                <a:srgbClr val="000000"/>
              </a:solidFill>
              <a:latin typeface="Verdana"/>
              <a:ea typeface="Verdana"/>
              <a:cs typeface="Verdana"/>
            </a:rPr>
            <a:t>1) Estimates of world, regional and subregional totals in constant (2019) US$ (billions), and in current US$b. for 2020.</a:t>
          </a:r>
        </a:p>
        <a:p>
          <a:pPr algn="l" rtl="0">
            <a:defRPr sz="1000"/>
          </a:pPr>
          <a:r>
            <a:rPr lang="en-US" sz="1200" b="0" i="0" u="none" strike="noStrike" baseline="0">
              <a:solidFill>
                <a:srgbClr val="000000"/>
              </a:solidFill>
              <a:latin typeface="Verdana"/>
              <a:ea typeface="Verdana"/>
              <a:cs typeface="Verdana"/>
            </a:rPr>
            <a:t>2) Data for military expenditure by country in current price local currency, presented according to each country's financial year.</a:t>
          </a:r>
        </a:p>
        <a:p>
          <a:pPr algn="l" rtl="0">
            <a:defRPr sz="1000"/>
          </a:pPr>
          <a:r>
            <a:rPr lang="en-US" sz="1200" b="0" i="0" u="none" strike="noStrike" baseline="0">
              <a:solidFill>
                <a:srgbClr val="000000"/>
              </a:solidFill>
              <a:latin typeface="Verdana"/>
              <a:ea typeface="Verdana"/>
              <a:cs typeface="Verdana"/>
            </a:rPr>
            <a:t>3) Data for military expenditure by country in current price local currency, presented according to calendar year.</a:t>
          </a:r>
        </a:p>
        <a:p>
          <a:pPr algn="l" rtl="0">
            <a:defRPr sz="1000"/>
          </a:pPr>
          <a:r>
            <a:rPr lang="en-US" sz="1200" b="0" i="0" u="none" strike="noStrike" baseline="0">
              <a:solidFill>
                <a:srgbClr val="000000"/>
              </a:solidFill>
              <a:latin typeface="Verdana"/>
              <a:ea typeface="Verdana"/>
              <a:cs typeface="Verdana"/>
            </a:rPr>
            <a:t>4) Data for military expenditure by country in constant price (2019) US$ (millions), presented according to calendar year, and in current US$m. for 2020.</a:t>
          </a:r>
        </a:p>
        <a:p>
          <a:pPr algn="l" rtl="0">
            <a:defRPr sz="1000"/>
          </a:pPr>
          <a:r>
            <a:rPr lang="en-US" sz="1200" b="0" i="0" u="none" strike="noStrike" baseline="0">
              <a:solidFill>
                <a:srgbClr val="000000"/>
              </a:solidFill>
              <a:latin typeface="Verdana"/>
              <a:ea typeface="Verdana"/>
              <a:cs typeface="Verdana"/>
            </a:rPr>
            <a:t>5) Data for military expenditure by country in current US$ (millions), presented according to calendar year.</a:t>
          </a:r>
        </a:p>
        <a:p>
          <a:pPr algn="l" rtl="0">
            <a:defRPr sz="1000"/>
          </a:pPr>
          <a:r>
            <a:rPr lang="en-US" sz="1200" b="0" i="0" u="none" strike="noStrike" baseline="0">
              <a:solidFill>
                <a:srgbClr val="000000"/>
              </a:solidFill>
              <a:latin typeface="Verdana"/>
              <a:ea typeface="Verdana"/>
              <a:cs typeface="Verdana"/>
            </a:rPr>
            <a:t>6) Data for military expenditure by country as a share of GDP, presented according to calendar year.</a:t>
          </a:r>
        </a:p>
        <a:p>
          <a:pPr algn="l" rtl="0">
            <a:defRPr sz="1000"/>
          </a:pPr>
          <a:r>
            <a:rPr lang="en-US" sz="1200" b="0" i="0" u="none" strike="noStrike" baseline="0">
              <a:solidFill>
                <a:srgbClr val="000000"/>
              </a:solidFill>
              <a:latin typeface="Verdana"/>
              <a:ea typeface="Verdana"/>
              <a:cs typeface="Verdana"/>
            </a:rPr>
            <a:t>7) Data for military expenditure per capita, in current US$, presented according to calender year. (1988-2020 only)</a:t>
          </a:r>
        </a:p>
        <a:p>
          <a:pPr algn="l" rtl="0">
            <a:defRPr sz="1000"/>
          </a:pPr>
          <a:r>
            <a:rPr lang="en-US" sz="1200" b="0" i="0" u="none" strike="noStrike" baseline="0">
              <a:solidFill>
                <a:srgbClr val="000000"/>
              </a:solidFill>
              <a:latin typeface="Verdana"/>
              <a:ea typeface="Verdana"/>
              <a:cs typeface="Verdana"/>
            </a:rPr>
            <a:t>8) Data for military expenditure as a percentage of general government expenditure. (1988-2020 only)</a:t>
          </a:r>
        </a:p>
        <a:p>
          <a:pPr algn="l" rtl="0">
            <a:defRPr sz="1000"/>
          </a:pPr>
          <a:r>
            <a:rPr lang="en-US" sz="1200" b="0" i="0" u="none" strike="noStrike" baseline="0">
              <a:solidFill>
                <a:srgbClr val="000000"/>
              </a:solidFill>
              <a:latin typeface="Verdana"/>
              <a:ea typeface="Verdana"/>
              <a:cs typeface="Verdana"/>
            </a:rPr>
            <a:t>9) List of footnotes by country.</a:t>
          </a:r>
        </a:p>
        <a:p>
          <a:pPr algn="l" rtl="0">
            <a:defRPr sz="1000"/>
          </a:pPr>
          <a:endParaRPr lang="en-US" sz="1200" b="0" i="0" u="none" strike="noStrike" baseline="0">
            <a:solidFill>
              <a:srgbClr val="000000"/>
            </a:solidFill>
            <a:latin typeface="Verdana"/>
            <a:ea typeface="Verdana"/>
            <a:cs typeface="Verdana"/>
          </a:endParaRPr>
        </a:p>
        <a:p>
          <a:pPr algn="l" rtl="0">
            <a:defRPr sz="1000"/>
          </a:pPr>
          <a:endParaRPr lang="en-US" sz="1200" b="0" i="0" u="none" strike="noStrike" baseline="0">
            <a:solidFill>
              <a:srgbClr val="000000"/>
            </a:solidFill>
            <a:latin typeface="Verdana"/>
            <a:ea typeface="Verdana"/>
            <a:cs typeface="Verdana"/>
          </a:endParaRPr>
        </a:p>
      </xdr:txBody>
    </xdr:sp>
    <xdr:clientData/>
  </xdr:twoCellAnchor>
  <xdr:twoCellAnchor>
    <xdr:from>
      <xdr:col>1</xdr:col>
      <xdr:colOff>41275</xdr:colOff>
      <xdr:row>39</xdr:row>
      <xdr:rowOff>161925</xdr:rowOff>
    </xdr:from>
    <xdr:to>
      <xdr:col>2</xdr:col>
      <xdr:colOff>949367</xdr:colOff>
      <xdr:row>43</xdr:row>
      <xdr:rowOff>53975</xdr:rowOff>
    </xdr:to>
    <xdr:sp macro="" textlink="">
      <xdr:nvSpPr>
        <xdr:cNvPr id="2051" name="Text Box 3">
          <a:hlinkClick xmlns:r="http://schemas.openxmlformats.org/officeDocument/2006/relationships" r:id="rId1"/>
          <a:extLst>
            <a:ext uri="{FF2B5EF4-FFF2-40B4-BE49-F238E27FC236}">
              <a16:creationId xmlns:a16="http://schemas.microsoft.com/office/drawing/2014/main" id="{00000000-0008-0000-0000-000003080000}"/>
            </a:ext>
          </a:extLst>
        </xdr:cNvPr>
        <xdr:cNvSpPr txBox="1">
          <a:spLocks noChangeArrowheads="1"/>
        </xdr:cNvSpPr>
      </xdr:nvSpPr>
      <xdr:spPr bwMode="auto">
        <a:xfrm>
          <a:off x="1019175" y="5610225"/>
          <a:ext cx="1885992" cy="5524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World and regional totals</a:t>
          </a:r>
        </a:p>
      </xdr:txBody>
    </xdr:sp>
    <xdr:clientData/>
  </xdr:twoCellAnchor>
  <xdr:twoCellAnchor>
    <xdr:from>
      <xdr:col>3</xdr:col>
      <xdr:colOff>314325</xdr:colOff>
      <xdr:row>40</xdr:row>
      <xdr:rowOff>28575</xdr:rowOff>
    </xdr:from>
    <xdr:to>
      <xdr:col>5</xdr:col>
      <xdr:colOff>253979</xdr:colOff>
      <xdr:row>43</xdr:row>
      <xdr:rowOff>76200</xdr:rowOff>
    </xdr:to>
    <xdr:sp macro="" textlink="">
      <xdr:nvSpPr>
        <xdr:cNvPr id="2052" name="Text Box 4">
          <a:hlinkClick xmlns:r="http://schemas.openxmlformats.org/officeDocument/2006/relationships" r:id="rId2"/>
          <a:extLst>
            <a:ext uri="{FF2B5EF4-FFF2-40B4-BE49-F238E27FC236}">
              <a16:creationId xmlns:a16="http://schemas.microsoft.com/office/drawing/2014/main" id="{00000000-0008-0000-0000-000004080000}"/>
            </a:ext>
          </a:extLst>
        </xdr:cNvPr>
        <xdr:cNvSpPr txBox="1">
          <a:spLocks noChangeArrowheads="1"/>
        </xdr:cNvSpPr>
      </xdr:nvSpPr>
      <xdr:spPr bwMode="auto">
        <a:xfrm>
          <a:off x="3248025" y="5641975"/>
          <a:ext cx="1895454"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Local currency, financial years</a:t>
          </a:r>
        </a:p>
      </xdr:txBody>
    </xdr:sp>
    <xdr:clientData/>
  </xdr:twoCellAnchor>
  <xdr:twoCellAnchor>
    <xdr:from>
      <xdr:col>5</xdr:col>
      <xdr:colOff>660400</xdr:colOff>
      <xdr:row>40</xdr:row>
      <xdr:rowOff>25400</xdr:rowOff>
    </xdr:from>
    <xdr:to>
      <xdr:col>7</xdr:col>
      <xdr:colOff>577439</xdr:colOff>
      <xdr:row>43</xdr:row>
      <xdr:rowOff>73025</xdr:rowOff>
    </xdr:to>
    <xdr:sp macro="" textlink="">
      <xdr:nvSpPr>
        <xdr:cNvPr id="2053" name="Text Box 5">
          <a:hlinkClick xmlns:r="http://schemas.openxmlformats.org/officeDocument/2006/relationships" r:id="rId3"/>
          <a:extLst>
            <a:ext uri="{FF2B5EF4-FFF2-40B4-BE49-F238E27FC236}">
              <a16:creationId xmlns:a16="http://schemas.microsoft.com/office/drawing/2014/main" id="{00000000-0008-0000-0000-000005080000}"/>
            </a:ext>
          </a:extLst>
        </xdr:cNvPr>
        <xdr:cNvSpPr txBox="1">
          <a:spLocks noChangeArrowheads="1"/>
        </xdr:cNvSpPr>
      </xdr:nvSpPr>
      <xdr:spPr bwMode="auto">
        <a:xfrm>
          <a:off x="5549900" y="5638800"/>
          <a:ext cx="1872839"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Local currency, calendar years</a:t>
          </a:r>
        </a:p>
      </xdr:txBody>
    </xdr:sp>
    <xdr:clientData/>
  </xdr:twoCellAnchor>
  <xdr:twoCellAnchor>
    <xdr:from>
      <xdr:col>8</xdr:col>
      <xdr:colOff>3175</xdr:colOff>
      <xdr:row>40</xdr:row>
      <xdr:rowOff>0</xdr:rowOff>
    </xdr:from>
    <xdr:to>
      <xdr:col>9</xdr:col>
      <xdr:colOff>911267</xdr:colOff>
      <xdr:row>43</xdr:row>
      <xdr:rowOff>47625</xdr:rowOff>
    </xdr:to>
    <xdr:sp macro="" textlink="">
      <xdr:nvSpPr>
        <xdr:cNvPr id="2054" name="Text Box 6">
          <a:hlinkClick xmlns:r="http://schemas.openxmlformats.org/officeDocument/2006/relationships" r:id="rId4"/>
          <a:extLst>
            <a:ext uri="{FF2B5EF4-FFF2-40B4-BE49-F238E27FC236}">
              <a16:creationId xmlns:a16="http://schemas.microsoft.com/office/drawing/2014/main" id="{00000000-0008-0000-0000-000006080000}"/>
            </a:ext>
          </a:extLst>
        </xdr:cNvPr>
        <xdr:cNvSpPr txBox="1">
          <a:spLocks noChangeArrowheads="1"/>
        </xdr:cNvSpPr>
      </xdr:nvSpPr>
      <xdr:spPr bwMode="auto">
        <a:xfrm>
          <a:off x="7826375" y="5613400"/>
          <a:ext cx="1885992"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US" sz="1400" b="1" i="0" u="none" strike="noStrike" baseline="0">
              <a:solidFill>
                <a:srgbClr val="DD0806"/>
              </a:solidFill>
              <a:latin typeface="Arial"/>
              <a:ea typeface="Arial"/>
              <a:cs typeface="Arial"/>
            </a:rPr>
            <a:t>Constant (2019) US$</a:t>
          </a:r>
        </a:p>
      </xdr:txBody>
    </xdr:sp>
    <xdr:clientData/>
  </xdr:twoCellAnchor>
  <xdr:twoCellAnchor>
    <xdr:from>
      <xdr:col>3</xdr:col>
      <xdr:colOff>295275</xdr:colOff>
      <xdr:row>44</xdr:row>
      <xdr:rowOff>152400</xdr:rowOff>
    </xdr:from>
    <xdr:to>
      <xdr:col>5</xdr:col>
      <xdr:colOff>225467</xdr:colOff>
      <xdr:row>48</xdr:row>
      <xdr:rowOff>34925</xdr:rowOff>
    </xdr:to>
    <xdr:sp macro="" textlink="">
      <xdr:nvSpPr>
        <xdr:cNvPr id="2055" name="Text Box 7">
          <a:hlinkClick xmlns:r="http://schemas.openxmlformats.org/officeDocument/2006/relationships" r:id="rId5"/>
          <a:extLst>
            <a:ext uri="{FF2B5EF4-FFF2-40B4-BE49-F238E27FC236}">
              <a16:creationId xmlns:a16="http://schemas.microsoft.com/office/drawing/2014/main" id="{00000000-0008-0000-0000-000007080000}"/>
            </a:ext>
          </a:extLst>
        </xdr:cNvPr>
        <xdr:cNvSpPr txBox="1">
          <a:spLocks noChangeArrowheads="1"/>
        </xdr:cNvSpPr>
      </xdr:nvSpPr>
      <xdr:spPr bwMode="auto">
        <a:xfrm>
          <a:off x="3228975" y="6426200"/>
          <a:ext cx="1885992"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Share of GDP</a:t>
          </a:r>
        </a:p>
      </xdr:txBody>
    </xdr:sp>
    <xdr:clientData/>
  </xdr:twoCellAnchor>
  <xdr:twoCellAnchor>
    <xdr:from>
      <xdr:col>10</xdr:col>
      <xdr:colOff>552450</xdr:colOff>
      <xdr:row>41</xdr:row>
      <xdr:rowOff>73025</xdr:rowOff>
    </xdr:from>
    <xdr:to>
      <xdr:col>12</xdr:col>
      <xdr:colOff>495300</xdr:colOff>
      <xdr:row>44</xdr:row>
      <xdr:rowOff>123825</xdr:rowOff>
    </xdr:to>
    <xdr:sp macro="" textlink="">
      <xdr:nvSpPr>
        <xdr:cNvPr id="2057" name="Text Box 9">
          <a:hlinkClick xmlns:r="http://schemas.openxmlformats.org/officeDocument/2006/relationships" r:id="rId6"/>
          <a:extLst>
            <a:ext uri="{FF2B5EF4-FFF2-40B4-BE49-F238E27FC236}">
              <a16:creationId xmlns:a16="http://schemas.microsoft.com/office/drawing/2014/main" id="{00000000-0008-0000-0000-000009080000}"/>
            </a:ext>
          </a:extLst>
        </xdr:cNvPr>
        <xdr:cNvSpPr txBox="1">
          <a:spLocks noChangeArrowheads="1"/>
        </xdr:cNvSpPr>
      </xdr:nvSpPr>
      <xdr:spPr bwMode="auto">
        <a:xfrm>
          <a:off x="10331450" y="5521325"/>
          <a:ext cx="1898650" cy="54610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Footnotes</a:t>
          </a:r>
        </a:p>
      </xdr:txBody>
    </xdr:sp>
    <xdr:clientData/>
  </xdr:twoCellAnchor>
  <xdr:twoCellAnchor>
    <xdr:from>
      <xdr:col>1</xdr:col>
      <xdr:colOff>79375</xdr:colOff>
      <xdr:row>53</xdr:row>
      <xdr:rowOff>120650</xdr:rowOff>
    </xdr:from>
    <xdr:to>
      <xdr:col>12</xdr:col>
      <xdr:colOff>241300</xdr:colOff>
      <xdr:row>67</xdr:row>
      <xdr:rowOff>114299</xdr:rowOff>
    </xdr:to>
    <xdr:sp macro="" textlink="">
      <xdr:nvSpPr>
        <xdr:cNvPr id="2058" name="Text Box 10">
          <a:extLst>
            <a:ext uri="{FF2B5EF4-FFF2-40B4-BE49-F238E27FC236}">
              <a16:creationId xmlns:a16="http://schemas.microsoft.com/office/drawing/2014/main" id="{00000000-0008-0000-0000-00000A080000}"/>
            </a:ext>
          </a:extLst>
        </xdr:cNvPr>
        <xdr:cNvSpPr txBox="1">
          <a:spLocks noChangeArrowheads="1"/>
        </xdr:cNvSpPr>
      </xdr:nvSpPr>
      <xdr:spPr bwMode="auto">
        <a:xfrm>
          <a:off x="917575" y="8870950"/>
          <a:ext cx="9382125" cy="2305049"/>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GB" sz="1000" b="1" i="0" u="none" strike="noStrike" baseline="0">
              <a:solidFill>
                <a:srgbClr val="000000"/>
              </a:solidFill>
              <a:latin typeface="Verdana"/>
              <a:ea typeface="Verdana"/>
              <a:cs typeface="Verdana"/>
            </a:rPr>
            <a:t>The information in this document is the intellectual property of SIPRI. Under SIPRI's "fair use" policy, the data may be freely used for non-commercial purposes , including research, news reporting, comment, the production of educational materials that are not sold commercially, etc., provided that a) SIPRI is cited as the source of the data, with the citation: "SIPRI Military Expenditure Database 2021, https://www.sipri.org/databases/milex" and b) no more than 10% of the entire dataset is reproduced.</a:t>
          </a:r>
        </a:p>
        <a:p>
          <a:pPr algn="l" rtl="0">
            <a:defRPr sz="1000"/>
          </a:pPr>
          <a:endParaRPr lang="en-GB" sz="1000" b="1" i="0" u="none" strike="noStrike" baseline="0">
            <a:solidFill>
              <a:srgbClr val="000000"/>
            </a:solidFill>
            <a:latin typeface="Verdana"/>
            <a:ea typeface="Verdana"/>
            <a:cs typeface="Verdana"/>
          </a:endParaRPr>
        </a:p>
        <a:p>
          <a:pPr algn="l" rtl="0">
            <a:defRPr sz="1000"/>
          </a:pPr>
          <a:r>
            <a:rPr lang="en-GB" sz="1000" b="1" i="0" u="none" strike="noStrike" baseline="0">
              <a:solidFill>
                <a:srgbClr val="000000"/>
              </a:solidFill>
              <a:latin typeface="Verdana"/>
              <a:ea typeface="Verdana"/>
              <a:cs typeface="Verdana"/>
            </a:rPr>
            <a:t>Any commercial use of the data (whether more or less than 10% of the dataset), or any reproduction of more than 10% of the entire dataset, requires specific permission from SIPRI, for which a fee will normally be charged based on the cost of generating the data. Contact milex@sipri.org for further information.</a:t>
          </a:r>
        </a:p>
        <a:p>
          <a:pPr algn="l" rtl="0">
            <a:defRPr sz="1000"/>
          </a:pPr>
          <a:endParaRPr lang="en-GB" sz="1000" b="1" i="0" u="none" strike="noStrike" baseline="0">
            <a:solidFill>
              <a:srgbClr val="000000"/>
            </a:solidFill>
            <a:latin typeface="Verdana"/>
            <a:ea typeface="Verdana"/>
            <a:cs typeface="Verdana"/>
          </a:endParaRPr>
        </a:p>
        <a:p>
          <a:pPr algn="l" rtl="0">
            <a:defRPr sz="1000"/>
          </a:pPr>
          <a:r>
            <a:rPr lang="en-GB" sz="900" b="0" i="0" u="none" strike="noStrike" baseline="0">
              <a:solidFill>
                <a:srgbClr val="000000"/>
              </a:solidFill>
              <a:latin typeface="Verdana"/>
              <a:ea typeface="Verdana"/>
              <a:cs typeface="Verdana"/>
            </a:rPr>
            <a:t>For the purpose of the above, 10% of the SIPRI Military Expenditure Database is defined to consist of 3,500 individual units of data, where a unit of data consists of a figure for military expenditure for one country in one year either in local currency at current prices (financial or calendar year), constant (2019) US$, current US$, or as a share of GDP, in each case together with relevant information contained in the bracketing, special note indicators and footnotes for that country and year; or an estimate of a world or regional total in constant (2019) US$ or current US$, together with the information contained in any bracketing for that figure.</a:t>
          </a:r>
        </a:p>
      </xdr:txBody>
    </xdr:sp>
    <xdr:clientData/>
  </xdr:twoCellAnchor>
  <xdr:twoCellAnchor>
    <xdr:from>
      <xdr:col>1</xdr:col>
      <xdr:colOff>12700</xdr:colOff>
      <xdr:row>44</xdr:row>
      <xdr:rowOff>152400</xdr:rowOff>
    </xdr:from>
    <xdr:to>
      <xdr:col>2</xdr:col>
      <xdr:colOff>920792</xdr:colOff>
      <xdr:row>48</xdr:row>
      <xdr:rowOff>34925</xdr:rowOff>
    </xdr:to>
    <xdr:sp macro="" textlink="">
      <xdr:nvSpPr>
        <xdr:cNvPr id="11" name="Text Box 6">
          <a:hlinkClick xmlns:r="http://schemas.openxmlformats.org/officeDocument/2006/relationships" r:id="rId7"/>
          <a:extLst>
            <a:ext uri="{FF2B5EF4-FFF2-40B4-BE49-F238E27FC236}">
              <a16:creationId xmlns:a16="http://schemas.microsoft.com/office/drawing/2014/main" id="{00000000-0008-0000-0000-00000B000000}"/>
            </a:ext>
          </a:extLst>
        </xdr:cNvPr>
        <xdr:cNvSpPr txBox="1">
          <a:spLocks noChangeArrowheads="1"/>
        </xdr:cNvSpPr>
      </xdr:nvSpPr>
      <xdr:spPr bwMode="auto">
        <a:xfrm>
          <a:off x="990600" y="6426200"/>
          <a:ext cx="1885992"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US" sz="1400" b="1" i="0" u="none" strike="noStrike" baseline="0">
              <a:solidFill>
                <a:srgbClr val="DD0806"/>
              </a:solidFill>
              <a:latin typeface="Arial"/>
              <a:ea typeface="Arial"/>
              <a:cs typeface="Arial"/>
            </a:rPr>
            <a:t>Current US$</a:t>
          </a:r>
        </a:p>
      </xdr:txBody>
    </xdr:sp>
    <xdr:clientData/>
  </xdr:twoCellAnchor>
  <xdr:twoCellAnchor>
    <xdr:from>
      <xdr:col>5</xdr:col>
      <xdr:colOff>660400</xdr:colOff>
      <xdr:row>45</xdr:row>
      <xdr:rowOff>0</xdr:rowOff>
    </xdr:from>
    <xdr:to>
      <xdr:col>7</xdr:col>
      <xdr:colOff>590592</xdr:colOff>
      <xdr:row>48</xdr:row>
      <xdr:rowOff>47625</xdr:rowOff>
    </xdr:to>
    <xdr:sp macro="" textlink="">
      <xdr:nvSpPr>
        <xdr:cNvPr id="12" name="Text Box 7">
          <a:hlinkClick xmlns:r="http://schemas.openxmlformats.org/officeDocument/2006/relationships" r:id="rId8"/>
          <a:extLst>
            <a:ext uri="{FF2B5EF4-FFF2-40B4-BE49-F238E27FC236}">
              <a16:creationId xmlns:a16="http://schemas.microsoft.com/office/drawing/2014/main" id="{00000000-0008-0000-0000-00000C000000}"/>
            </a:ext>
          </a:extLst>
        </xdr:cNvPr>
        <xdr:cNvSpPr txBox="1">
          <a:spLocks noChangeArrowheads="1"/>
        </xdr:cNvSpPr>
      </xdr:nvSpPr>
      <xdr:spPr bwMode="auto">
        <a:xfrm>
          <a:off x="5549900" y="6769100"/>
          <a:ext cx="1885992"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Per capita</a:t>
          </a:r>
        </a:p>
      </xdr:txBody>
    </xdr:sp>
    <xdr:clientData/>
  </xdr:twoCellAnchor>
  <xdr:twoCellAnchor>
    <xdr:from>
      <xdr:col>8</xdr:col>
      <xdr:colOff>0</xdr:colOff>
      <xdr:row>45</xdr:row>
      <xdr:rowOff>0</xdr:rowOff>
    </xdr:from>
    <xdr:to>
      <xdr:col>9</xdr:col>
      <xdr:colOff>908092</xdr:colOff>
      <xdr:row>48</xdr:row>
      <xdr:rowOff>47625</xdr:rowOff>
    </xdr:to>
    <xdr:sp macro="" textlink="">
      <xdr:nvSpPr>
        <xdr:cNvPr id="13" name="Text Box 7">
          <a:hlinkClick xmlns:r="http://schemas.openxmlformats.org/officeDocument/2006/relationships" r:id="rId9"/>
          <a:extLst>
            <a:ext uri="{FF2B5EF4-FFF2-40B4-BE49-F238E27FC236}">
              <a16:creationId xmlns:a16="http://schemas.microsoft.com/office/drawing/2014/main" id="{00000000-0008-0000-0000-00000D000000}"/>
            </a:ext>
          </a:extLst>
        </xdr:cNvPr>
        <xdr:cNvSpPr txBox="1">
          <a:spLocks noChangeArrowheads="1"/>
        </xdr:cNvSpPr>
      </xdr:nvSpPr>
      <xdr:spPr bwMode="auto">
        <a:xfrm>
          <a:off x="7823200" y="6769100"/>
          <a:ext cx="1885992" cy="5429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Share of government</a:t>
          </a:r>
        </a:p>
        <a:p>
          <a:pPr algn="ctr" rtl="0">
            <a:defRPr sz="1000"/>
          </a:pPr>
          <a:r>
            <a:rPr lang="en-GB" sz="1400" b="1" i="0" u="none" strike="noStrike" baseline="0">
              <a:solidFill>
                <a:srgbClr val="DD0806"/>
              </a:solidFill>
              <a:latin typeface="Arial"/>
              <a:cs typeface="Arial"/>
            </a:rPr>
            <a:t>spending</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168275</xdr:colOff>
      <xdr:row>1</xdr:row>
      <xdr:rowOff>76200</xdr:rowOff>
    </xdr:from>
    <xdr:to>
      <xdr:col>11</xdr:col>
      <xdr:colOff>219075</xdr:colOff>
      <xdr:row>5</xdr:row>
      <xdr:rowOff>76200</xdr:rowOff>
    </xdr:to>
    <xdr:sp macro="" textlink="">
      <xdr:nvSpPr>
        <xdr:cNvPr id="8193" name="Text Box 1">
          <a:hlinkClick xmlns:r="http://schemas.openxmlformats.org/officeDocument/2006/relationships" r:id="rId1"/>
          <a:extLst>
            <a:ext uri="{FF2B5EF4-FFF2-40B4-BE49-F238E27FC236}">
              <a16:creationId xmlns:a16="http://schemas.microsoft.com/office/drawing/2014/main" id="{00000000-0008-0000-0900-000001200000}"/>
            </a:ext>
          </a:extLst>
        </xdr:cNvPr>
        <xdr:cNvSpPr txBox="1">
          <a:spLocks noChangeArrowheads="1"/>
        </xdr:cNvSpPr>
      </xdr:nvSpPr>
      <xdr:spPr bwMode="auto">
        <a:xfrm>
          <a:off x="7686675" y="276225"/>
          <a:ext cx="1714500" cy="52387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twoCellAnchor>
    <xdr:from>
      <xdr:col>2</xdr:col>
      <xdr:colOff>136525</xdr:colOff>
      <xdr:row>116</xdr:row>
      <xdr:rowOff>28575</xdr:rowOff>
    </xdr:from>
    <xdr:to>
      <xdr:col>4</xdr:col>
      <xdr:colOff>177820</xdr:colOff>
      <xdr:row>119</xdr:row>
      <xdr:rowOff>47625</xdr:rowOff>
    </xdr:to>
    <xdr:sp macro="" textlink="">
      <xdr:nvSpPr>
        <xdr:cNvPr id="8194" name="Text Box 2">
          <a:hlinkClick xmlns:r="http://schemas.openxmlformats.org/officeDocument/2006/relationships" r:id="rId1"/>
          <a:extLst>
            <a:ext uri="{FF2B5EF4-FFF2-40B4-BE49-F238E27FC236}">
              <a16:creationId xmlns:a16="http://schemas.microsoft.com/office/drawing/2014/main" id="{00000000-0008-0000-0900-000002200000}"/>
            </a:ext>
          </a:extLst>
        </xdr:cNvPr>
        <xdr:cNvSpPr txBox="1">
          <a:spLocks noChangeArrowheads="1"/>
        </xdr:cNvSpPr>
      </xdr:nvSpPr>
      <xdr:spPr bwMode="auto">
        <a:xfrm>
          <a:off x="1800225" y="16459200"/>
          <a:ext cx="1704975" cy="50482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561974</xdr:colOff>
      <xdr:row>20</xdr:row>
      <xdr:rowOff>133349</xdr:rowOff>
    </xdr:from>
    <xdr:to>
      <xdr:col>27</xdr:col>
      <xdr:colOff>333375</xdr:colOff>
      <xdr:row>58</xdr:row>
      <xdr:rowOff>142874</xdr:rowOff>
    </xdr:to>
    <xdr:pic>
      <xdr:nvPicPr>
        <xdr:cNvPr id="2" name="Picture 1" descr="La NATO e i paesi europei | ISPI">
          <a:extLst>
            <a:ext uri="{FF2B5EF4-FFF2-40B4-BE49-F238E27FC236}">
              <a16:creationId xmlns:a16="http://schemas.microsoft.com/office/drawing/2014/main" id="{1DA7468B-0127-4EC1-B312-28FBB285D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4" y="4019549"/>
          <a:ext cx="6162675" cy="616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250825</xdr:colOff>
      <xdr:row>39</xdr:row>
      <xdr:rowOff>149225</xdr:rowOff>
    </xdr:from>
    <xdr:to>
      <xdr:col>0</xdr:col>
      <xdr:colOff>2201398</xdr:colOff>
      <xdr:row>43</xdr:row>
      <xdr:rowOff>152252</xdr:rowOff>
    </xdr:to>
    <xdr:sp macro="" textlink="">
      <xdr:nvSpPr>
        <xdr:cNvPr id="1026" name="Text Box 2">
          <a:hlinkClick xmlns:r="http://schemas.openxmlformats.org/officeDocument/2006/relationships" r:id="rId1"/>
          <a:extLst>
            <a:ext uri="{FF2B5EF4-FFF2-40B4-BE49-F238E27FC236}">
              <a16:creationId xmlns:a16="http://schemas.microsoft.com/office/drawing/2014/main" id="{00000000-0008-0000-0100-000002040000}"/>
            </a:ext>
          </a:extLst>
        </xdr:cNvPr>
        <xdr:cNvSpPr txBox="1">
          <a:spLocks noChangeArrowheads="1"/>
        </xdr:cNvSpPr>
      </xdr:nvSpPr>
      <xdr:spPr bwMode="auto">
        <a:xfrm>
          <a:off x="250825" y="6956425"/>
          <a:ext cx="1950573" cy="688827"/>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49</xdr:col>
      <xdr:colOff>257175</xdr:colOff>
      <xdr:row>0</xdr:row>
      <xdr:rowOff>149224</xdr:rowOff>
    </xdr:from>
    <xdr:to>
      <xdr:col>50</xdr:col>
      <xdr:colOff>571500</xdr:colOff>
      <xdr:row>5</xdr:row>
      <xdr:rowOff>152399</xdr:rowOff>
    </xdr:to>
    <xdr:sp macro="" textlink="">
      <xdr:nvSpPr>
        <xdr:cNvPr id="3073" name="Text Box 1">
          <a:hlinkClick xmlns:r="http://schemas.openxmlformats.org/officeDocument/2006/relationships" r:id="rId1"/>
          <a:extLst>
            <a:ext uri="{FF2B5EF4-FFF2-40B4-BE49-F238E27FC236}">
              <a16:creationId xmlns:a16="http://schemas.microsoft.com/office/drawing/2014/main" id="{00000000-0008-0000-0200-0000010C0000}"/>
            </a:ext>
          </a:extLst>
        </xdr:cNvPr>
        <xdr:cNvSpPr txBox="1">
          <a:spLocks noChangeArrowheads="1"/>
        </xdr:cNvSpPr>
      </xdr:nvSpPr>
      <xdr:spPr bwMode="auto">
        <a:xfrm>
          <a:off x="53000275" y="149224"/>
          <a:ext cx="1406525" cy="73977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twoCellAnchor>
    <xdr:from>
      <xdr:col>68</xdr:col>
      <xdr:colOff>219075</xdr:colOff>
      <xdr:row>0</xdr:row>
      <xdr:rowOff>193675</xdr:rowOff>
    </xdr:from>
    <xdr:to>
      <xdr:col>69</xdr:col>
      <xdr:colOff>444500</xdr:colOff>
      <xdr:row>5</xdr:row>
      <xdr:rowOff>187325</xdr:rowOff>
    </xdr:to>
    <xdr:sp macro="" textlink="">
      <xdr:nvSpPr>
        <xdr:cNvPr id="3074" name="Text Box 2">
          <a:hlinkClick xmlns:r="http://schemas.openxmlformats.org/officeDocument/2006/relationships" r:id="rId1"/>
          <a:extLst>
            <a:ext uri="{FF2B5EF4-FFF2-40B4-BE49-F238E27FC236}">
              <a16:creationId xmlns:a16="http://schemas.microsoft.com/office/drawing/2014/main" id="{00000000-0008-0000-0200-0000020C0000}"/>
            </a:ext>
          </a:extLst>
        </xdr:cNvPr>
        <xdr:cNvSpPr txBox="1">
          <a:spLocks noChangeArrowheads="1"/>
        </xdr:cNvSpPr>
      </xdr:nvSpPr>
      <xdr:spPr bwMode="auto">
        <a:xfrm>
          <a:off x="73713975" y="193675"/>
          <a:ext cx="1317625" cy="7302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twoCellAnchor>
    <xdr:from>
      <xdr:col>15</xdr:col>
      <xdr:colOff>685800</xdr:colOff>
      <xdr:row>0</xdr:row>
      <xdr:rowOff>139700</xdr:rowOff>
    </xdr:from>
    <xdr:to>
      <xdr:col>16</xdr:col>
      <xdr:colOff>1025525</xdr:colOff>
      <xdr:row>5</xdr:row>
      <xdr:rowOff>142875</xdr:rowOff>
    </xdr:to>
    <xdr:sp macro="" textlink="">
      <xdr:nvSpPr>
        <xdr:cNvPr id="4" name="Text Box 1">
          <a:hlinkClick xmlns:r="http://schemas.openxmlformats.org/officeDocument/2006/relationships" r:id="rId1"/>
          <a:extLst>
            <a:ext uri="{FF2B5EF4-FFF2-40B4-BE49-F238E27FC236}">
              <a16:creationId xmlns:a16="http://schemas.microsoft.com/office/drawing/2014/main" id="{00000000-0008-0000-0200-000004000000}"/>
            </a:ext>
          </a:extLst>
        </xdr:cNvPr>
        <xdr:cNvSpPr txBox="1">
          <a:spLocks noChangeArrowheads="1"/>
        </xdr:cNvSpPr>
      </xdr:nvSpPr>
      <xdr:spPr bwMode="auto">
        <a:xfrm>
          <a:off x="16725900" y="139700"/>
          <a:ext cx="1406525" cy="73977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29</xdr:col>
      <xdr:colOff>911225</xdr:colOff>
      <xdr:row>0</xdr:row>
      <xdr:rowOff>212725</xdr:rowOff>
    </xdr:from>
    <xdr:to>
      <xdr:col>31</xdr:col>
      <xdr:colOff>44645</xdr:colOff>
      <xdr:row>5</xdr:row>
      <xdr:rowOff>22225</xdr:rowOff>
    </xdr:to>
    <xdr:sp macro="" textlink="">
      <xdr:nvSpPr>
        <xdr:cNvPr id="4097" name="Text Box 1">
          <a:hlinkClick xmlns:r="http://schemas.openxmlformats.org/officeDocument/2006/relationships" r:id="rId1"/>
          <a:extLst>
            <a:ext uri="{FF2B5EF4-FFF2-40B4-BE49-F238E27FC236}">
              <a16:creationId xmlns:a16="http://schemas.microsoft.com/office/drawing/2014/main" id="{00000000-0008-0000-0300-000001100000}"/>
            </a:ext>
          </a:extLst>
        </xdr:cNvPr>
        <xdr:cNvSpPr txBox="1">
          <a:spLocks noChangeArrowheads="1"/>
        </xdr:cNvSpPr>
      </xdr:nvSpPr>
      <xdr:spPr bwMode="auto">
        <a:xfrm>
          <a:off x="31988125" y="212725"/>
          <a:ext cx="1292420" cy="68580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twoCellAnchor>
    <xdr:from>
      <xdr:col>67</xdr:col>
      <xdr:colOff>958850</xdr:colOff>
      <xdr:row>0</xdr:row>
      <xdr:rowOff>161925</xdr:rowOff>
    </xdr:from>
    <xdr:to>
      <xdr:col>69</xdr:col>
      <xdr:colOff>136546</xdr:colOff>
      <xdr:row>4</xdr:row>
      <xdr:rowOff>139779</xdr:rowOff>
    </xdr:to>
    <xdr:sp macro="" textlink="">
      <xdr:nvSpPr>
        <xdr:cNvPr id="4098" name="Text Box 2">
          <a:hlinkClick xmlns:r="http://schemas.openxmlformats.org/officeDocument/2006/relationships" r:id="rId1"/>
          <a:extLst>
            <a:ext uri="{FF2B5EF4-FFF2-40B4-BE49-F238E27FC236}">
              <a16:creationId xmlns:a16="http://schemas.microsoft.com/office/drawing/2014/main" id="{00000000-0008-0000-0300-000002100000}"/>
            </a:ext>
          </a:extLst>
        </xdr:cNvPr>
        <xdr:cNvSpPr txBox="1">
          <a:spLocks noChangeArrowheads="1"/>
        </xdr:cNvSpPr>
      </xdr:nvSpPr>
      <xdr:spPr bwMode="auto">
        <a:xfrm>
          <a:off x="73513950" y="161925"/>
          <a:ext cx="1362096" cy="689054"/>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twoCellAnchor>
    <xdr:from>
      <xdr:col>15</xdr:col>
      <xdr:colOff>254000</xdr:colOff>
      <xdr:row>0</xdr:row>
      <xdr:rowOff>165100</xdr:rowOff>
    </xdr:from>
    <xdr:to>
      <xdr:col>16</xdr:col>
      <xdr:colOff>593725</xdr:colOff>
      <xdr:row>5</xdr:row>
      <xdr:rowOff>28575</xdr:rowOff>
    </xdr:to>
    <xdr:sp macro="" textlink="">
      <xdr:nvSpPr>
        <xdr:cNvPr id="4" name="Text Box 1">
          <a:hlinkClick xmlns:r="http://schemas.openxmlformats.org/officeDocument/2006/relationships" r:id="rId1"/>
          <a:extLst>
            <a:ext uri="{FF2B5EF4-FFF2-40B4-BE49-F238E27FC236}">
              <a16:creationId xmlns:a16="http://schemas.microsoft.com/office/drawing/2014/main" id="{00000000-0008-0000-0300-000004000000}"/>
            </a:ext>
          </a:extLst>
        </xdr:cNvPr>
        <xdr:cNvSpPr txBox="1">
          <a:spLocks noChangeArrowheads="1"/>
        </xdr:cNvSpPr>
      </xdr:nvSpPr>
      <xdr:spPr bwMode="auto">
        <a:xfrm>
          <a:off x="16268700" y="165100"/>
          <a:ext cx="1406525" cy="739775"/>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51</xdr:col>
      <xdr:colOff>720725</xdr:colOff>
      <xdr:row>0</xdr:row>
      <xdr:rowOff>139700</xdr:rowOff>
    </xdr:from>
    <xdr:to>
      <xdr:col>53</xdr:col>
      <xdr:colOff>749300</xdr:colOff>
      <xdr:row>3</xdr:row>
      <xdr:rowOff>114300</xdr:rowOff>
    </xdr:to>
    <xdr:sp macro="" textlink="">
      <xdr:nvSpPr>
        <xdr:cNvPr id="5121" name="Text Box 1">
          <a:hlinkClick xmlns:r="http://schemas.openxmlformats.org/officeDocument/2006/relationships" r:id="rId1"/>
          <a:extLst>
            <a:ext uri="{FF2B5EF4-FFF2-40B4-BE49-F238E27FC236}">
              <a16:creationId xmlns:a16="http://schemas.microsoft.com/office/drawing/2014/main" id="{00000000-0008-0000-0400-000001140000}"/>
            </a:ext>
          </a:extLst>
        </xdr:cNvPr>
        <xdr:cNvSpPr txBox="1">
          <a:spLocks noChangeArrowheads="1"/>
        </xdr:cNvSpPr>
      </xdr:nvSpPr>
      <xdr:spPr bwMode="auto">
        <a:xfrm>
          <a:off x="9582150" y="152400"/>
          <a:ext cx="1704975" cy="5143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twoCellAnchor>
    <xdr:from>
      <xdr:col>67</xdr:col>
      <xdr:colOff>136525</xdr:colOff>
      <xdr:row>0</xdr:row>
      <xdr:rowOff>158750</xdr:rowOff>
    </xdr:from>
    <xdr:to>
      <xdr:col>69</xdr:col>
      <xdr:colOff>177820</xdr:colOff>
      <xdr:row>3</xdr:row>
      <xdr:rowOff>133350</xdr:rowOff>
    </xdr:to>
    <xdr:sp macro="" textlink="">
      <xdr:nvSpPr>
        <xdr:cNvPr id="5122" name="Text Box 2">
          <a:hlinkClick xmlns:r="http://schemas.openxmlformats.org/officeDocument/2006/relationships" r:id="rId1"/>
          <a:extLst>
            <a:ext uri="{FF2B5EF4-FFF2-40B4-BE49-F238E27FC236}">
              <a16:creationId xmlns:a16="http://schemas.microsoft.com/office/drawing/2014/main" id="{00000000-0008-0000-0400-000002140000}"/>
            </a:ext>
          </a:extLst>
        </xdr:cNvPr>
        <xdr:cNvSpPr txBox="1">
          <a:spLocks noChangeArrowheads="1"/>
        </xdr:cNvSpPr>
      </xdr:nvSpPr>
      <xdr:spPr bwMode="auto">
        <a:xfrm>
          <a:off x="21659850" y="171450"/>
          <a:ext cx="1704975" cy="5143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twoCellAnchor>
    <xdr:from>
      <xdr:col>13</xdr:col>
      <xdr:colOff>0</xdr:colOff>
      <xdr:row>1</xdr:row>
      <xdr:rowOff>0</xdr:rowOff>
    </xdr:from>
    <xdr:to>
      <xdr:col>15</xdr:col>
      <xdr:colOff>384175</xdr:colOff>
      <xdr:row>4</xdr:row>
      <xdr:rowOff>25400</xdr:rowOff>
    </xdr:to>
    <xdr:sp macro="" textlink="">
      <xdr:nvSpPr>
        <xdr:cNvPr id="4" name="Text Box 1">
          <a:hlinkClick xmlns:r="http://schemas.openxmlformats.org/officeDocument/2006/relationships" r:id="rId1"/>
          <a:extLst>
            <a:ext uri="{FF2B5EF4-FFF2-40B4-BE49-F238E27FC236}">
              <a16:creationId xmlns:a16="http://schemas.microsoft.com/office/drawing/2014/main" id="{00000000-0008-0000-0400-000004000000}"/>
            </a:ext>
          </a:extLst>
        </xdr:cNvPr>
        <xdr:cNvSpPr txBox="1">
          <a:spLocks noChangeArrowheads="1"/>
        </xdr:cNvSpPr>
      </xdr:nvSpPr>
      <xdr:spPr bwMode="auto">
        <a:xfrm>
          <a:off x="8445500" y="215900"/>
          <a:ext cx="1577975" cy="52070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47</xdr:col>
      <xdr:colOff>342900</xdr:colOff>
      <xdr:row>0</xdr:row>
      <xdr:rowOff>190500</xdr:rowOff>
    </xdr:from>
    <xdr:to>
      <xdr:col>49</xdr:col>
      <xdr:colOff>388473</xdr:colOff>
      <xdr:row>4</xdr:row>
      <xdr:rowOff>53827</xdr:rowOff>
    </xdr:to>
    <xdr:sp macro="" textlink="">
      <xdr:nvSpPr>
        <xdr:cNvPr id="2" name="Text Box 2">
          <a:hlinkClick xmlns:r="http://schemas.openxmlformats.org/officeDocument/2006/relationships" r:id="rId1"/>
          <a:extLst>
            <a:ext uri="{FF2B5EF4-FFF2-40B4-BE49-F238E27FC236}">
              <a16:creationId xmlns:a16="http://schemas.microsoft.com/office/drawing/2014/main" id="{00000000-0008-0000-0500-000002000000}"/>
            </a:ext>
          </a:extLst>
        </xdr:cNvPr>
        <xdr:cNvSpPr txBox="1">
          <a:spLocks noChangeArrowheads="1"/>
        </xdr:cNvSpPr>
      </xdr:nvSpPr>
      <xdr:spPr bwMode="auto">
        <a:xfrm>
          <a:off x="7962900" y="190500"/>
          <a:ext cx="1950573" cy="574527"/>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twoCellAnchor>
    <xdr:from>
      <xdr:col>11</xdr:col>
      <xdr:colOff>12700</xdr:colOff>
      <xdr:row>0</xdr:row>
      <xdr:rowOff>114300</xdr:rowOff>
    </xdr:from>
    <xdr:to>
      <xdr:col>12</xdr:col>
      <xdr:colOff>655173</xdr:colOff>
      <xdr:row>3</xdr:row>
      <xdr:rowOff>142727</xdr:rowOff>
    </xdr:to>
    <xdr:sp macro="" textlink="">
      <xdr:nvSpPr>
        <xdr:cNvPr id="3" name="Text Box 2">
          <a:hlinkClick xmlns:r="http://schemas.openxmlformats.org/officeDocument/2006/relationships" r:id="rId1"/>
          <a:extLst>
            <a:ext uri="{FF2B5EF4-FFF2-40B4-BE49-F238E27FC236}">
              <a16:creationId xmlns:a16="http://schemas.microsoft.com/office/drawing/2014/main" id="{00000000-0008-0000-0500-000003000000}"/>
            </a:ext>
          </a:extLst>
        </xdr:cNvPr>
        <xdr:cNvSpPr txBox="1">
          <a:spLocks noChangeArrowheads="1"/>
        </xdr:cNvSpPr>
      </xdr:nvSpPr>
      <xdr:spPr bwMode="auto">
        <a:xfrm>
          <a:off x="10490200" y="114300"/>
          <a:ext cx="1594973" cy="574527"/>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53</xdr:col>
      <xdr:colOff>79375</xdr:colOff>
      <xdr:row>0</xdr:row>
      <xdr:rowOff>177800</xdr:rowOff>
    </xdr:from>
    <xdr:to>
      <xdr:col>55</xdr:col>
      <xdr:colOff>107950</xdr:colOff>
      <xdr:row>3</xdr:row>
      <xdr:rowOff>95091</xdr:rowOff>
    </xdr:to>
    <xdr:sp macro="" textlink="">
      <xdr:nvSpPr>
        <xdr:cNvPr id="6145" name="Text Box 1">
          <a:hlinkClick xmlns:r="http://schemas.openxmlformats.org/officeDocument/2006/relationships" r:id="rId1"/>
          <a:extLst>
            <a:ext uri="{FF2B5EF4-FFF2-40B4-BE49-F238E27FC236}">
              <a16:creationId xmlns:a16="http://schemas.microsoft.com/office/drawing/2014/main" id="{00000000-0008-0000-0600-000001180000}"/>
            </a:ext>
          </a:extLst>
        </xdr:cNvPr>
        <xdr:cNvSpPr txBox="1">
          <a:spLocks noChangeArrowheads="1"/>
        </xdr:cNvSpPr>
      </xdr:nvSpPr>
      <xdr:spPr bwMode="auto">
        <a:xfrm>
          <a:off x="7867650" y="190500"/>
          <a:ext cx="1114425" cy="5143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twoCellAnchor>
    <xdr:from>
      <xdr:col>61</xdr:col>
      <xdr:colOff>523875</xdr:colOff>
      <xdr:row>0</xdr:row>
      <xdr:rowOff>177800</xdr:rowOff>
    </xdr:from>
    <xdr:to>
      <xdr:col>63</xdr:col>
      <xdr:colOff>571500</xdr:colOff>
      <xdr:row>3</xdr:row>
      <xdr:rowOff>95091</xdr:rowOff>
    </xdr:to>
    <xdr:sp macro="" textlink="">
      <xdr:nvSpPr>
        <xdr:cNvPr id="6146" name="Text Box 2">
          <a:hlinkClick xmlns:r="http://schemas.openxmlformats.org/officeDocument/2006/relationships" r:id="rId1"/>
          <a:extLst>
            <a:ext uri="{FF2B5EF4-FFF2-40B4-BE49-F238E27FC236}">
              <a16:creationId xmlns:a16="http://schemas.microsoft.com/office/drawing/2014/main" id="{00000000-0008-0000-0600-000002180000}"/>
            </a:ext>
          </a:extLst>
        </xdr:cNvPr>
        <xdr:cNvSpPr txBox="1">
          <a:spLocks noChangeArrowheads="1"/>
        </xdr:cNvSpPr>
      </xdr:nvSpPr>
      <xdr:spPr bwMode="auto">
        <a:xfrm>
          <a:off x="12592050" y="190500"/>
          <a:ext cx="1133475" cy="514350"/>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twoCellAnchor>
    <xdr:from>
      <xdr:col>14</xdr:col>
      <xdr:colOff>0</xdr:colOff>
      <xdr:row>1</xdr:row>
      <xdr:rowOff>0</xdr:rowOff>
    </xdr:from>
    <xdr:to>
      <xdr:col>16</xdr:col>
      <xdr:colOff>104775</xdr:colOff>
      <xdr:row>3</xdr:row>
      <xdr:rowOff>133191</xdr:rowOff>
    </xdr:to>
    <xdr:sp macro="" textlink="">
      <xdr:nvSpPr>
        <xdr:cNvPr id="4" name="Text Box 1">
          <a:hlinkClick xmlns:r="http://schemas.openxmlformats.org/officeDocument/2006/relationships" r:id="rId1"/>
          <a:extLst>
            <a:ext uri="{FF2B5EF4-FFF2-40B4-BE49-F238E27FC236}">
              <a16:creationId xmlns:a16="http://schemas.microsoft.com/office/drawing/2014/main" id="{00000000-0008-0000-0600-000004000000}"/>
            </a:ext>
          </a:extLst>
        </xdr:cNvPr>
        <xdr:cNvSpPr txBox="1">
          <a:spLocks noChangeArrowheads="1"/>
        </xdr:cNvSpPr>
      </xdr:nvSpPr>
      <xdr:spPr bwMode="auto">
        <a:xfrm>
          <a:off x="9258300" y="215900"/>
          <a:ext cx="1298575" cy="514191"/>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15</xdr:col>
      <xdr:colOff>0</xdr:colOff>
      <xdr:row>0</xdr:row>
      <xdr:rowOff>190500</xdr:rowOff>
    </xdr:from>
    <xdr:to>
      <xdr:col>17</xdr:col>
      <xdr:colOff>368300</xdr:colOff>
      <xdr:row>4</xdr:row>
      <xdr:rowOff>158591</xdr:rowOff>
    </xdr:to>
    <xdr:sp macro="" textlink="">
      <xdr:nvSpPr>
        <xdr:cNvPr id="2" name="Text Box 1">
          <a:hlinkClick xmlns:r="http://schemas.openxmlformats.org/officeDocument/2006/relationships" r:id="rId1"/>
          <a:extLst>
            <a:ext uri="{FF2B5EF4-FFF2-40B4-BE49-F238E27FC236}">
              <a16:creationId xmlns:a16="http://schemas.microsoft.com/office/drawing/2014/main" id="{00000000-0008-0000-0700-000002000000}"/>
            </a:ext>
          </a:extLst>
        </xdr:cNvPr>
        <xdr:cNvSpPr txBox="1">
          <a:spLocks noChangeArrowheads="1"/>
        </xdr:cNvSpPr>
      </xdr:nvSpPr>
      <xdr:spPr bwMode="auto">
        <a:xfrm>
          <a:off x="8788400" y="190500"/>
          <a:ext cx="1308100" cy="679291"/>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24</xdr:col>
      <xdr:colOff>0</xdr:colOff>
      <xdr:row>1</xdr:row>
      <xdr:rowOff>0</xdr:rowOff>
    </xdr:from>
    <xdr:to>
      <xdr:col>26</xdr:col>
      <xdr:colOff>266700</xdr:colOff>
      <xdr:row>5</xdr:row>
      <xdr:rowOff>18891</xdr:rowOff>
    </xdr:to>
    <xdr:sp macro="" textlink="">
      <xdr:nvSpPr>
        <xdr:cNvPr id="2" name="Text Box 1">
          <a:hlinkClick xmlns:r="http://schemas.openxmlformats.org/officeDocument/2006/relationships" r:id="rId1"/>
          <a:extLst>
            <a:ext uri="{FF2B5EF4-FFF2-40B4-BE49-F238E27FC236}">
              <a16:creationId xmlns:a16="http://schemas.microsoft.com/office/drawing/2014/main" id="{00000000-0008-0000-0800-000002000000}"/>
            </a:ext>
          </a:extLst>
        </xdr:cNvPr>
        <xdr:cNvSpPr txBox="1">
          <a:spLocks noChangeArrowheads="1"/>
        </xdr:cNvSpPr>
      </xdr:nvSpPr>
      <xdr:spPr bwMode="auto">
        <a:xfrm>
          <a:off x="13881100" y="215900"/>
          <a:ext cx="1308100" cy="679291"/>
        </a:xfrm>
        <a:prstGeom prst="rect">
          <a:avLst/>
        </a:prstGeom>
        <a:solidFill>
          <a:srgbClr val="FCF305"/>
        </a:solidFill>
        <a:ln w="28575">
          <a:solidFill>
            <a:srgbClr val="000000"/>
          </a:solidFill>
          <a:miter lim="800000"/>
          <a:headEnd/>
          <a:tailEnd/>
        </a:ln>
      </xdr:spPr>
      <xdr:txBody>
        <a:bodyPr vertOverflow="clip" wrap="square" lIns="36576" tIns="27432" rIns="36576" bIns="27432" anchor="ctr" upright="1"/>
        <a:lstStyle/>
        <a:p>
          <a:pPr algn="ctr" rtl="0">
            <a:defRPr sz="1000"/>
          </a:pPr>
          <a:r>
            <a:rPr lang="en-GB" sz="1400" b="1" i="0" u="none" strike="noStrike" baseline="0">
              <a:solidFill>
                <a:srgbClr val="DD0806"/>
              </a:solidFill>
              <a:latin typeface="Arial"/>
              <a:cs typeface="Arial"/>
            </a:rPr>
            <a:t>Front page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9:E45"/>
  <sheetViews>
    <sheetView topLeftCell="A33" workbookViewId="0">
      <selection activeCell="N51" sqref="N51"/>
    </sheetView>
  </sheetViews>
  <sheetFormatPr defaultColWidth="11" defaultRowHeight="12.75" x14ac:dyDescent="0.2"/>
  <cols>
    <col min="1" max="16384" width="11" style="2"/>
  </cols>
  <sheetData>
    <row r="39" spans="2:5" x14ac:dyDescent="0.2">
      <c r="E39" s="15" t="s">
        <v>9</v>
      </c>
    </row>
    <row r="45" spans="2:5" x14ac:dyDescent="0.2">
      <c r="B45" s="15"/>
    </row>
  </sheetData>
  <pageMargins left="0.75" right="0.75" top="1" bottom="1" header="0.5" footer="0.5"/>
  <pageSetup paperSize="0" scale="49" orientation="portrait"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215"/>
  <sheetViews>
    <sheetView topLeftCell="A22" workbookViewId="0">
      <selection activeCell="A30" sqref="A30"/>
    </sheetView>
  </sheetViews>
  <sheetFormatPr defaultColWidth="11" defaultRowHeight="12.75" x14ac:dyDescent="0.2"/>
  <cols>
    <col min="1" max="1" width="11" style="2"/>
    <col min="2" max="2" width="61.5" style="2" customWidth="1"/>
    <col min="3" max="16384" width="11" style="2"/>
  </cols>
  <sheetData>
    <row r="1" spans="1:10" ht="15.75" x14ac:dyDescent="0.2">
      <c r="A1" s="207" t="s">
        <v>125</v>
      </c>
      <c r="B1" s="207"/>
      <c r="C1" s="207"/>
      <c r="D1" s="207"/>
      <c r="E1" s="207"/>
      <c r="F1" s="207"/>
      <c r="G1" s="207"/>
      <c r="H1" s="207"/>
      <c r="I1" s="207"/>
      <c r="J1" s="207"/>
    </row>
    <row r="2" spans="1:10" ht="15.75" x14ac:dyDescent="0.25">
      <c r="A2" s="9"/>
      <c r="B2" s="9"/>
      <c r="C2" s="9"/>
      <c r="D2" s="9"/>
      <c r="E2" s="9"/>
      <c r="F2" s="9"/>
      <c r="G2" s="9"/>
    </row>
    <row r="3" spans="1:10" x14ac:dyDescent="0.2">
      <c r="A3" s="15"/>
      <c r="B3" s="15"/>
      <c r="C3" s="15"/>
      <c r="D3" s="15"/>
      <c r="E3" s="15"/>
      <c r="F3" s="15"/>
      <c r="G3" s="15"/>
    </row>
    <row r="4" spans="1:10" ht="13.5" x14ac:dyDescent="0.25">
      <c r="A4" s="86" t="s">
        <v>95</v>
      </c>
      <c r="B4" s="15"/>
      <c r="C4" s="15"/>
      <c r="D4" s="15"/>
      <c r="E4" s="15"/>
      <c r="F4" s="15"/>
      <c r="G4" s="15"/>
    </row>
    <row r="5" spans="1:10" x14ac:dyDescent="0.2">
      <c r="A5" s="56" t="s">
        <v>27</v>
      </c>
      <c r="B5" s="2" t="s">
        <v>28</v>
      </c>
      <c r="C5" s="15"/>
      <c r="D5" s="15"/>
      <c r="E5" s="15"/>
      <c r="F5" s="15"/>
      <c r="G5" s="15"/>
    </row>
    <row r="6" spans="1:10" x14ac:dyDescent="0.2">
      <c r="A6" s="56" t="s">
        <v>29</v>
      </c>
      <c r="B6" s="2" t="s">
        <v>59</v>
      </c>
    </row>
    <row r="7" spans="1:10" x14ac:dyDescent="0.2">
      <c r="A7" s="56" t="s">
        <v>60</v>
      </c>
      <c r="B7" s="2" t="s">
        <v>57</v>
      </c>
    </row>
    <row r="8" spans="1:10" x14ac:dyDescent="0.2">
      <c r="A8" s="56" t="s">
        <v>58</v>
      </c>
      <c r="B8" s="2" t="s">
        <v>55</v>
      </c>
    </row>
    <row r="9" spans="1:10" x14ac:dyDescent="0.2">
      <c r="A9" s="56" t="s">
        <v>67</v>
      </c>
      <c r="B9" s="2" t="s">
        <v>76</v>
      </c>
    </row>
    <row r="11" spans="1:10" ht="13.5" x14ac:dyDescent="0.25">
      <c r="A11" s="87" t="s">
        <v>96</v>
      </c>
    </row>
    <row r="12" spans="1:10" ht="38.25" x14ac:dyDescent="0.2">
      <c r="A12" s="88">
        <v>1</v>
      </c>
      <c r="B12" s="13" t="s">
        <v>73</v>
      </c>
    </row>
    <row r="13" spans="1:10" ht="63.75" x14ac:dyDescent="0.2">
      <c r="A13" s="88">
        <v>2</v>
      </c>
      <c r="B13" s="13" t="s">
        <v>484</v>
      </c>
    </row>
    <row r="14" spans="1:10" ht="63.75" x14ac:dyDescent="0.2">
      <c r="A14" s="88">
        <v>3</v>
      </c>
      <c r="B14" s="13" t="s">
        <v>485</v>
      </c>
    </row>
    <row r="15" spans="1:10" ht="53.1" customHeight="1" x14ac:dyDescent="0.2">
      <c r="A15" s="88">
        <v>4</v>
      </c>
      <c r="B15" s="92" t="s">
        <v>486</v>
      </c>
    </row>
    <row r="16" spans="1:10" x14ac:dyDescent="0.2">
      <c r="A16" s="88">
        <v>5</v>
      </c>
      <c r="B16" s="2" t="s">
        <v>470</v>
      </c>
    </row>
    <row r="17" spans="1:2" ht="63.75" x14ac:dyDescent="0.2">
      <c r="A17" s="88">
        <v>6</v>
      </c>
      <c r="B17" s="13" t="s">
        <v>126</v>
      </c>
    </row>
    <row r="18" spans="1:2" ht="25.5" x14ac:dyDescent="0.2">
      <c r="A18" s="88">
        <v>7</v>
      </c>
      <c r="B18" s="13" t="s">
        <v>487</v>
      </c>
    </row>
    <row r="19" spans="1:2" x14ac:dyDescent="0.2">
      <c r="A19" s="88">
        <v>8</v>
      </c>
      <c r="B19" s="13" t="s">
        <v>49</v>
      </c>
    </row>
    <row r="20" spans="1:2" ht="102" x14ac:dyDescent="0.2">
      <c r="A20" s="88">
        <v>9</v>
      </c>
      <c r="B20" s="13" t="s">
        <v>127</v>
      </c>
    </row>
    <row r="21" spans="1:2" ht="63.75" x14ac:dyDescent="0.2">
      <c r="A21" s="88">
        <v>10</v>
      </c>
      <c r="B21" s="13" t="s">
        <v>488</v>
      </c>
    </row>
    <row r="22" spans="1:2" ht="76.5" x14ac:dyDescent="0.2">
      <c r="A22" s="88">
        <v>11</v>
      </c>
      <c r="B22" s="13" t="s">
        <v>489</v>
      </c>
    </row>
    <row r="23" spans="1:2" ht="25.5" x14ac:dyDescent="0.2">
      <c r="A23" s="88">
        <v>12</v>
      </c>
      <c r="B23" s="13" t="s">
        <v>66</v>
      </c>
    </row>
    <row r="24" spans="1:2" ht="63.75" x14ac:dyDescent="0.2">
      <c r="A24" s="88">
        <v>13</v>
      </c>
      <c r="B24" s="13" t="s">
        <v>128</v>
      </c>
    </row>
    <row r="25" spans="1:2" ht="51" x14ac:dyDescent="0.2">
      <c r="A25" s="88">
        <v>14</v>
      </c>
      <c r="B25" s="13" t="s">
        <v>104</v>
      </c>
    </row>
    <row r="26" spans="1:2" x14ac:dyDescent="0.2">
      <c r="A26" s="88">
        <v>15</v>
      </c>
      <c r="B26" s="13" t="s">
        <v>63</v>
      </c>
    </row>
    <row r="27" spans="1:2" ht="45" customHeight="1" x14ac:dyDescent="0.2">
      <c r="A27" s="88">
        <v>16</v>
      </c>
      <c r="B27" s="13" t="s">
        <v>490</v>
      </c>
    </row>
    <row r="28" spans="1:2" ht="63.75" x14ac:dyDescent="0.2">
      <c r="A28" s="88">
        <v>17</v>
      </c>
      <c r="B28" s="13" t="s">
        <v>47</v>
      </c>
    </row>
    <row r="29" spans="1:2" ht="76.5" x14ac:dyDescent="0.2">
      <c r="A29" s="88">
        <v>18</v>
      </c>
      <c r="B29" s="13" t="s">
        <v>129</v>
      </c>
    </row>
    <row r="30" spans="1:2" ht="76.5" x14ac:dyDescent="0.2">
      <c r="A30" s="88">
        <v>19</v>
      </c>
      <c r="B30" s="13" t="s">
        <v>33</v>
      </c>
    </row>
    <row r="31" spans="1:2" ht="25.5" x14ac:dyDescent="0.2">
      <c r="A31" s="88">
        <v>20</v>
      </c>
      <c r="B31" s="13" t="s">
        <v>12</v>
      </c>
    </row>
    <row r="32" spans="1:2" ht="38.25" x14ac:dyDescent="0.2">
      <c r="A32" s="88">
        <v>21</v>
      </c>
      <c r="B32" s="13" t="s">
        <v>26</v>
      </c>
    </row>
    <row r="33" spans="1:2" ht="38.25" x14ac:dyDescent="0.2">
      <c r="A33" s="88">
        <v>22</v>
      </c>
      <c r="B33" s="13" t="s">
        <v>491</v>
      </c>
    </row>
    <row r="34" spans="1:2" ht="122.1" customHeight="1" x14ac:dyDescent="0.2">
      <c r="A34" s="88">
        <v>23</v>
      </c>
      <c r="B34" s="13" t="s">
        <v>523</v>
      </c>
    </row>
    <row r="35" spans="1:2" ht="32.1" customHeight="1" x14ac:dyDescent="0.2">
      <c r="A35" s="88">
        <v>24</v>
      </c>
      <c r="B35" s="13" t="s">
        <v>524</v>
      </c>
    </row>
    <row r="36" spans="1:2" ht="30.95" customHeight="1" x14ac:dyDescent="0.2">
      <c r="A36" s="88">
        <v>25</v>
      </c>
      <c r="B36" s="13" t="s">
        <v>525</v>
      </c>
    </row>
    <row r="37" spans="1:2" ht="63.75" x14ac:dyDescent="0.2">
      <c r="A37" s="88">
        <v>26</v>
      </c>
      <c r="B37" s="13" t="s">
        <v>98</v>
      </c>
    </row>
    <row r="38" spans="1:2" ht="25.5" x14ac:dyDescent="0.2">
      <c r="A38" s="88">
        <v>27</v>
      </c>
      <c r="B38" s="13" t="s">
        <v>23</v>
      </c>
    </row>
    <row r="39" spans="1:2" x14ac:dyDescent="0.2">
      <c r="A39" s="88">
        <v>28</v>
      </c>
      <c r="B39" s="13" t="s">
        <v>492</v>
      </c>
    </row>
    <row r="40" spans="1:2" ht="76.5" x14ac:dyDescent="0.2">
      <c r="A40" s="88">
        <v>29</v>
      </c>
      <c r="B40" s="13" t="s">
        <v>493</v>
      </c>
    </row>
    <row r="41" spans="1:2" ht="51" x14ac:dyDescent="0.2">
      <c r="A41" s="88">
        <v>30</v>
      </c>
      <c r="B41" s="13" t="s">
        <v>494</v>
      </c>
    </row>
    <row r="42" spans="1:2" x14ac:dyDescent="0.2">
      <c r="A42" s="88">
        <v>31</v>
      </c>
      <c r="B42" s="13" t="s">
        <v>6</v>
      </c>
    </row>
    <row r="43" spans="1:2" ht="51" x14ac:dyDescent="0.2">
      <c r="A43" s="88">
        <v>32</v>
      </c>
      <c r="B43" s="13" t="s">
        <v>130</v>
      </c>
    </row>
    <row r="44" spans="1:2" ht="25.5" x14ac:dyDescent="0.2">
      <c r="A44" s="88">
        <v>33</v>
      </c>
      <c r="B44" s="13" t="s">
        <v>52</v>
      </c>
    </row>
    <row r="45" spans="1:2" ht="25.5" x14ac:dyDescent="0.2">
      <c r="A45" s="88">
        <v>34</v>
      </c>
      <c r="B45" s="13" t="s">
        <v>4</v>
      </c>
    </row>
    <row r="46" spans="1:2" ht="57.95" customHeight="1" x14ac:dyDescent="0.2">
      <c r="A46" s="88">
        <v>35</v>
      </c>
      <c r="B46" s="13" t="s">
        <v>501</v>
      </c>
    </row>
    <row r="47" spans="1:2" x14ac:dyDescent="0.2">
      <c r="A47" s="88">
        <v>36</v>
      </c>
      <c r="B47" s="13" t="s">
        <v>25</v>
      </c>
    </row>
    <row r="48" spans="1:2" ht="80.099999999999994" customHeight="1" x14ac:dyDescent="0.2">
      <c r="A48" s="88">
        <v>37</v>
      </c>
      <c r="B48" s="13" t="s">
        <v>105</v>
      </c>
    </row>
    <row r="49" spans="1:2" ht="38.25" x14ac:dyDescent="0.2">
      <c r="A49" s="88">
        <v>38</v>
      </c>
      <c r="B49" s="13" t="s">
        <v>19</v>
      </c>
    </row>
    <row r="50" spans="1:2" ht="89.25" x14ac:dyDescent="0.2">
      <c r="A50" s="88">
        <v>39</v>
      </c>
      <c r="B50" s="13" t="s">
        <v>131</v>
      </c>
    </row>
    <row r="51" spans="1:2" ht="25.5" x14ac:dyDescent="0.2">
      <c r="A51" s="88">
        <v>40</v>
      </c>
      <c r="B51" s="13" t="s">
        <v>526</v>
      </c>
    </row>
    <row r="52" spans="1:2" ht="25.5" x14ac:dyDescent="0.2">
      <c r="A52" s="88">
        <v>41</v>
      </c>
      <c r="B52" s="13" t="s">
        <v>132</v>
      </c>
    </row>
    <row r="53" spans="1:2" ht="63.75" x14ac:dyDescent="0.2">
      <c r="A53" s="88">
        <v>42</v>
      </c>
      <c r="B53" s="13" t="s">
        <v>495</v>
      </c>
    </row>
    <row r="54" spans="1:2" ht="178.5" x14ac:dyDescent="0.2">
      <c r="A54" s="88">
        <v>43</v>
      </c>
      <c r="B54" s="13" t="s">
        <v>548</v>
      </c>
    </row>
    <row r="55" spans="1:2" ht="38.25" x14ac:dyDescent="0.2">
      <c r="A55" s="88">
        <v>44</v>
      </c>
      <c r="B55" s="13" t="s">
        <v>527</v>
      </c>
    </row>
    <row r="56" spans="1:2" ht="25.5" x14ac:dyDescent="0.2">
      <c r="A56" s="88">
        <v>45</v>
      </c>
      <c r="B56" s="13" t="s">
        <v>43</v>
      </c>
    </row>
    <row r="57" spans="1:2" ht="38.25" x14ac:dyDescent="0.2">
      <c r="A57" s="88">
        <v>46</v>
      </c>
      <c r="B57" s="13" t="s">
        <v>471</v>
      </c>
    </row>
    <row r="58" spans="1:2" ht="38.25" x14ac:dyDescent="0.2">
      <c r="A58" s="88">
        <v>47</v>
      </c>
      <c r="B58" s="13" t="s">
        <v>496</v>
      </c>
    </row>
    <row r="59" spans="1:2" ht="63.75" x14ac:dyDescent="0.2">
      <c r="A59" s="88">
        <v>48</v>
      </c>
      <c r="B59" s="13" t="s">
        <v>549</v>
      </c>
    </row>
    <row r="60" spans="1:2" ht="25.5" x14ac:dyDescent="0.2">
      <c r="A60" s="88">
        <v>49</v>
      </c>
      <c r="B60" s="13" t="s">
        <v>106</v>
      </c>
    </row>
    <row r="61" spans="1:2" ht="63.75" x14ac:dyDescent="0.2">
      <c r="A61" s="88">
        <v>50</v>
      </c>
      <c r="B61" s="13" t="s">
        <v>497</v>
      </c>
    </row>
    <row r="62" spans="1:2" ht="51" x14ac:dyDescent="0.2">
      <c r="A62" s="88">
        <v>51</v>
      </c>
      <c r="B62" s="13" t="s">
        <v>107</v>
      </c>
    </row>
    <row r="63" spans="1:2" ht="38.25" x14ac:dyDescent="0.2">
      <c r="A63" s="88">
        <v>52</v>
      </c>
      <c r="B63" s="13" t="s">
        <v>133</v>
      </c>
    </row>
    <row r="64" spans="1:2" ht="25.5" x14ac:dyDescent="0.2">
      <c r="A64" s="88">
        <v>53</v>
      </c>
      <c r="B64" s="13" t="s">
        <v>134</v>
      </c>
    </row>
    <row r="65" spans="1:8" ht="51" x14ac:dyDescent="0.2">
      <c r="A65" s="88">
        <v>54</v>
      </c>
      <c r="B65" s="13" t="s">
        <v>48</v>
      </c>
    </row>
    <row r="66" spans="1:8" ht="38.25" x14ac:dyDescent="0.2">
      <c r="A66" s="88">
        <v>55</v>
      </c>
      <c r="B66" s="13" t="s">
        <v>498</v>
      </c>
    </row>
    <row r="67" spans="1:8" ht="25.5" x14ac:dyDescent="0.2">
      <c r="A67" s="88">
        <v>56</v>
      </c>
      <c r="B67" s="13" t="s">
        <v>81</v>
      </c>
    </row>
    <row r="68" spans="1:8" ht="38.25" x14ac:dyDescent="0.2">
      <c r="A68" s="88">
        <v>57</v>
      </c>
      <c r="B68" s="13" t="s">
        <v>80</v>
      </c>
    </row>
    <row r="69" spans="1:8" ht="51" x14ac:dyDescent="0.2">
      <c r="A69" s="88">
        <v>58</v>
      </c>
      <c r="B69" s="13" t="s">
        <v>92</v>
      </c>
    </row>
    <row r="70" spans="1:8" ht="51" x14ac:dyDescent="0.2">
      <c r="A70" s="88">
        <v>59</v>
      </c>
      <c r="B70" s="13" t="s">
        <v>550</v>
      </c>
      <c r="H70" s="72"/>
    </row>
    <row r="71" spans="1:8" ht="102" x14ac:dyDescent="0.2">
      <c r="A71" s="88">
        <v>60</v>
      </c>
      <c r="B71" s="13" t="s">
        <v>472</v>
      </c>
    </row>
    <row r="72" spans="1:8" ht="38.25" x14ac:dyDescent="0.2">
      <c r="A72" s="88">
        <v>61</v>
      </c>
      <c r="B72" s="13" t="s">
        <v>93</v>
      </c>
    </row>
    <row r="73" spans="1:8" ht="25.5" x14ac:dyDescent="0.2">
      <c r="A73" s="88">
        <v>62</v>
      </c>
      <c r="B73" s="13" t="s">
        <v>108</v>
      </c>
    </row>
    <row r="74" spans="1:8" ht="38.25" x14ac:dyDescent="0.2">
      <c r="A74" s="88">
        <v>63</v>
      </c>
      <c r="B74" s="13" t="s">
        <v>528</v>
      </c>
    </row>
    <row r="75" spans="1:8" ht="63.75" x14ac:dyDescent="0.2">
      <c r="A75" s="88">
        <v>64</v>
      </c>
      <c r="B75" s="13" t="s">
        <v>109</v>
      </c>
    </row>
    <row r="76" spans="1:8" ht="38.25" x14ac:dyDescent="0.2">
      <c r="A76" s="88">
        <v>65</v>
      </c>
      <c r="B76" s="13" t="s">
        <v>473</v>
      </c>
    </row>
    <row r="77" spans="1:8" x14ac:dyDescent="0.2">
      <c r="A77" s="88">
        <v>66</v>
      </c>
      <c r="B77" s="13" t="s">
        <v>24</v>
      </c>
    </row>
    <row r="78" spans="1:8" ht="76.5" x14ac:dyDescent="0.2">
      <c r="A78" s="88">
        <v>67</v>
      </c>
      <c r="B78" s="13" t="s">
        <v>16</v>
      </c>
    </row>
    <row r="79" spans="1:8" ht="25.5" x14ac:dyDescent="0.2">
      <c r="A79" s="88">
        <v>68</v>
      </c>
      <c r="B79" s="13" t="s">
        <v>8</v>
      </c>
    </row>
    <row r="80" spans="1:8" ht="76.5" x14ac:dyDescent="0.2">
      <c r="A80" s="88">
        <v>69</v>
      </c>
      <c r="B80" s="13" t="s">
        <v>99</v>
      </c>
    </row>
    <row r="81" spans="1:2" ht="38.25" x14ac:dyDescent="0.2">
      <c r="A81" s="88">
        <v>70</v>
      </c>
      <c r="B81" s="13" t="s">
        <v>21</v>
      </c>
    </row>
    <row r="82" spans="1:2" ht="38.25" x14ac:dyDescent="0.2">
      <c r="A82" s="88">
        <v>71</v>
      </c>
      <c r="B82" s="13" t="s">
        <v>13</v>
      </c>
    </row>
    <row r="83" spans="1:2" ht="38.25" x14ac:dyDescent="0.2">
      <c r="A83" s="88">
        <v>72</v>
      </c>
      <c r="B83" s="13" t="s">
        <v>0</v>
      </c>
    </row>
    <row r="84" spans="1:2" ht="51" x14ac:dyDescent="0.2">
      <c r="A84" s="88">
        <v>73</v>
      </c>
      <c r="B84" s="13" t="s">
        <v>15</v>
      </c>
    </row>
    <row r="85" spans="1:2" ht="51" x14ac:dyDescent="0.2">
      <c r="A85" s="88">
        <v>74</v>
      </c>
      <c r="B85" s="13" t="s">
        <v>110</v>
      </c>
    </row>
    <row r="86" spans="1:2" ht="42" customHeight="1" x14ac:dyDescent="0.2">
      <c r="A86" s="88">
        <v>75</v>
      </c>
      <c r="B86" s="13" t="s">
        <v>17</v>
      </c>
    </row>
    <row r="87" spans="1:2" ht="38.25" x14ac:dyDescent="0.2">
      <c r="A87" s="88">
        <v>76</v>
      </c>
      <c r="B87" s="13" t="s">
        <v>551</v>
      </c>
    </row>
    <row r="88" spans="1:2" ht="51" x14ac:dyDescent="0.2">
      <c r="A88" s="88">
        <v>77</v>
      </c>
      <c r="B88" s="13" t="s">
        <v>552</v>
      </c>
    </row>
    <row r="89" spans="1:2" ht="51" x14ac:dyDescent="0.2">
      <c r="A89" s="88">
        <v>78</v>
      </c>
      <c r="B89" s="13" t="s">
        <v>30</v>
      </c>
    </row>
    <row r="90" spans="1:2" ht="25.5" x14ac:dyDescent="0.2">
      <c r="A90" s="88">
        <v>79</v>
      </c>
      <c r="B90" s="13" t="s">
        <v>477</v>
      </c>
    </row>
    <row r="91" spans="1:2" x14ac:dyDescent="0.2">
      <c r="A91" s="88">
        <v>80</v>
      </c>
      <c r="B91" s="13" t="s">
        <v>71</v>
      </c>
    </row>
    <row r="92" spans="1:2" ht="51" x14ac:dyDescent="0.2">
      <c r="A92" s="88">
        <v>81</v>
      </c>
      <c r="B92" s="13" t="s">
        <v>529</v>
      </c>
    </row>
    <row r="93" spans="1:2" ht="25.5" x14ac:dyDescent="0.2">
      <c r="A93" s="88">
        <v>82</v>
      </c>
      <c r="B93" s="13" t="s">
        <v>7</v>
      </c>
    </row>
    <row r="94" spans="1:2" ht="38.25" x14ac:dyDescent="0.2">
      <c r="A94" s="88">
        <v>83</v>
      </c>
      <c r="B94" s="13" t="s">
        <v>22</v>
      </c>
    </row>
    <row r="95" spans="1:2" ht="76.5" x14ac:dyDescent="0.2">
      <c r="A95" s="88">
        <v>84</v>
      </c>
      <c r="B95" s="13" t="s">
        <v>553</v>
      </c>
    </row>
    <row r="96" spans="1:2" ht="47.1" customHeight="1" x14ac:dyDescent="0.2">
      <c r="A96" s="88">
        <v>85</v>
      </c>
      <c r="B96" s="13" t="s">
        <v>554</v>
      </c>
    </row>
    <row r="97" spans="1:2" ht="25.5" x14ac:dyDescent="0.2">
      <c r="A97" s="88">
        <v>86</v>
      </c>
      <c r="B97" s="92" t="s">
        <v>503</v>
      </c>
    </row>
    <row r="98" spans="1:2" ht="51" x14ac:dyDescent="0.2">
      <c r="A98" s="88">
        <v>87</v>
      </c>
      <c r="B98" s="13" t="s">
        <v>530</v>
      </c>
    </row>
    <row r="99" spans="1:2" x14ac:dyDescent="0.2">
      <c r="A99" s="88">
        <v>88</v>
      </c>
      <c r="B99" s="13" t="s">
        <v>502</v>
      </c>
    </row>
    <row r="100" spans="1:2" ht="25.5" x14ac:dyDescent="0.2">
      <c r="A100" s="88">
        <v>89</v>
      </c>
      <c r="B100" s="13" t="s">
        <v>56</v>
      </c>
    </row>
    <row r="101" spans="1:2" ht="51" x14ac:dyDescent="0.2">
      <c r="A101" s="88">
        <v>90</v>
      </c>
      <c r="B101" s="13" t="s">
        <v>135</v>
      </c>
    </row>
    <row r="102" spans="1:2" ht="38.25" x14ac:dyDescent="0.2">
      <c r="A102" s="88">
        <v>91</v>
      </c>
      <c r="B102" s="13" t="s">
        <v>153</v>
      </c>
    </row>
    <row r="103" spans="1:2" ht="38.25" x14ac:dyDescent="0.2">
      <c r="A103" s="88">
        <v>92</v>
      </c>
      <c r="B103" s="13" t="s">
        <v>18</v>
      </c>
    </row>
    <row r="104" spans="1:2" ht="51" x14ac:dyDescent="0.2">
      <c r="A104" s="88">
        <v>93</v>
      </c>
      <c r="B104" s="13" t="s">
        <v>2</v>
      </c>
    </row>
    <row r="105" spans="1:2" ht="153" customHeight="1" x14ac:dyDescent="0.2">
      <c r="A105" s="88">
        <v>94</v>
      </c>
      <c r="B105" s="13" t="s">
        <v>555</v>
      </c>
    </row>
    <row r="106" spans="1:2" ht="25.5" x14ac:dyDescent="0.2">
      <c r="A106" s="88">
        <v>95</v>
      </c>
      <c r="B106" s="13" t="s">
        <v>136</v>
      </c>
    </row>
    <row r="107" spans="1:2" ht="63.75" x14ac:dyDescent="0.2">
      <c r="A107" s="88">
        <v>96</v>
      </c>
      <c r="B107" s="13" t="s">
        <v>137</v>
      </c>
    </row>
    <row r="108" spans="1:2" ht="84.95" customHeight="1" x14ac:dyDescent="0.2">
      <c r="A108" s="88">
        <v>97</v>
      </c>
      <c r="B108" s="13" t="s">
        <v>474</v>
      </c>
    </row>
    <row r="109" spans="1:2" ht="25.5" x14ac:dyDescent="0.2">
      <c r="A109" s="88">
        <v>98</v>
      </c>
      <c r="B109" s="13" t="s">
        <v>499</v>
      </c>
    </row>
    <row r="110" spans="1:2" ht="76.5" x14ac:dyDescent="0.2">
      <c r="A110" s="88">
        <v>99</v>
      </c>
      <c r="B110" s="13" t="s">
        <v>457</v>
      </c>
    </row>
    <row r="111" spans="1:2" ht="76.5" x14ac:dyDescent="0.2">
      <c r="A111" s="88">
        <v>100</v>
      </c>
      <c r="B111" s="13" t="s">
        <v>531</v>
      </c>
    </row>
    <row r="112" spans="1:2" ht="89.25" x14ac:dyDescent="0.2">
      <c r="A112" s="88">
        <v>101</v>
      </c>
      <c r="B112" s="13" t="s">
        <v>475</v>
      </c>
    </row>
    <row r="113" spans="1:2" ht="102" x14ac:dyDescent="0.2">
      <c r="A113" s="88">
        <v>102</v>
      </c>
      <c r="B113" s="13" t="s">
        <v>500</v>
      </c>
    </row>
    <row r="114" spans="1:2" ht="25.5" x14ac:dyDescent="0.2">
      <c r="A114" s="88">
        <v>103</v>
      </c>
      <c r="B114" s="13" t="s">
        <v>14</v>
      </c>
    </row>
    <row r="115" spans="1:2" ht="38.25" x14ac:dyDescent="0.2">
      <c r="A115" s="88">
        <v>104</v>
      </c>
      <c r="B115" s="13" t="s">
        <v>5</v>
      </c>
    </row>
    <row r="116" spans="1:2" x14ac:dyDescent="0.2">
      <c r="A116" s="53"/>
    </row>
    <row r="117" spans="1:2" x14ac:dyDescent="0.2">
      <c r="A117" s="53"/>
    </row>
    <row r="118" spans="1:2" x14ac:dyDescent="0.2">
      <c r="A118" s="53"/>
    </row>
    <row r="119" spans="1:2" x14ac:dyDescent="0.2">
      <c r="A119" s="53"/>
    </row>
    <row r="120" spans="1:2" x14ac:dyDescent="0.2">
      <c r="A120" s="53"/>
    </row>
    <row r="121" spans="1:2" x14ac:dyDescent="0.2">
      <c r="A121" s="60"/>
    </row>
    <row r="122" spans="1:2" x14ac:dyDescent="0.2">
      <c r="A122" s="53"/>
    </row>
    <row r="123" spans="1:2" x14ac:dyDescent="0.2">
      <c r="A123" s="53"/>
    </row>
    <row r="124" spans="1:2" x14ac:dyDescent="0.2">
      <c r="A124" s="53"/>
    </row>
    <row r="125" spans="1:2" x14ac:dyDescent="0.2">
      <c r="A125" s="53"/>
    </row>
    <row r="126" spans="1:2" x14ac:dyDescent="0.2">
      <c r="A126" s="53"/>
    </row>
    <row r="127" spans="1:2" x14ac:dyDescent="0.2">
      <c r="A127" s="53"/>
    </row>
    <row r="128" spans="1:2"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60"/>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60"/>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64"/>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row r="194" spans="1:1" x14ac:dyDescent="0.2">
      <c r="A194" s="53"/>
    </row>
    <row r="195" spans="1:1" x14ac:dyDescent="0.2">
      <c r="A195" s="53"/>
    </row>
    <row r="196" spans="1:1" x14ac:dyDescent="0.2">
      <c r="A196" s="53"/>
    </row>
    <row r="197" spans="1:1" x14ac:dyDescent="0.2">
      <c r="A197" s="53"/>
    </row>
    <row r="198" spans="1:1" x14ac:dyDescent="0.2">
      <c r="A198" s="53"/>
    </row>
    <row r="199" spans="1:1" x14ac:dyDescent="0.2">
      <c r="A199" s="64"/>
    </row>
    <row r="200" spans="1:1" x14ac:dyDescent="0.2">
      <c r="A200" s="53"/>
    </row>
    <row r="201" spans="1:1" x14ac:dyDescent="0.2">
      <c r="A201" s="53"/>
    </row>
    <row r="202" spans="1:1" x14ac:dyDescent="0.2">
      <c r="A202" s="53"/>
    </row>
    <row r="203" spans="1:1" x14ac:dyDescent="0.2">
      <c r="A203" s="53"/>
    </row>
    <row r="204" spans="1:1" x14ac:dyDescent="0.2">
      <c r="A204" s="53"/>
    </row>
    <row r="205" spans="1:1" x14ac:dyDescent="0.2">
      <c r="A205" s="53"/>
    </row>
    <row r="206" spans="1:1" x14ac:dyDescent="0.2">
      <c r="A206" s="53"/>
    </row>
    <row r="207" spans="1:1" x14ac:dyDescent="0.2">
      <c r="A207" s="53"/>
    </row>
    <row r="208" spans="1:1" x14ac:dyDescent="0.2">
      <c r="A208" s="53"/>
    </row>
    <row r="209" spans="1:1" x14ac:dyDescent="0.2">
      <c r="A209" s="53"/>
    </row>
    <row r="210" spans="1:1" x14ac:dyDescent="0.2">
      <c r="A210" s="53"/>
    </row>
    <row r="211" spans="1:1" x14ac:dyDescent="0.2">
      <c r="A211" s="53"/>
    </row>
    <row r="212" spans="1:1" x14ac:dyDescent="0.2">
      <c r="A212" s="53"/>
    </row>
    <row r="213" spans="1:1" x14ac:dyDescent="0.2">
      <c r="A213" s="53"/>
    </row>
    <row r="214" spans="1:1" x14ac:dyDescent="0.2">
      <c r="A214" s="53"/>
    </row>
    <row r="215" spans="1:1" x14ac:dyDescent="0.2">
      <c r="A215" s="53"/>
    </row>
  </sheetData>
  <mergeCells count="1">
    <mergeCell ref="A1:J1"/>
  </mergeCells>
  <phoneticPr fontId="1"/>
  <pageMargins left="0.75" right="0.75" top="1" bottom="1" header="0.5" footer="0.5"/>
  <pageSetup paperSize="9" orientation="portrait" horizontalDpi="4294967292" verticalDpi="429496729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FCCBF-A09F-4614-8E97-331A93B42CDF}">
  <dimension ref="A1:AB19"/>
  <sheetViews>
    <sheetView workbookViewId="0">
      <selection activeCell="Z7" sqref="Z7"/>
    </sheetView>
  </sheetViews>
  <sheetFormatPr defaultRowHeight="12.75" x14ac:dyDescent="0.2"/>
  <cols>
    <col min="2" max="21" width="0" hidden="1" customWidth="1"/>
    <col min="23" max="26" width="14.625" bestFit="1" customWidth="1"/>
  </cols>
  <sheetData>
    <row r="1" spans="1:28" x14ac:dyDescent="0.2">
      <c r="B1" s="186" t="s">
        <v>560</v>
      </c>
    </row>
    <row r="2" spans="1:28" x14ac:dyDescent="0.2">
      <c r="A2" s="187" t="s">
        <v>70</v>
      </c>
      <c r="B2" s="188">
        <v>2000</v>
      </c>
      <c r="C2" s="188">
        <v>2001</v>
      </c>
      <c r="D2" s="188">
        <v>2002</v>
      </c>
      <c r="E2" s="188">
        <v>2003</v>
      </c>
      <c r="F2" s="188">
        <v>2004</v>
      </c>
      <c r="G2" s="188">
        <v>2005</v>
      </c>
      <c r="H2" s="188">
        <v>2006</v>
      </c>
      <c r="I2" s="188">
        <v>2007</v>
      </c>
      <c r="J2" s="188">
        <v>2008</v>
      </c>
      <c r="K2" s="188">
        <v>2009</v>
      </c>
      <c r="L2" s="188">
        <v>2010</v>
      </c>
      <c r="M2" s="188">
        <v>2011</v>
      </c>
      <c r="N2" s="188">
        <v>2012</v>
      </c>
      <c r="O2" s="188">
        <v>2013</v>
      </c>
      <c r="P2" s="188">
        <v>2014</v>
      </c>
      <c r="Q2" s="188">
        <v>2015</v>
      </c>
      <c r="R2" s="188">
        <v>2016</v>
      </c>
      <c r="S2" s="188">
        <v>2017</v>
      </c>
      <c r="T2" s="188">
        <v>2018</v>
      </c>
      <c r="U2" s="188">
        <v>2019</v>
      </c>
      <c r="V2" s="200">
        <v>2020</v>
      </c>
      <c r="W2" s="189" t="s">
        <v>557</v>
      </c>
      <c r="X2" s="190" t="s">
        <v>561</v>
      </c>
      <c r="Y2" s="191" t="s">
        <v>559</v>
      </c>
      <c r="Z2" s="192" t="s">
        <v>558</v>
      </c>
      <c r="AA2" s="186"/>
      <c r="AB2" s="186"/>
    </row>
    <row r="3" spans="1:28" ht="15.75" x14ac:dyDescent="0.25">
      <c r="A3" s="193" t="s">
        <v>254</v>
      </c>
      <c r="B3" s="194">
        <f>VLOOKUP($A3,'Share of GDP'!$A:$BV,COLUMN()+52, FALSE)</f>
        <v>2.6711704653622954E-2</v>
      </c>
      <c r="C3" s="194">
        <f>VLOOKUP($A3,'Share of GDP'!$A:$BV,COLUMN()+52, FALSE)</f>
        <v>2.8844613869966729E-2</v>
      </c>
      <c r="D3" s="194">
        <f>VLOOKUP($A3,'Share of GDP'!$A:$BV,COLUMN()+52, FALSE)</f>
        <v>2.8012596498514175E-2</v>
      </c>
      <c r="E3" s="194">
        <f>VLOOKUP($A3,'Share of GDP'!$A:$BV,COLUMN()+52, FALSE)</f>
        <v>2.7120207486640548E-2</v>
      </c>
      <c r="F3" s="194">
        <f>VLOOKUP($A3,'Share of GDP'!$A:$BV,COLUMN()+52, FALSE)</f>
        <v>2.3919934841901826E-2</v>
      </c>
      <c r="G3" s="194">
        <f>VLOOKUP($A3,'Share of GDP'!$A:$BV,COLUMN()+52, FALSE)</f>
        <v>2.252898221732344E-2</v>
      </c>
      <c r="H3" s="194">
        <f>VLOOKUP($A3,'Share of GDP'!$A:$BV,COLUMN()+52, FALSE)</f>
        <v>2.0969912966405577E-2</v>
      </c>
      <c r="I3" s="194">
        <f>VLOOKUP($A3,'Share of GDP'!$A:$BV,COLUMN()+52, FALSE)</f>
        <v>2.2296112607375476E-2</v>
      </c>
      <c r="J3" s="194">
        <f>VLOOKUP($A3,'Share of GDP'!$A:$BV,COLUMN()+52, FALSE)</f>
        <v>2.1335248019579298E-2</v>
      </c>
      <c r="K3" s="194">
        <f>VLOOKUP($A3,'Share of GDP'!$A:$BV,COLUMN()+52, FALSE)</f>
        <v>1.7395115243936634E-2</v>
      </c>
      <c r="L3" s="194">
        <f>VLOOKUP($A3,'Share of GDP'!$A:$BV,COLUMN()+52, FALSE)</f>
        <v>1.6524682252863406E-2</v>
      </c>
      <c r="M3" s="194">
        <f>VLOOKUP($A3,'Share of GDP'!$A:$BV,COLUMN()+52, FALSE)</f>
        <v>1.3207173194879867E-2</v>
      </c>
      <c r="N3" s="194">
        <f>VLOOKUP($A3,'Share of GDP'!$A:$BV,COLUMN()+52, FALSE)</f>
        <v>1.336355320318108E-2</v>
      </c>
      <c r="O3" s="194">
        <f>VLOOKUP($A3,'Share of GDP'!$A:$BV,COLUMN()+52, FALSE)</f>
        <v>1.4593401122691335E-2</v>
      </c>
      <c r="P3" s="194">
        <f>VLOOKUP($A3,'Share of GDP'!$A:$BV,COLUMN()+52, FALSE)</f>
        <v>1.3137045214598223E-2</v>
      </c>
      <c r="Q3" s="194">
        <f>VLOOKUP($A3,'Share of GDP'!$A:$BV,COLUMN()+52, FALSE)</f>
        <v>1.2488481166587073E-2</v>
      </c>
      <c r="R3" s="194">
        <f>VLOOKUP($A3,'Share of GDP'!$A:$BV,COLUMN()+52, FALSE)</f>
        <v>1.2467072894218358E-2</v>
      </c>
      <c r="S3" s="194">
        <f>VLOOKUP($A3,'Share of GDP'!$A:$BV,COLUMN()+52, FALSE)</f>
        <v>1.2262436783230036E-2</v>
      </c>
      <c r="T3" s="194">
        <f>VLOOKUP($A3,'Share of GDP'!$A:$BV,COLUMN()+52, FALSE)</f>
        <v>1.4515683667697203E-2</v>
      </c>
      <c r="U3" s="194">
        <f>VLOOKUP($A3,'Share of GDP'!$A:$BV,COLUMN()+52, FALSE)</f>
        <v>3.1484755442099485E-2</v>
      </c>
      <c r="V3" s="194">
        <f>VLOOKUP($A3,'Share of GDP'!$A:$BV,COLUMN()+52, FALSE)</f>
        <v>1.8247041396198052E-2</v>
      </c>
      <c r="W3" s="194">
        <f>AVERAGE(B3:Q3)</f>
        <v>2.0153047785004229E-2</v>
      </c>
      <c r="X3" s="195">
        <f>AVERAGE(B3:L3)</f>
        <v>2.3241737332557279E-2</v>
      </c>
      <c r="Y3" s="195">
        <f>AVERAGE(M3:Q3)</f>
        <v>1.3357930780387517E-2</v>
      </c>
      <c r="Z3" s="196">
        <f>AVERAGE(R3:V3)</f>
        <v>1.7795398036688628E-2</v>
      </c>
    </row>
    <row r="4" spans="1:28" ht="15.75" x14ac:dyDescent="0.25">
      <c r="A4" s="193" t="s">
        <v>514</v>
      </c>
      <c r="B4" s="194">
        <f>VLOOKUP($A4,'Share of GDP'!$A:$BV,COLUMN()+52, FALSE)</f>
        <v>1.8773569561648707E-2</v>
      </c>
      <c r="C4" s="194">
        <f>VLOOKUP($A4,'Share of GDP'!$A:$BV,COLUMN()+52, FALSE)</f>
        <v>1.751249557588281E-2</v>
      </c>
      <c r="D4" s="194">
        <f>VLOOKUP($A4,'Share of GDP'!$A:$BV,COLUMN()+52, FALSE)</f>
        <v>1.8244069682627522E-2</v>
      </c>
      <c r="E4" s="194">
        <f>VLOOKUP($A4,'Share of GDP'!$A:$BV,COLUMN()+52, FALSE)</f>
        <v>1.8927640441762008E-2</v>
      </c>
      <c r="F4" s="194">
        <f>VLOOKUP($A4,'Share of GDP'!$A:$BV,COLUMN()+52, FALSE)</f>
        <v>1.7137031730212863E-2</v>
      </c>
      <c r="G4" s="194">
        <f>VLOOKUP($A4,'Share of GDP'!$A:$BV,COLUMN()+52, FALSE)</f>
        <v>1.7900837720613391E-2</v>
      </c>
      <c r="H4" s="194">
        <f>VLOOKUP($A4,'Share of GDP'!$A:$BV,COLUMN()+52, FALSE)</f>
        <v>1.5759061579971295E-2</v>
      </c>
      <c r="I4" s="194">
        <f>VLOOKUP($A4,'Share of GDP'!$A:$BV,COLUMN()+52, FALSE)</f>
        <v>1.4309147351499968E-2</v>
      </c>
      <c r="J4" s="194">
        <f>VLOOKUP($A4,'Share of GDP'!$A:$BV,COLUMN()+52, FALSE)</f>
        <v>1.232471567157903E-2</v>
      </c>
      <c r="K4" s="194">
        <f>VLOOKUP($A4,'Share of GDP'!$A:$BV,COLUMN()+52, FALSE)</f>
        <v>1.3105641425074348E-2</v>
      </c>
      <c r="L4" s="194">
        <f>VLOOKUP($A4,'Share of GDP'!$A:$BV,COLUMN()+52, FALSE)</f>
        <v>1.1947721814133692E-2</v>
      </c>
      <c r="M4" s="194">
        <f>VLOOKUP($A4,'Share of GDP'!$A:$BV,COLUMN()+52, FALSE)</f>
        <v>1.0778364989686935E-2</v>
      </c>
      <c r="N4" s="194">
        <f>VLOOKUP($A4,'Share of GDP'!$A:$BV,COLUMN()+52, FALSE)</f>
        <v>1.0632168166006019E-2</v>
      </c>
      <c r="O4" s="194">
        <f>VLOOKUP($A4,'Share of GDP'!$A:$BV,COLUMN()+52, FALSE)</f>
        <v>1.0150837197255682E-2</v>
      </c>
      <c r="P4" s="194">
        <f>VLOOKUP($A4,'Share of GDP'!$A:$BV,COLUMN()+52, FALSE)</f>
        <v>9.6622781806475558E-3</v>
      </c>
      <c r="Q4" s="194">
        <f>VLOOKUP($A4,'Share of GDP'!$A:$BV,COLUMN()+52, FALSE)</f>
        <v>9.4658209556062224E-3</v>
      </c>
      <c r="R4" s="194">
        <f>VLOOKUP($A4,'Share of GDP'!$A:$BV,COLUMN()+52, FALSE)</f>
        <v>9.9612810262018608E-3</v>
      </c>
      <c r="S4" s="194">
        <f>VLOOKUP($A4,'Share of GDP'!$A:$BV,COLUMN()+52, FALSE)</f>
        <v>9.5665542172635176E-3</v>
      </c>
      <c r="T4" s="194">
        <f>VLOOKUP($A4,'Share of GDP'!$A:$BV,COLUMN()+52, FALSE)</f>
        <v>1.0888509504755799E-2</v>
      </c>
      <c r="U4" s="194">
        <f>VLOOKUP($A4,'Share of GDP'!$A:$BV,COLUMN()+52, FALSE)</f>
        <v>1.1608776154754459E-2</v>
      </c>
      <c r="V4" s="194">
        <f>VLOOKUP($A4,'Share of GDP'!$A:$BV,COLUMN()+52, FALSE)</f>
        <v>1.3548450425143197E-2</v>
      </c>
      <c r="W4" s="194">
        <f t="shared" ref="W4:W19" si="0">AVERAGE(B4:Q4)</f>
        <v>1.4164462627763002E-2</v>
      </c>
      <c r="X4" s="195">
        <f t="shared" ref="X4:X19" si="1">AVERAGE(B4:L4)</f>
        <v>1.5994721141364149E-2</v>
      </c>
      <c r="Y4" s="195">
        <f t="shared" ref="Y4:Y19" si="2">AVERAGE(M4:Q4)</f>
        <v>1.0137893897840483E-2</v>
      </c>
      <c r="Z4" s="196">
        <f t="shared" ref="Z4:Z19" si="3">AVERAGE(R4:V4)</f>
        <v>1.1114714265623767E-2</v>
      </c>
    </row>
    <row r="5" spans="1:28" ht="15.75" x14ac:dyDescent="0.25">
      <c r="A5" s="193" t="s">
        <v>257</v>
      </c>
      <c r="B5" s="194">
        <f>VLOOKUP($A5,'Share of GDP'!$A:$BV,COLUMN()+52, FALSE)</f>
        <v>1.3763271152776783E-2</v>
      </c>
      <c r="C5" s="194">
        <f>VLOOKUP($A5,'Share of GDP'!$A:$BV,COLUMN()+52, FALSE)</f>
        <v>1.5022144619275642E-2</v>
      </c>
      <c r="D5" s="194">
        <f>VLOOKUP($A5,'Share of GDP'!$A:$BV,COLUMN()+52, FALSE)</f>
        <v>1.6671295009216294E-2</v>
      </c>
      <c r="E5" s="194">
        <f>VLOOKUP($A5,'Share of GDP'!$A:$BV,COLUMN()+52, FALSE)</f>
        <v>1.7430492952597937E-2</v>
      </c>
      <c r="F5" s="194">
        <f>VLOOKUP($A5,'Share of GDP'!$A:$BV,COLUMN()+52, FALSE)</f>
        <v>1.6996892247016969E-2</v>
      </c>
      <c r="G5" s="194">
        <f>VLOOKUP($A5,'Share of GDP'!$A:$BV,COLUMN()+52, FALSE)</f>
        <v>1.450919932179897E-2</v>
      </c>
      <c r="H5" s="194">
        <f>VLOOKUP($A5,'Share of GDP'!$A:$BV,COLUMN()+52, FALSE)</f>
        <v>1.3884224363145787E-2</v>
      </c>
      <c r="I5" s="194">
        <f>VLOOKUP($A5,'Share of GDP'!$A:$BV,COLUMN()+52, FALSE)</f>
        <v>1.6575821340485568E-2</v>
      </c>
      <c r="J5" s="194">
        <f>VLOOKUP($A5,'Share of GDP'!$A:$BV,COLUMN()+52, FALSE)</f>
        <v>1.7650496913817856E-2</v>
      </c>
      <c r="K5" s="194">
        <f>VLOOKUP($A5,'Share of GDP'!$A:$BV,COLUMN()+52, FALSE)</f>
        <v>1.7889383899733935E-2</v>
      </c>
      <c r="L5" s="194">
        <f>VLOOKUP($A5,'Share of GDP'!$A:$BV,COLUMN()+52, FALSE)</f>
        <v>1.6864700671299152E-2</v>
      </c>
      <c r="M5" s="194">
        <f>VLOOKUP($A5,'Share of GDP'!$A:$BV,COLUMN()+52, FALSE)</f>
        <v>1.6640102426961907E-2</v>
      </c>
      <c r="N5" s="194">
        <f>VLOOKUP($A5,'Share of GDP'!$A:$BV,COLUMN()+52, FALSE)</f>
        <v>1.8835795803397989E-2</v>
      </c>
      <c r="O5" s="194">
        <f>VLOOKUP($A5,'Share of GDP'!$A:$BV,COLUMN()+52, FALSE)</f>
        <v>1.8966666184006168E-2</v>
      </c>
      <c r="P5" s="194">
        <f>VLOOKUP($A5,'Share of GDP'!$A:$BV,COLUMN()+52, FALSE)</f>
        <v>1.9127859308350977E-2</v>
      </c>
      <c r="Q5" s="194">
        <f>VLOOKUP($A5,'Share of GDP'!$A:$BV,COLUMN()+52, FALSE)</f>
        <v>2.0113351728870094E-2</v>
      </c>
      <c r="R5" s="194">
        <f>VLOOKUP($A5,'Share of GDP'!$A:$BV,COLUMN()+52, FALSE)</f>
        <v>2.0518443712156893E-2</v>
      </c>
      <c r="S5" s="194">
        <f>VLOOKUP($A5,'Share of GDP'!$A:$BV,COLUMN()+52, FALSE)</f>
        <v>2.0077335212672506E-2</v>
      </c>
      <c r="T5" s="194">
        <f>VLOOKUP($A5,'Share of GDP'!$A:$BV,COLUMN()+52, FALSE)</f>
        <v>2.0086658626014487E-2</v>
      </c>
      <c r="U5" s="194">
        <f>VLOOKUP($A5,'Share of GDP'!$A:$BV,COLUMN()+52, FALSE)</f>
        <v>2.0240188214826354E-2</v>
      </c>
      <c r="V5" s="194">
        <f>VLOOKUP($A5,'Share of GDP'!$A:$BV,COLUMN()+52, FALSE)</f>
        <v>2.3074873862316738E-2</v>
      </c>
      <c r="W5" s="194">
        <f t="shared" si="0"/>
        <v>1.6933856121422002E-2</v>
      </c>
      <c r="X5" s="195">
        <f t="shared" si="1"/>
        <v>1.6114356590105901E-2</v>
      </c>
      <c r="Y5" s="195">
        <f t="shared" si="2"/>
        <v>1.8736755090317428E-2</v>
      </c>
      <c r="Z5" s="197">
        <f t="shared" si="3"/>
        <v>2.0799499925597396E-2</v>
      </c>
    </row>
    <row r="6" spans="1:28" ht="15.75" x14ac:dyDescent="0.25">
      <c r="A6" s="193" t="s">
        <v>258</v>
      </c>
      <c r="B6" s="194">
        <f>VLOOKUP($A6,'Share of GDP'!$A:$BV,COLUMN()+52, FALSE)</f>
        <v>1.5131002270099777E-2</v>
      </c>
      <c r="C6" s="194">
        <f>VLOOKUP($A6,'Share of GDP'!$A:$BV,COLUMN()+52, FALSE)</f>
        <v>1.5701270901465673E-2</v>
      </c>
      <c r="D6" s="194">
        <f>VLOOKUP($A6,'Share of GDP'!$A:$BV,COLUMN()+52, FALSE)</f>
        <v>1.5937738020925799E-2</v>
      </c>
      <c r="E6" s="194">
        <f>VLOOKUP($A6,'Share of GDP'!$A:$BV,COLUMN()+52, FALSE)</f>
        <v>1.6426215943868928E-2</v>
      </c>
      <c r="F6" s="194">
        <f>VLOOKUP($A6,'Share of GDP'!$A:$BV,COLUMN()+52, FALSE)</f>
        <v>1.4727238188909576E-2</v>
      </c>
      <c r="G6" s="194">
        <f>VLOOKUP($A6,'Share of GDP'!$A:$BV,COLUMN()+52, FALSE)</f>
        <v>1.412028787387167E-2</v>
      </c>
      <c r="H6" s="194">
        <f>VLOOKUP($A6,'Share of GDP'!$A:$BV,COLUMN()+52, FALSE)</f>
        <v>1.2230099595757209E-2</v>
      </c>
      <c r="I6" s="194">
        <f>VLOOKUP($A6,'Share of GDP'!$A:$BV,COLUMN()+52, FALSE)</f>
        <v>1.2702581061045675E-2</v>
      </c>
      <c r="J6" s="194">
        <f>VLOOKUP($A6,'Share of GDP'!$A:$BV,COLUMN()+52, FALSE)</f>
        <v>1.1811797358046968E-2</v>
      </c>
      <c r="K6" s="194">
        <f>VLOOKUP($A6,'Share of GDP'!$A:$BV,COLUMN()+52, FALSE)</f>
        <v>1.1286454772694082E-2</v>
      </c>
      <c r="L6" s="194">
        <f>VLOOKUP($A6,'Share of GDP'!$A:$BV,COLUMN()+52, FALSE)</f>
        <v>1.0239956079321154E-2</v>
      </c>
      <c r="M6" s="194">
        <f>VLOOKUP($A6,'Share of GDP'!$A:$BV,COLUMN()+52, FALSE)</f>
        <v>1.0384260113177899E-2</v>
      </c>
      <c r="N6" s="194">
        <f>VLOOKUP($A6,'Share of GDP'!$A:$BV,COLUMN()+52, FALSE)</f>
        <v>1.0292053663213853E-2</v>
      </c>
      <c r="O6" s="194">
        <f>VLOOKUP($A6,'Share of GDP'!$A:$BV,COLUMN()+52, FALSE)</f>
        <v>9.4530308092326022E-3</v>
      </c>
      <c r="P6" s="194">
        <f>VLOOKUP($A6,'Share of GDP'!$A:$BV,COLUMN()+52, FALSE)</f>
        <v>8.594478229273568E-3</v>
      </c>
      <c r="Q6" s="194">
        <f>VLOOKUP($A6,'Share of GDP'!$A:$BV,COLUMN()+52, FALSE)</f>
        <v>9.0544456008966687E-3</v>
      </c>
      <c r="R6" s="194">
        <f>VLOOKUP($A6,'Share of GDP'!$A:$BV,COLUMN()+52, FALSE)</f>
        <v>1.0031063011265958E-2</v>
      </c>
      <c r="S6" s="194">
        <f>VLOOKUP($A6,'Share of GDP'!$A:$BV,COLUMN()+52, FALSE)</f>
        <v>1.0266576233584471E-2</v>
      </c>
      <c r="T6" s="194">
        <f>VLOOKUP($A6,'Share of GDP'!$A:$BV,COLUMN()+52, FALSE)</f>
        <v>1.1166413873555983E-2</v>
      </c>
      <c r="U6" s="194">
        <f>VLOOKUP($A6,'Share of GDP'!$A:$BV,COLUMN()+52, FALSE)</f>
        <v>1.2543862942710338E-2</v>
      </c>
      <c r="V6" s="194">
        <f>VLOOKUP($A6,'Share of GDP'!$A:$BV,COLUMN()+52, FALSE)</f>
        <v>1.614313257395739E-2</v>
      </c>
      <c r="W6" s="194">
        <f t="shared" si="0"/>
        <v>1.2380806905112566E-2</v>
      </c>
      <c r="X6" s="195">
        <f t="shared" si="1"/>
        <v>1.3664967460546046E-2</v>
      </c>
      <c r="Y6" s="195">
        <f t="shared" si="2"/>
        <v>9.5556536831589173E-3</v>
      </c>
      <c r="Z6" s="196">
        <f t="shared" si="3"/>
        <v>1.2030209727014829E-2</v>
      </c>
    </row>
    <row r="7" spans="1:28" ht="15.75" x14ac:dyDescent="0.25">
      <c r="A7" s="193" t="s">
        <v>259</v>
      </c>
      <c r="B7" s="194">
        <f>VLOOKUP($A7,'Share of GDP'!$A:$BV,COLUMN()+52, FALSE)</f>
        <v>8.8171501160681474E-3</v>
      </c>
      <c r="C7" s="194">
        <f>VLOOKUP($A7,'Share of GDP'!$A:$BV,COLUMN()+52, FALSE)</f>
        <v>1.0415387642765877E-2</v>
      </c>
      <c r="D7" s="194">
        <f>VLOOKUP($A7,'Share of GDP'!$A:$BV,COLUMN()+52, FALSE)</f>
        <v>1.5422082755253334E-2</v>
      </c>
      <c r="E7" s="194">
        <f>VLOOKUP($A7,'Share of GDP'!$A:$BV,COLUMN()+52, FALSE)</f>
        <v>1.6100242749368734E-2</v>
      </c>
      <c r="F7" s="194">
        <f>VLOOKUP($A7,'Share of GDP'!$A:$BV,COLUMN()+52, FALSE)</f>
        <v>1.5956582167075822E-2</v>
      </c>
      <c r="G7" s="194">
        <f>VLOOKUP($A7,'Share of GDP'!$A:$BV,COLUMN()+52, FALSE)</f>
        <v>1.6106219265803509E-2</v>
      </c>
      <c r="H7" s="194">
        <f>VLOOKUP($A7,'Share of GDP'!$A:$BV,COLUMN()+52, FALSE)</f>
        <v>1.715018633943511E-2</v>
      </c>
      <c r="I7" s="194">
        <f>VLOOKUP($A7,'Share of GDP'!$A:$BV,COLUMN()+52, FALSE)</f>
        <v>1.5528723705227591E-2</v>
      </c>
      <c r="J7" s="194">
        <f>VLOOKUP($A7,'Share of GDP'!$A:$BV,COLUMN()+52, FALSE)</f>
        <v>1.6270908833280175E-2</v>
      </c>
      <c r="K7" s="194">
        <f>VLOOKUP($A7,'Share of GDP'!$A:$BV,COLUMN()+52, FALSE)</f>
        <v>1.382267760001555E-2</v>
      </c>
      <c r="L7" s="194">
        <f>VLOOKUP($A7,'Share of GDP'!$A:$BV,COLUMN()+52, FALSE)</f>
        <v>1.0875152363104027E-2</v>
      </c>
      <c r="M7" s="194">
        <f>VLOOKUP($A7,'Share of GDP'!$A:$BV,COLUMN()+52, FALSE)</f>
        <v>1.0371597128953785E-2</v>
      </c>
      <c r="N7" s="194">
        <f>VLOOKUP($A7,'Share of GDP'!$A:$BV,COLUMN()+52, FALSE)</f>
        <v>9.0269898377414448E-3</v>
      </c>
      <c r="O7" s="194">
        <f>VLOOKUP($A7,'Share of GDP'!$A:$BV,COLUMN()+52, FALSE)</f>
        <v>9.3178671279999688E-3</v>
      </c>
      <c r="P7" s="194">
        <f>VLOOKUP($A7,'Share of GDP'!$A:$BV,COLUMN()+52, FALSE)</f>
        <v>9.4393528355981079E-3</v>
      </c>
      <c r="Q7" s="194">
        <f>VLOOKUP($A7,'Share of GDP'!$A:$BV,COLUMN()+52, FALSE)</f>
        <v>1.0378293479573491E-2</v>
      </c>
      <c r="R7" s="194">
        <f>VLOOKUP($A7,'Share of GDP'!$A:$BV,COLUMN()+52, FALSE)</f>
        <v>1.4506933044293503E-2</v>
      </c>
      <c r="S7" s="194">
        <f>VLOOKUP($A7,'Share of GDP'!$A:$BV,COLUMN()+52, FALSE)</f>
        <v>1.5948215033121289E-2</v>
      </c>
      <c r="T7" s="194">
        <f>VLOOKUP($A7,'Share of GDP'!$A:$BV,COLUMN()+52, FALSE)</f>
        <v>2.0622774151558998E-2</v>
      </c>
      <c r="U7" s="194">
        <f>VLOOKUP($A7,'Share of GDP'!$A:$BV,COLUMN()+52, FALSE)</f>
        <v>2.0286690325937193E-2</v>
      </c>
      <c r="V7" s="194">
        <f>VLOOKUP($A7,'Share of GDP'!$A:$BV,COLUMN()+52, FALSE)</f>
        <v>2.3000461092148455E-2</v>
      </c>
      <c r="W7" s="198">
        <f t="shared" si="0"/>
        <v>1.2812463371704042E-2</v>
      </c>
      <c r="X7" s="195">
        <f t="shared" si="1"/>
        <v>1.4224119412490716E-2</v>
      </c>
      <c r="Y7" s="195">
        <f t="shared" si="2"/>
        <v>9.7068200819733601E-3</v>
      </c>
      <c r="Z7" s="199">
        <f t="shared" si="3"/>
        <v>1.8873014729411889E-2</v>
      </c>
    </row>
    <row r="8" spans="1:28" ht="15.75" x14ac:dyDescent="0.25">
      <c r="A8" s="193" t="s">
        <v>260</v>
      </c>
      <c r="B8" s="194">
        <f>VLOOKUP($A8,'Share of GDP'!$A:$BV,COLUMN()+52, FALSE)</f>
        <v>1.2166999904796257E-2</v>
      </c>
      <c r="C8" s="194">
        <f>VLOOKUP($A8,'Share of GDP'!$A:$BV,COLUMN()+52, FALSE)</f>
        <v>1.3619436375337938E-2</v>
      </c>
      <c r="D8" s="194">
        <f>VLOOKUP($A8,'Share of GDP'!$A:$BV,COLUMN()+52, FALSE)</f>
        <v>1.2712887463159491E-2</v>
      </c>
      <c r="E8" s="194">
        <f>VLOOKUP($A8,'Share of GDP'!$A:$BV,COLUMN()+52, FALSE)</f>
        <v>1.1212284980651148E-2</v>
      </c>
      <c r="F8" s="194">
        <f>VLOOKUP($A8,'Share of GDP'!$A:$BV,COLUMN()+52, FALSE)</f>
        <v>1.1959432818627463E-2</v>
      </c>
      <c r="G8" s="194">
        <f>VLOOKUP($A8,'Share of GDP'!$A:$BV,COLUMN()+52, FALSE)</f>
        <v>1.1622115877147938E-2</v>
      </c>
      <c r="H8" s="194">
        <f>VLOOKUP($A8,'Share of GDP'!$A:$BV,COLUMN()+52, FALSE)</f>
        <v>1.1651848132254592E-2</v>
      </c>
      <c r="I8" s="194">
        <f>VLOOKUP($A8,'Share of GDP'!$A:$BV,COLUMN()+52, FALSE)</f>
        <v>1.113607567272581E-2</v>
      </c>
      <c r="J8" s="194">
        <f>VLOOKUP($A8,'Share of GDP'!$A:$BV,COLUMN()+52, FALSE)</f>
        <v>1.1316085519120733E-2</v>
      </c>
      <c r="K8" s="194">
        <f>VLOOKUP($A8,'Share of GDP'!$A:$BV,COLUMN()+52, FALSE)</f>
        <v>1.0828037827998807E-2</v>
      </c>
      <c r="L8" s="194">
        <f>VLOOKUP($A8,'Share of GDP'!$A:$BV,COLUMN()+52, FALSE)</f>
        <v>8.7865909205056478E-3</v>
      </c>
      <c r="M8" s="194">
        <f>VLOOKUP($A8,'Share of GDP'!$A:$BV,COLUMN()+52, FALSE)</f>
        <v>7.9070084805225472E-3</v>
      </c>
      <c r="N8" s="194">
        <f>VLOOKUP($A8,'Share of GDP'!$A:$BV,COLUMN()+52, FALSE)</f>
        <v>7.6526581014273879E-3</v>
      </c>
      <c r="O8" s="194">
        <f>VLOOKUP($A8,'Share of GDP'!$A:$BV,COLUMN()+52, FALSE)</f>
        <v>7.6290748208421421E-3</v>
      </c>
      <c r="P8" s="194">
        <f>VLOOKUP($A8,'Share of GDP'!$A:$BV,COLUMN()+52, FALSE)</f>
        <v>8.7959625774435835E-3</v>
      </c>
      <c r="Q8" s="194">
        <f>VLOOKUP($A8,'Share of GDP'!$A:$BV,COLUMN()+52, FALSE)</f>
        <v>1.1377481735789889E-2</v>
      </c>
      <c r="R8" s="194">
        <f>VLOOKUP($A8,'Share of GDP'!$A:$BV,COLUMN()+52, FALSE)</f>
        <v>1.4775058718570499E-2</v>
      </c>
      <c r="S8" s="194">
        <f>VLOOKUP($A8,'Share of GDP'!$A:$BV,COLUMN()+52, FALSE)</f>
        <v>1.7120704676120157E-2</v>
      </c>
      <c r="T8" s="194">
        <f>VLOOKUP($A8,'Share of GDP'!$A:$BV,COLUMN()+52, FALSE)</f>
        <v>1.9674191418776105E-2</v>
      </c>
      <c r="U8" s="194">
        <f>VLOOKUP($A8,'Share of GDP'!$A:$BV,COLUMN()+52, FALSE)</f>
        <v>2.0071506962754716E-2</v>
      </c>
      <c r="V8" s="194">
        <f>VLOOKUP($A8,'Share of GDP'!$A:$BV,COLUMN()+52, FALSE)</f>
        <v>2.1214343692609456E-2</v>
      </c>
      <c r="W8" s="194">
        <f t="shared" si="0"/>
        <v>1.0648373825521962E-2</v>
      </c>
      <c r="X8" s="195">
        <f t="shared" si="1"/>
        <v>1.1546526862938711E-2</v>
      </c>
      <c r="Y8" s="195">
        <f t="shared" si="2"/>
        <v>8.6724371432051091E-3</v>
      </c>
      <c r="Z8" s="199">
        <f t="shared" si="3"/>
        <v>1.8571161093766185E-2</v>
      </c>
    </row>
    <row r="9" spans="1:28" ht="15.75" x14ac:dyDescent="0.25">
      <c r="A9" s="193" t="s">
        <v>262</v>
      </c>
      <c r="B9" s="194">
        <f>VLOOKUP($A9,'Share of GDP'!$A:$BV,COLUMN()+52, FALSE)</f>
        <v>1.8303365853136144E-2</v>
      </c>
      <c r="C9" s="194">
        <f>VLOOKUP($A9,'Share of GDP'!$A:$BV,COLUMN()+52, FALSE)</f>
        <v>1.9056380012179876E-2</v>
      </c>
      <c r="D9" s="194">
        <f>VLOOKUP($A9,'Share of GDP'!$A:$BV,COLUMN()+52, FALSE)</f>
        <v>1.9006386493251436E-2</v>
      </c>
      <c r="E9" s="194">
        <f>VLOOKUP($A9,'Share of GDP'!$A:$BV,COLUMN()+52, FALSE)</f>
        <v>1.9080420365751305E-2</v>
      </c>
      <c r="F9" s="194">
        <f>VLOOKUP($A9,'Share of GDP'!$A:$BV,COLUMN()+52, FALSE)</f>
        <v>1.8732410064926017E-2</v>
      </c>
      <c r="G9" s="194">
        <f>VLOOKUP($A9,'Share of GDP'!$A:$BV,COLUMN()+52, FALSE)</f>
        <v>1.926129869920078E-2</v>
      </c>
      <c r="H9" s="194">
        <f>VLOOKUP($A9,'Share of GDP'!$A:$BV,COLUMN()+52, FALSE)</f>
        <v>1.9200447924144531E-2</v>
      </c>
      <c r="I9" s="194">
        <f>VLOOKUP($A9,'Share of GDP'!$A:$BV,COLUMN()+52, FALSE)</f>
        <v>2.0020328284104192E-2</v>
      </c>
      <c r="J9" s="194">
        <f>VLOOKUP($A9,'Share of GDP'!$A:$BV,COLUMN()+52, FALSE)</f>
        <v>1.7521397106810905E-2</v>
      </c>
      <c r="K9" s="194">
        <f>VLOOKUP($A9,'Share of GDP'!$A:$BV,COLUMN()+52, FALSE)</f>
        <v>1.7974162278384141E-2</v>
      </c>
      <c r="L9" s="194">
        <f>VLOOKUP($A9,'Share of GDP'!$A:$BV,COLUMN()+52, FALSE)</f>
        <v>1.8319182994158321E-2</v>
      </c>
      <c r="M9" s="194">
        <f>VLOOKUP($A9,'Share of GDP'!$A:$BV,COLUMN()+52, FALSE)</f>
        <v>1.7898087910501254E-2</v>
      </c>
      <c r="N9" s="194">
        <f>VLOOKUP($A9,'Share of GDP'!$A:$BV,COLUMN()+52, FALSE)</f>
        <v>1.802713001142018E-2</v>
      </c>
      <c r="O9" s="194">
        <f>VLOOKUP($A9,'Share of GDP'!$A:$BV,COLUMN()+52, FALSE)</f>
        <v>1.7803226284428965E-2</v>
      </c>
      <c r="P9" s="194">
        <f>VLOOKUP($A9,'Share of GDP'!$A:$BV,COLUMN()+52, FALSE)</f>
        <v>1.9070464527560067E-2</v>
      </c>
      <c r="Q9" s="194">
        <f>VLOOKUP($A9,'Share of GDP'!$A:$BV,COLUMN()+52, FALSE)</f>
        <v>2.1374071129391176E-2</v>
      </c>
      <c r="R9" s="194">
        <f>VLOOKUP($A9,'Share of GDP'!$A:$BV,COLUMN()+52, FALSE)</f>
        <v>1.9384626777648569E-2</v>
      </c>
      <c r="S9" s="194">
        <f>VLOOKUP($A9,'Share of GDP'!$A:$BV,COLUMN()+52, FALSE)</f>
        <v>1.8949309867401065E-2</v>
      </c>
      <c r="T9" s="194">
        <f>VLOOKUP($A9,'Share of GDP'!$A:$BV,COLUMN()+52, FALSE)</f>
        <v>2.0495721298764348E-2</v>
      </c>
      <c r="U9" s="194">
        <f>VLOOKUP($A9,'Share of GDP'!$A:$BV,COLUMN()+52, FALSE)</f>
        <v>1.9757463485766291E-2</v>
      </c>
      <c r="V9" s="194">
        <f>VLOOKUP($A9,'Share of GDP'!$A:$BV,COLUMN()+52, FALSE)</f>
        <v>2.2173506613343184E-2</v>
      </c>
      <c r="W9" s="194">
        <f t="shared" si="0"/>
        <v>1.8790547496209328E-2</v>
      </c>
      <c r="X9" s="195">
        <f t="shared" si="1"/>
        <v>1.8770525461458878E-2</v>
      </c>
      <c r="Y9" s="195">
        <f t="shared" si="2"/>
        <v>1.883459597266033E-2</v>
      </c>
      <c r="Z9" s="199">
        <f t="shared" si="3"/>
        <v>2.0152125608584693E-2</v>
      </c>
    </row>
    <row r="10" spans="1:28" ht="15.75" x14ac:dyDescent="0.25">
      <c r="A10" s="193" t="s">
        <v>263</v>
      </c>
      <c r="B10" s="194">
        <f>VLOOKUP($A10,'Share of GDP'!$A:$BV,COLUMN()+52, FALSE)</f>
        <v>2.4989141842601627E-2</v>
      </c>
      <c r="C10" s="194">
        <f>VLOOKUP($A10,'Share of GDP'!$A:$BV,COLUMN()+52, FALSE)</f>
        <v>2.4207451879195995E-2</v>
      </c>
      <c r="D10" s="194">
        <f>VLOOKUP($A10,'Share of GDP'!$A:$BV,COLUMN()+52, FALSE)</f>
        <v>2.2872960754766428E-2</v>
      </c>
      <c r="E10" s="194">
        <f>VLOOKUP($A10,'Share of GDP'!$A:$BV,COLUMN()+52, FALSE)</f>
        <v>2.0884871335487682E-2</v>
      </c>
      <c r="F10" s="194">
        <f>VLOOKUP($A10,'Share of GDP'!$A:$BV,COLUMN()+52, FALSE)</f>
        <v>2.0076575613191847E-2</v>
      </c>
      <c r="G10" s="194">
        <f>VLOOKUP($A10,'Share of GDP'!$A:$BV,COLUMN()+52, FALSE)</f>
        <v>1.9819352759899871E-2</v>
      </c>
      <c r="H10" s="194">
        <f>VLOOKUP($A10,'Share of GDP'!$A:$BV,COLUMN()+52, FALSE)</f>
        <v>1.8225710747676614E-2</v>
      </c>
      <c r="I10" s="194">
        <f>VLOOKUP($A10,'Share of GDP'!$A:$BV,COLUMN()+52, FALSE)</f>
        <v>1.493618259813278E-2</v>
      </c>
      <c r="J10" s="194">
        <f>VLOOKUP($A10,'Share of GDP'!$A:$BV,COLUMN()+52, FALSE)</f>
        <v>1.3999843655816059E-2</v>
      </c>
      <c r="K10" s="194">
        <f>VLOOKUP($A10,'Share of GDP'!$A:$BV,COLUMN()+52, FALSE)</f>
        <v>1.2780696123372182E-2</v>
      </c>
      <c r="L10" s="194">
        <f>VLOOKUP($A10,'Share of GDP'!$A:$BV,COLUMN()+52, FALSE)</f>
        <v>1.2544215910821747E-2</v>
      </c>
      <c r="M10" s="194">
        <f>VLOOKUP($A10,'Share of GDP'!$A:$BV,COLUMN()+52, FALSE)</f>
        <v>1.298162661375702E-2</v>
      </c>
      <c r="N10" s="194">
        <f>VLOOKUP($A10,'Share of GDP'!$A:$BV,COLUMN()+52, FALSE)</f>
        <v>1.2323827461042101E-2</v>
      </c>
      <c r="O10" s="194">
        <f>VLOOKUP($A10,'Share of GDP'!$A:$BV,COLUMN()+52, FALSE)</f>
        <v>1.285382817837377E-2</v>
      </c>
      <c r="P10" s="194">
        <f>VLOOKUP($A10,'Share of GDP'!$A:$BV,COLUMN()+52, FALSE)</f>
        <v>1.3459985823585617E-2</v>
      </c>
      <c r="Q10" s="194">
        <f>VLOOKUP($A10,'Share of GDP'!$A:$BV,COLUMN()+52, FALSE)</f>
        <v>1.4519687963660467E-2</v>
      </c>
      <c r="R10" s="194">
        <f>VLOOKUP($A10,'Share of GDP'!$A:$BV,COLUMN()+52, FALSE)</f>
        <v>1.406136953653658E-2</v>
      </c>
      <c r="S10" s="194">
        <f>VLOOKUP($A10,'Share of GDP'!$A:$BV,COLUMN()+52, FALSE)</f>
        <v>1.7210716873857744E-2</v>
      </c>
      <c r="T10" s="194">
        <f>VLOOKUP($A10,'Share of GDP'!$A:$BV,COLUMN()+52, FALSE)</f>
        <v>1.8052417259754226E-2</v>
      </c>
      <c r="U10" s="194">
        <f>VLOOKUP($A10,'Share of GDP'!$A:$BV,COLUMN()+52, FALSE)</f>
        <v>1.8425118927740545E-2</v>
      </c>
      <c r="V10" s="194">
        <f>VLOOKUP($A10,'Share of GDP'!$A:$BV,COLUMN()+52, FALSE)</f>
        <v>2.3137074661981605E-2</v>
      </c>
      <c r="W10" s="194">
        <f t="shared" si="0"/>
        <v>1.6967247453836362E-2</v>
      </c>
      <c r="X10" s="195">
        <f t="shared" si="1"/>
        <v>1.8667000292814803E-2</v>
      </c>
      <c r="Y10" s="195">
        <f t="shared" si="2"/>
        <v>1.3227791208083794E-2</v>
      </c>
      <c r="Z10" s="196">
        <f t="shared" si="3"/>
        <v>1.8177339451974139E-2</v>
      </c>
    </row>
    <row r="11" spans="1:28" ht="15.75" x14ac:dyDescent="0.25">
      <c r="A11" s="193" t="s">
        <v>275</v>
      </c>
      <c r="B11" s="194">
        <f>VLOOKUP($A11,'Share of GDP'!$A:$BV,COLUMN()+52, FALSE)</f>
        <v>1.4574440505474365E-2</v>
      </c>
      <c r="C11" s="194">
        <f>VLOOKUP($A11,'Share of GDP'!$A:$BV,COLUMN()+52, FALSE)</f>
        <v>1.5323807204529845E-2</v>
      </c>
      <c r="D11" s="194">
        <f>VLOOKUP($A11,'Share of GDP'!$A:$BV,COLUMN()+52, FALSE)</f>
        <v>1.5081498520497125E-2</v>
      </c>
      <c r="E11" s="194">
        <f>VLOOKUP($A11,'Share of GDP'!$A:$BV,COLUMN()+52, FALSE)</f>
        <v>1.4668512497990257E-2</v>
      </c>
      <c r="F11" s="194">
        <f>VLOOKUP($A11,'Share of GDP'!$A:$BV,COLUMN()+52, FALSE)</f>
        <v>1.4237042339281315E-2</v>
      </c>
      <c r="G11" s="194">
        <f>VLOOKUP($A11,'Share of GDP'!$A:$BV,COLUMN()+52, FALSE)</f>
        <v>1.3114886404906986E-2</v>
      </c>
      <c r="H11" s="194">
        <f>VLOOKUP($A11,'Share of GDP'!$A:$BV,COLUMN()+52, FALSE)</f>
        <v>1.3774921831345927E-2</v>
      </c>
      <c r="I11" s="194">
        <f>VLOOKUP($A11,'Share of GDP'!$A:$BV,COLUMN()+52, FALSE)</f>
        <v>1.3072470519223967E-2</v>
      </c>
      <c r="J11" s="194">
        <f>VLOOKUP($A11,'Share of GDP'!$A:$BV,COLUMN()+52, FALSE)</f>
        <v>1.3550045240831098E-2</v>
      </c>
      <c r="K11" s="194">
        <f>VLOOKUP($A11,'Share of GDP'!$A:$BV,COLUMN()+52, FALSE)</f>
        <v>1.3501786253164923E-2</v>
      </c>
      <c r="L11" s="194">
        <f>VLOOKUP($A11,'Share of GDP'!$A:$BV,COLUMN()+52, FALSE)</f>
        <v>1.398621786892503E-2</v>
      </c>
      <c r="M11" s="194">
        <f>VLOOKUP($A11,'Share of GDP'!$A:$BV,COLUMN()+52, FALSE)</f>
        <v>1.3135312852757215E-2</v>
      </c>
      <c r="N11" s="194">
        <f>VLOOKUP($A11,'Share of GDP'!$A:$BV,COLUMN()+52, FALSE)</f>
        <v>1.3518189725593857E-2</v>
      </c>
      <c r="O11" s="194">
        <f>VLOOKUP($A11,'Share of GDP'!$A:$BV,COLUMN()+52, FALSE)</f>
        <v>1.227252000346914E-2</v>
      </c>
      <c r="P11" s="194">
        <f>VLOOKUP($A11,'Share of GDP'!$A:$BV,COLUMN()+52, FALSE)</f>
        <v>1.1492732863458924E-2</v>
      </c>
      <c r="Q11" s="194">
        <f>VLOOKUP($A11,'Share of GDP'!$A:$BV,COLUMN()+52, FALSE)</f>
        <v>1.1114460115865947E-2</v>
      </c>
      <c r="R11" s="194">
        <f>VLOOKUP($A11,'Share of GDP'!$A:$BV,COLUMN()+52, FALSE)</f>
        <v>1.1476376168109238E-2</v>
      </c>
      <c r="S11" s="194">
        <f>VLOOKUP($A11,'Share of GDP'!$A:$BV,COLUMN()+52, FALSE)</f>
        <v>1.1382332544704572E-2</v>
      </c>
      <c r="T11" s="194">
        <f>VLOOKUP($A11,'Share of GDP'!$A:$BV,COLUMN()+52, FALSE)</f>
        <v>1.2774022269071457E-2</v>
      </c>
      <c r="U11" s="194">
        <f>VLOOKUP($A11,'Share of GDP'!$A:$BV,COLUMN()+52, FALSE)</f>
        <v>1.3014549194908805E-2</v>
      </c>
      <c r="V11" s="194">
        <f>VLOOKUP($A11,'Share of GDP'!$A:$BV,COLUMN()+52, FALSE)</f>
        <v>1.4422681394239223E-2</v>
      </c>
      <c r="W11" s="194">
        <f t="shared" si="0"/>
        <v>1.3526177796707246E-2</v>
      </c>
      <c r="X11" s="195">
        <f t="shared" si="1"/>
        <v>1.408051174419735E-2</v>
      </c>
      <c r="Y11" s="195">
        <f t="shared" si="2"/>
        <v>1.2306643112229015E-2</v>
      </c>
      <c r="Z11" s="196">
        <f t="shared" si="3"/>
        <v>1.261399231420666E-2</v>
      </c>
    </row>
    <row r="12" spans="1:28" ht="15.75" x14ac:dyDescent="0.25">
      <c r="A12" s="193" t="s">
        <v>277</v>
      </c>
      <c r="B12" s="194">
        <f>VLOOKUP($A12,'Share of GDP'!$A:$BV,COLUMN()+52, FALSE)</f>
        <v>2.0850182448033338E-2</v>
      </c>
      <c r="C12" s="194">
        <f>VLOOKUP($A12,'Share of GDP'!$A:$BV,COLUMN()+52, FALSE)</f>
        <v>2.0306952899654635E-2</v>
      </c>
      <c r="D12" s="194">
        <f>VLOOKUP($A12,'Share of GDP'!$A:$BV,COLUMN()+52, FALSE)</f>
        <v>2.0462579903799245E-2</v>
      </c>
      <c r="E12" s="194">
        <f>VLOOKUP($A12,'Share of GDP'!$A:$BV,COLUMN()+52, FALSE)</f>
        <v>2.095680412800598E-2</v>
      </c>
      <c r="F12" s="194">
        <f>VLOOKUP($A12,'Share of GDP'!$A:$BV,COLUMN()+52, FALSE)</f>
        <v>2.1043508352724644E-2</v>
      </c>
      <c r="G12" s="194">
        <f>VLOOKUP($A12,'Share of GDP'!$A:$BV,COLUMN()+52, FALSE)</f>
        <v>2.0237069189263671E-2</v>
      </c>
      <c r="H12" s="194">
        <f>VLOOKUP($A12,'Share of GDP'!$A:$BV,COLUMN()+52, FALSE)</f>
        <v>1.9750982998737388E-2</v>
      </c>
      <c r="I12" s="194">
        <f>VLOOKUP($A12,'Share of GDP'!$A:$BV,COLUMN()+52, FALSE)</f>
        <v>1.9075286335774922E-2</v>
      </c>
      <c r="J12" s="194">
        <f>VLOOKUP($A12,'Share of GDP'!$A:$BV,COLUMN()+52, FALSE)</f>
        <v>1.8970758958190708E-2</v>
      </c>
      <c r="K12" s="194">
        <f>VLOOKUP($A12,'Share of GDP'!$A:$BV,COLUMN()+52, FALSE)</f>
        <v>2.0981473345272877E-2</v>
      </c>
      <c r="L12" s="194">
        <f>VLOOKUP($A12,'Share of GDP'!$A:$BV,COLUMN()+52, FALSE)</f>
        <v>1.9694193527524086E-2</v>
      </c>
      <c r="M12" s="194">
        <f>VLOOKUP($A12,'Share of GDP'!$A:$BV,COLUMN()+52, FALSE)</f>
        <v>1.8914062136108734E-2</v>
      </c>
      <c r="N12" s="194">
        <f>VLOOKUP($A12,'Share of GDP'!$A:$BV,COLUMN()+52, FALSE)</f>
        <v>1.8710805998475685E-2</v>
      </c>
      <c r="O12" s="194">
        <f>VLOOKUP($A12,'Share of GDP'!$A:$BV,COLUMN()+52, FALSE)</f>
        <v>1.8498759182869362E-2</v>
      </c>
      <c r="P12" s="194">
        <f>VLOOKUP($A12,'Share of GDP'!$A:$BV,COLUMN()+52, FALSE)</f>
        <v>1.8629614394726868E-2</v>
      </c>
      <c r="Q12" s="194">
        <f>VLOOKUP($A12,'Share of GDP'!$A:$BV,COLUMN()+52, FALSE)</f>
        <v>1.8722582812768375E-2</v>
      </c>
      <c r="R12" s="194">
        <f>VLOOKUP($A12,'Share of GDP'!$A:$BV,COLUMN()+52, FALSE)</f>
        <v>1.9172823680414158E-2</v>
      </c>
      <c r="S12" s="194">
        <f>VLOOKUP($A12,'Share of GDP'!$A:$BV,COLUMN()+52, FALSE)</f>
        <v>1.9086420123443679E-2</v>
      </c>
      <c r="T12" s="194">
        <f>VLOOKUP($A12,'Share of GDP'!$A:$BV,COLUMN()+52, FALSE)</f>
        <v>1.8450533989148078E-2</v>
      </c>
      <c r="U12" s="194">
        <f>VLOOKUP($A12,'Share of GDP'!$A:$BV,COLUMN()+52, FALSE)</f>
        <v>1.8454911956467968E-2</v>
      </c>
      <c r="V12" s="194">
        <f>VLOOKUP($A12,'Share of GDP'!$A:$BV,COLUMN()+52, FALSE)</f>
        <v>2.0733214273233075E-2</v>
      </c>
      <c r="W12" s="194">
        <f t="shared" si="0"/>
        <v>1.9737851038245657E-2</v>
      </c>
      <c r="X12" s="195">
        <f t="shared" si="1"/>
        <v>2.0211799280634681E-2</v>
      </c>
      <c r="Y12" s="195">
        <f t="shared" si="2"/>
        <v>1.8695164904989802E-2</v>
      </c>
      <c r="Z12" s="195">
        <f t="shared" si="3"/>
        <v>1.917958080454139E-2</v>
      </c>
    </row>
    <row r="13" spans="1:28" ht="15.75" x14ac:dyDescent="0.25">
      <c r="A13" s="193" t="s">
        <v>279</v>
      </c>
      <c r="B13" s="194">
        <f>VLOOKUP($A13,'Share of GDP'!$A:$BV,COLUMN()+52, FALSE)</f>
        <v>3.4653553200888053E-2</v>
      </c>
      <c r="C13" s="194">
        <f>VLOOKUP($A13,'Share of GDP'!$A:$BV,COLUMN()+52, FALSE)</f>
        <v>3.2514128562281676E-2</v>
      </c>
      <c r="D13" s="194">
        <f>VLOOKUP($A13,'Share of GDP'!$A:$BV,COLUMN()+52, FALSE)</f>
        <v>3.0773745753062052E-2</v>
      </c>
      <c r="E13" s="194">
        <f>VLOOKUP($A13,'Share of GDP'!$A:$BV,COLUMN()+52, FALSE)</f>
        <v>2.4938947524985784E-2</v>
      </c>
      <c r="F13" s="194">
        <f>VLOOKUP($A13,'Share of GDP'!$A:$BV,COLUMN()+52, FALSE)</f>
        <v>2.6056725297120862E-2</v>
      </c>
      <c r="G13" s="194">
        <f>VLOOKUP($A13,'Share of GDP'!$A:$BV,COLUMN()+52, FALSE)</f>
        <v>2.8365962771118879E-2</v>
      </c>
      <c r="H13" s="194">
        <f>VLOOKUP($A13,'Share of GDP'!$A:$BV,COLUMN()+52, FALSE)</f>
        <v>2.7834188702649806E-2</v>
      </c>
      <c r="I13" s="194">
        <f>VLOOKUP($A13,'Share of GDP'!$A:$BV,COLUMN()+52, FALSE)</f>
        <v>2.6793059214126447E-2</v>
      </c>
      <c r="J13" s="194">
        <f>VLOOKUP($A13,'Share of GDP'!$A:$BV,COLUMN()+52, FALSE)</f>
        <v>2.9830523446713064E-2</v>
      </c>
      <c r="K13" s="194">
        <f>VLOOKUP($A13,'Share of GDP'!$A:$BV,COLUMN()+52, FALSE)</f>
        <v>3.2248411378296434E-2</v>
      </c>
      <c r="L13" s="194">
        <f>VLOOKUP($A13,'Share of GDP'!$A:$BV,COLUMN()+52, FALSE)</f>
        <v>2.7502182623658299E-2</v>
      </c>
      <c r="M13" s="194">
        <f>VLOOKUP($A13,'Share of GDP'!$A:$BV,COLUMN()+52, FALSE)</f>
        <v>2.5222787656329269E-2</v>
      </c>
      <c r="N13" s="194">
        <f>VLOOKUP($A13,'Share of GDP'!$A:$BV,COLUMN()+52, FALSE)</f>
        <v>2.44367081559838E-2</v>
      </c>
      <c r="O13" s="194">
        <f>VLOOKUP($A13,'Share of GDP'!$A:$BV,COLUMN()+52, FALSE)</f>
        <v>2.3713039825840127E-2</v>
      </c>
      <c r="P13" s="194">
        <f>VLOOKUP($A13,'Share of GDP'!$A:$BV,COLUMN()+52, FALSE)</f>
        <v>2.3507828837148911E-2</v>
      </c>
      <c r="Q13" s="194">
        <f>VLOOKUP($A13,'Share of GDP'!$A:$BV,COLUMN()+52, FALSE)</f>
        <v>2.4669209986661333E-2</v>
      </c>
      <c r="R13" s="194">
        <f>VLOOKUP($A13,'Share of GDP'!$A:$BV,COLUMN()+52, FALSE)</f>
        <v>2.5759177936003783E-2</v>
      </c>
      <c r="S13" s="194">
        <f>VLOOKUP($A13,'Share of GDP'!$A:$BV,COLUMN()+52, FALSE)</f>
        <v>2.5598938963260393E-2</v>
      </c>
      <c r="T13" s="194">
        <f>VLOOKUP($A13,'Share of GDP'!$A:$BV,COLUMN()+52, FALSE)</f>
        <v>2.7138894579610929E-2</v>
      </c>
      <c r="U13" s="194">
        <f>VLOOKUP($A13,'Share of GDP'!$A:$BV,COLUMN()+52, FALSE)</f>
        <v>2.6645804848662562E-2</v>
      </c>
      <c r="V13" s="194">
        <f>VLOOKUP($A13,'Share of GDP'!$A:$BV,COLUMN()+52, FALSE)</f>
        <v>2.7955631461343586E-2</v>
      </c>
      <c r="W13" s="194">
        <f t="shared" si="0"/>
        <v>2.7691312683554049E-2</v>
      </c>
      <c r="X13" s="195">
        <f t="shared" si="1"/>
        <v>2.9228311679536486E-2</v>
      </c>
      <c r="Y13" s="195">
        <f t="shared" si="2"/>
        <v>2.4309914892392689E-2</v>
      </c>
      <c r="Z13" s="196">
        <f t="shared" si="3"/>
        <v>2.6619689557776251E-2</v>
      </c>
    </row>
    <row r="14" spans="1:28" ht="15.75" x14ac:dyDescent="0.25">
      <c r="A14" s="193" t="s">
        <v>281</v>
      </c>
      <c r="B14" s="194">
        <f>VLOOKUP($A14,'Share of GDP'!$A:$BV,COLUMN()+52, FALSE)</f>
        <v>1.7410595043212258E-2</v>
      </c>
      <c r="C14" s="194">
        <f>VLOOKUP($A14,'Share of GDP'!$A:$BV,COLUMN()+52, FALSE)</f>
        <v>1.6793647376814453E-2</v>
      </c>
      <c r="D14" s="194">
        <f>VLOOKUP($A14,'Share of GDP'!$A:$BV,COLUMN()+52, FALSE)</f>
        <v>1.7061872461628977E-2</v>
      </c>
      <c r="E14" s="194">
        <f>VLOOKUP($A14,'Share of GDP'!$A:$BV,COLUMN()+52, FALSE)</f>
        <v>1.7089955372422822E-2</v>
      </c>
      <c r="F14" s="194">
        <f>VLOOKUP($A14,'Share of GDP'!$A:$BV,COLUMN()+52, FALSE)</f>
        <v>1.6826732696167888E-2</v>
      </c>
      <c r="G14" s="194">
        <f>VLOOKUP($A14,'Share of GDP'!$A:$BV,COLUMN()+52, FALSE)</f>
        <v>1.6051704156235493E-2</v>
      </c>
      <c r="H14" s="194">
        <f>VLOOKUP($A14,'Share of GDP'!$A:$BV,COLUMN()+52, FALSE)</f>
        <v>1.5254829046466025E-2</v>
      </c>
      <c r="I14" s="194">
        <f>VLOOKUP($A14,'Share of GDP'!$A:$BV,COLUMN()+52, FALSE)</f>
        <v>1.4470525187699734E-2</v>
      </c>
      <c r="J14" s="194">
        <f>VLOOKUP($A14,'Share of GDP'!$A:$BV,COLUMN()+52, FALSE)</f>
        <v>1.5356749840660622E-2</v>
      </c>
      <c r="K14" s="194">
        <f>VLOOKUP($A14,'Share of GDP'!$A:$BV,COLUMN()+52, FALSE)</f>
        <v>1.5542107022709504E-2</v>
      </c>
      <c r="L14" s="194">
        <f>VLOOKUP($A14,'Share of GDP'!$A:$BV,COLUMN()+52, FALSE)</f>
        <v>1.5004945759251934E-2</v>
      </c>
      <c r="M14" s="194">
        <f>VLOOKUP($A14,'Share of GDP'!$A:$BV,COLUMN()+52, FALSE)</f>
        <v>1.4759565970897568E-2</v>
      </c>
      <c r="N14" s="194">
        <f>VLOOKUP($A14,'Share of GDP'!$A:$BV,COLUMN()+52, FALSE)</f>
        <v>1.4269249766076913E-2</v>
      </c>
      <c r="O14" s="194">
        <f>VLOOKUP($A14,'Share of GDP'!$A:$BV,COLUMN()+52, FALSE)</f>
        <v>1.3990204193293781E-2</v>
      </c>
      <c r="P14" s="194">
        <f>VLOOKUP($A14,'Share of GDP'!$A:$BV,COLUMN()+52, FALSE)</f>
        <v>1.2829696542767211E-2</v>
      </c>
      <c r="Q14" s="194">
        <f>VLOOKUP($A14,'Share of GDP'!$A:$BV,COLUMN()+52, FALSE)</f>
        <v>1.2082283256461605E-2</v>
      </c>
      <c r="R14" s="194">
        <f>VLOOKUP($A14,'Share of GDP'!$A:$BV,COLUMN()+52, FALSE)</f>
        <v>1.3348352516955552E-2</v>
      </c>
      <c r="S14" s="194">
        <f>VLOOKUP($A14,'Share of GDP'!$A:$BV,COLUMN()+52, FALSE)</f>
        <v>1.3573705591777185E-2</v>
      </c>
      <c r="T14" s="194">
        <f>VLOOKUP($A14,'Share of GDP'!$A:$BV,COLUMN()+52, FALSE)</f>
        <v>1.3595427514694423E-2</v>
      </c>
      <c r="U14" s="194">
        <f>VLOOKUP($A14,'Share of GDP'!$A:$BV,COLUMN()+52, FALSE)</f>
        <v>1.3165669784612016E-2</v>
      </c>
      <c r="V14" s="194">
        <f>VLOOKUP($A14,'Share of GDP'!$A:$BV,COLUMN()+52, FALSE)</f>
        <v>1.5675248907634366E-2</v>
      </c>
      <c r="W14" s="194">
        <f t="shared" si="0"/>
        <v>1.5299666480797924E-2</v>
      </c>
      <c r="X14" s="195">
        <f t="shared" si="1"/>
        <v>1.6078514905751792E-2</v>
      </c>
      <c r="Y14" s="195">
        <f t="shared" si="2"/>
        <v>1.3586199945899416E-2</v>
      </c>
      <c r="Z14" s="195">
        <f t="shared" si="3"/>
        <v>1.387168086313471E-2</v>
      </c>
    </row>
    <row r="15" spans="1:28" ht="15.75" x14ac:dyDescent="0.25">
      <c r="A15" s="193" t="s">
        <v>284</v>
      </c>
      <c r="B15" s="194">
        <f>VLOOKUP($A15,'Share of GDP'!$A:$BV,COLUMN()+52, FALSE)</f>
        <v>1.4340043406407424E-2</v>
      </c>
      <c r="C15" s="194">
        <f>VLOOKUP($A15,'Share of GDP'!$A:$BV,COLUMN()+52, FALSE)</f>
        <v>1.4379068691232897E-2</v>
      </c>
      <c r="D15" s="194">
        <f>VLOOKUP($A15,'Share of GDP'!$A:$BV,COLUMN()+52, FALSE)</f>
        <v>1.4265560116295544E-2</v>
      </c>
      <c r="E15" s="194">
        <f>VLOOKUP($A15,'Share of GDP'!$A:$BV,COLUMN()+52, FALSE)</f>
        <v>1.4438095980967611E-2</v>
      </c>
      <c r="F15" s="194">
        <f>VLOOKUP($A15,'Share of GDP'!$A:$BV,COLUMN()+52, FALSE)</f>
        <v>1.4268278397690475E-2</v>
      </c>
      <c r="G15" s="194">
        <f>VLOOKUP($A15,'Share of GDP'!$A:$BV,COLUMN()+52, FALSE)</f>
        <v>1.3964852790883001E-2</v>
      </c>
      <c r="H15" s="194">
        <f>VLOOKUP($A15,'Share of GDP'!$A:$BV,COLUMN()+52, FALSE)</f>
        <v>1.3933890574907706E-2</v>
      </c>
      <c r="I15" s="194">
        <f>VLOOKUP($A15,'Share of GDP'!$A:$BV,COLUMN()+52, FALSE)</f>
        <v>1.354716798294491E-2</v>
      </c>
      <c r="J15" s="194">
        <f>VLOOKUP($A15,'Share of GDP'!$A:$BV,COLUMN()+52, FALSE)</f>
        <v>1.3053192376985096E-2</v>
      </c>
      <c r="K15" s="194">
        <f>VLOOKUP($A15,'Share of GDP'!$A:$BV,COLUMN()+52, FALSE)</f>
        <v>1.3976333217037267E-2</v>
      </c>
      <c r="L15" s="194">
        <f>VLOOKUP($A15,'Share of GDP'!$A:$BV,COLUMN()+52, FALSE)</f>
        <v>1.3254337150161064E-2</v>
      </c>
      <c r="M15" s="194">
        <f>VLOOKUP($A15,'Share of GDP'!$A:$BV,COLUMN()+52, FALSE)</f>
        <v>1.2883653489841764E-2</v>
      </c>
      <c r="N15" s="194">
        <f>VLOOKUP($A15,'Share of GDP'!$A:$BV,COLUMN()+52, FALSE)</f>
        <v>1.2354088880584901E-2</v>
      </c>
      <c r="O15" s="194">
        <f>VLOOKUP($A15,'Share of GDP'!$A:$BV,COLUMN()+52, FALSE)</f>
        <v>1.1661516239365415E-2</v>
      </c>
      <c r="P15" s="194">
        <f>VLOOKUP($A15,'Share of GDP'!$A:$BV,COLUMN()+52, FALSE)</f>
        <v>1.159687890880934E-2</v>
      </c>
      <c r="Q15" s="194">
        <f>VLOOKUP($A15,'Share of GDP'!$A:$BV,COLUMN()+52, FALSE)</f>
        <v>1.1327115047941472E-2</v>
      </c>
      <c r="R15" s="194">
        <f>VLOOKUP($A15,'Share of GDP'!$A:$BV,COLUMN()+52, FALSE)</f>
        <v>1.1636269176959554E-2</v>
      </c>
      <c r="S15" s="194">
        <f>VLOOKUP($A15,'Share of GDP'!$A:$BV,COLUMN()+52, FALSE)</f>
        <v>1.1568036675671209E-2</v>
      </c>
      <c r="T15" s="194">
        <f>VLOOKUP($A15,'Share of GDP'!$A:$BV,COLUMN()+52, FALSE)</f>
        <v>1.2166741818661037E-2</v>
      </c>
      <c r="U15" s="194">
        <f>VLOOKUP($A15,'Share of GDP'!$A:$BV,COLUMN()+52, FALSE)</f>
        <v>1.3229299213696564E-2</v>
      </c>
      <c r="V15" s="194">
        <f>VLOOKUP($A15,'Share of GDP'!$A:$BV,COLUMN()+52, FALSE)</f>
        <v>1.4232447400563107E-2</v>
      </c>
      <c r="W15" s="194">
        <f t="shared" si="0"/>
        <v>1.3327754578253493E-2</v>
      </c>
      <c r="X15" s="195">
        <f t="shared" si="1"/>
        <v>1.3947347335046633E-2</v>
      </c>
      <c r="Y15" s="195">
        <f t="shared" si="2"/>
        <v>1.1964650513308578E-2</v>
      </c>
      <c r="Z15" s="196">
        <f t="shared" si="3"/>
        <v>1.2566558857110294E-2</v>
      </c>
    </row>
    <row r="16" spans="1:28" ht="15.75" x14ac:dyDescent="0.25">
      <c r="A16" s="193" t="s">
        <v>285</v>
      </c>
      <c r="B16" s="194">
        <f>VLOOKUP($A16,'Share of GDP'!$A:$BV,COLUMN()+52, FALSE)</f>
        <v>1.7058318732317959E-2</v>
      </c>
      <c r="C16" s="194">
        <f>VLOOKUP($A16,'Share of GDP'!$A:$BV,COLUMN()+52, FALSE)</f>
        <v>1.7045414598759415E-2</v>
      </c>
      <c r="D16" s="194">
        <f>VLOOKUP($A16,'Share of GDP'!$A:$BV,COLUMN()+52, FALSE)</f>
        <v>2.0805919313207889E-2</v>
      </c>
      <c r="E16" s="194">
        <f>VLOOKUP($A16,'Share of GDP'!$A:$BV,COLUMN()+52, FALSE)</f>
        <v>1.9748544868434619E-2</v>
      </c>
      <c r="F16" s="194">
        <f>VLOOKUP($A16,'Share of GDP'!$A:$BV,COLUMN()+52, FALSE)</f>
        <v>1.8487851441738156E-2</v>
      </c>
      <c r="G16" s="194">
        <f>VLOOKUP($A16,'Share of GDP'!$A:$BV,COLUMN()+52, FALSE)</f>
        <v>1.5814676176276528E-2</v>
      </c>
      <c r="H16" s="194">
        <f>VLOOKUP($A16,'Share of GDP'!$A:$BV,COLUMN()+52, FALSE)</f>
        <v>1.4502438053762164E-2</v>
      </c>
      <c r="I16" s="194">
        <f>VLOOKUP($A16,'Share of GDP'!$A:$BV,COLUMN()+52, FALSE)</f>
        <v>1.4653814846821914E-2</v>
      </c>
      <c r="J16" s="194">
        <f>VLOOKUP($A16,'Share of GDP'!$A:$BV,COLUMN()+52, FALSE)</f>
        <v>1.3782416410634079E-2</v>
      </c>
      <c r="K16" s="194">
        <f>VLOOKUP($A16,'Share of GDP'!$A:$BV,COLUMN()+52, FALSE)</f>
        <v>1.6042950305149597E-2</v>
      </c>
      <c r="L16" s="194">
        <f>VLOOKUP($A16,'Share of GDP'!$A:$BV,COLUMN()+52, FALSE)</f>
        <v>1.515698178530484E-2</v>
      </c>
      <c r="M16" s="194">
        <f>VLOOKUP($A16,'Share of GDP'!$A:$BV,COLUMN()+52, FALSE)</f>
        <v>1.4514357698313772E-2</v>
      </c>
      <c r="N16" s="194">
        <f>VLOOKUP($A16,'Share of GDP'!$A:$BV,COLUMN()+52, FALSE)</f>
        <v>1.4021341723646642E-2</v>
      </c>
      <c r="O16" s="194">
        <f>VLOOKUP($A16,'Share of GDP'!$A:$BV,COLUMN()+52, FALSE)</f>
        <v>1.4139965043253114E-2</v>
      </c>
      <c r="P16" s="194">
        <f>VLOOKUP($A16,'Share of GDP'!$A:$BV,COLUMN()+52, FALSE)</f>
        <v>1.4720387772087109E-2</v>
      </c>
      <c r="Q16" s="194">
        <f>VLOOKUP($A16,'Share of GDP'!$A:$BV,COLUMN()+52, FALSE)</f>
        <v>1.5072795811733729E-2</v>
      </c>
      <c r="R16" s="194">
        <f>VLOOKUP($A16,'Share of GDP'!$A:$BV,COLUMN()+52, FALSE)</f>
        <v>1.6266814884246975E-2</v>
      </c>
      <c r="S16" s="194">
        <f>VLOOKUP($A16,'Share of GDP'!$A:$BV,COLUMN()+52, FALSE)</f>
        <v>1.7194971629996159E-2</v>
      </c>
      <c r="T16" s="194">
        <f>VLOOKUP($A16,'Share of GDP'!$A:$BV,COLUMN()+52, FALSE)</f>
        <v>1.7262444075522666E-2</v>
      </c>
      <c r="U16" s="194">
        <f>VLOOKUP($A16,'Share of GDP'!$A:$BV,COLUMN()+52, FALSE)</f>
        <v>1.8530817533924732E-2</v>
      </c>
      <c r="V16" s="194">
        <f>VLOOKUP($A16,'Share of GDP'!$A:$BV,COLUMN()+52, FALSE)</f>
        <v>1.9366198978226404E-2</v>
      </c>
      <c r="W16" s="194">
        <f t="shared" si="0"/>
        <v>1.5973010911340093E-2</v>
      </c>
      <c r="X16" s="195">
        <f t="shared" si="1"/>
        <v>1.6645393321127924E-2</v>
      </c>
      <c r="Y16" s="195">
        <f t="shared" si="2"/>
        <v>1.4493769609806872E-2</v>
      </c>
      <c r="Z16" s="197">
        <f t="shared" si="3"/>
        <v>1.7724249420383385E-2</v>
      </c>
    </row>
    <row r="17" spans="1:26" ht="15.75" x14ac:dyDescent="0.25">
      <c r="A17" s="193" t="s">
        <v>286</v>
      </c>
      <c r="B17" s="194">
        <f>VLOOKUP($A17,'Share of GDP'!$A:$BV,COLUMN()+52, FALSE)</f>
        <v>1.8623560473697752E-2</v>
      </c>
      <c r="C17" s="194">
        <f>VLOOKUP($A17,'Share of GDP'!$A:$BV,COLUMN()+52, FALSE)</f>
        <v>1.9127198683636444E-2</v>
      </c>
      <c r="D17" s="194">
        <f>VLOOKUP($A17,'Share of GDP'!$A:$BV,COLUMN()+52, FALSE)</f>
        <v>1.9385631274748492E-2</v>
      </c>
      <c r="E17" s="194">
        <f>VLOOKUP($A17,'Share of GDP'!$A:$BV,COLUMN()+52, FALSE)</f>
        <v>1.8852165313908292E-2</v>
      </c>
      <c r="F17" s="194">
        <f>VLOOKUP($A17,'Share of GDP'!$A:$BV,COLUMN()+52, FALSE)</f>
        <v>1.9659180234694977E-2</v>
      </c>
      <c r="G17" s="194">
        <f>VLOOKUP($A17,'Share of GDP'!$A:$BV,COLUMN()+52, FALSE)</f>
        <v>2.0473038824416315E-2</v>
      </c>
      <c r="H17" s="194">
        <f>VLOOKUP($A17,'Share of GDP'!$A:$BV,COLUMN()+52, FALSE)</f>
        <v>1.9499699591663009E-2</v>
      </c>
      <c r="I17" s="194">
        <f>VLOOKUP($A17,'Share of GDP'!$A:$BV,COLUMN()+52, FALSE)</f>
        <v>1.8180552266488997E-2</v>
      </c>
      <c r="J17" s="194">
        <f>VLOOKUP($A17,'Share of GDP'!$A:$BV,COLUMN()+52, FALSE)</f>
        <v>1.8365587186525881E-2</v>
      </c>
      <c r="K17" s="194">
        <f>VLOOKUP($A17,'Share of GDP'!$A:$BV,COLUMN()+52, FALSE)</f>
        <v>2.030798949821027E-2</v>
      </c>
      <c r="L17" s="194">
        <f>VLOOKUP($A17,'Share of GDP'!$A:$BV,COLUMN()+52, FALSE)</f>
        <v>1.9802165969027969E-2</v>
      </c>
      <c r="M17" s="194">
        <f>VLOOKUP($A17,'Share of GDP'!$A:$BV,COLUMN()+52, FALSE)</f>
        <v>2.0026500145788152E-2</v>
      </c>
      <c r="N17" s="194">
        <f>VLOOKUP($A17,'Share of GDP'!$A:$BV,COLUMN()+52, FALSE)</f>
        <v>1.9121370757149689E-2</v>
      </c>
      <c r="O17" s="194">
        <f>VLOOKUP($A17,'Share of GDP'!$A:$BV,COLUMN()+52, FALSE)</f>
        <v>2.0896306238410163E-2</v>
      </c>
      <c r="P17" s="194">
        <f>VLOOKUP($A17,'Share of GDP'!$A:$BV,COLUMN()+52, FALSE)</f>
        <v>1.7905112782132998E-2</v>
      </c>
      <c r="Q17" s="194">
        <f>VLOOKUP($A17,'Share of GDP'!$A:$BV,COLUMN()+52, FALSE)</f>
        <v>1.7879744113674004E-2</v>
      </c>
      <c r="R17" s="194">
        <f>VLOOKUP($A17,'Share of GDP'!$A:$BV,COLUMN()+52, FALSE)</f>
        <v>2.0041242821747574E-2</v>
      </c>
      <c r="S17" s="194">
        <f>VLOOKUP($A17,'Share of GDP'!$A:$BV,COLUMN()+52, FALSE)</f>
        <v>1.6833367359755391E-2</v>
      </c>
      <c r="T17" s="194">
        <f>VLOOKUP($A17,'Share of GDP'!$A:$BV,COLUMN()+52, FALSE)</f>
        <v>1.7959697959633678E-2</v>
      </c>
      <c r="U17" s="194">
        <f>VLOOKUP($A17,'Share of GDP'!$A:$BV,COLUMN()+52, FALSE)</f>
        <v>1.8357697291882368E-2</v>
      </c>
      <c r="V17" s="194">
        <f>VLOOKUP($A17,'Share of GDP'!$A:$BV,COLUMN()+52, FALSE)</f>
        <v>2.1405632850740985E-2</v>
      </c>
      <c r="W17" s="194">
        <f t="shared" si="0"/>
        <v>1.9256612709635836E-2</v>
      </c>
      <c r="X17" s="195">
        <f t="shared" si="1"/>
        <v>1.9297888119728948E-2</v>
      </c>
      <c r="Y17" s="195">
        <f t="shared" si="2"/>
        <v>1.9165806807430998E-2</v>
      </c>
      <c r="Z17" s="195">
        <f t="shared" si="3"/>
        <v>1.8919527656751998E-2</v>
      </c>
    </row>
    <row r="18" spans="1:26" ht="15.75" x14ac:dyDescent="0.25">
      <c r="A18" s="193" t="s">
        <v>287</v>
      </c>
      <c r="B18" s="194">
        <f>VLOOKUP($A18,'Share of GDP'!$A:$BV,COLUMN()+52, FALSE)</f>
        <v>1.7255179883945843E-2</v>
      </c>
      <c r="C18" s="194">
        <f>VLOOKUP($A18,'Share of GDP'!$A:$BV,COLUMN()+52, FALSE)</f>
        <v>1.629584032936135E-2</v>
      </c>
      <c r="D18" s="194">
        <f>VLOOKUP($A18,'Share of GDP'!$A:$BV,COLUMN()+52, FALSE)</f>
        <v>1.4559737016244367E-2</v>
      </c>
      <c r="E18" s="194">
        <f>VLOOKUP($A18,'Share of GDP'!$A:$BV,COLUMN()+52, FALSE)</f>
        <v>1.4225443930068079E-2</v>
      </c>
      <c r="F18" s="194">
        <f>VLOOKUP($A18,'Share of GDP'!$A:$BV,COLUMN()+52, FALSE)</f>
        <v>1.4302211796792551E-2</v>
      </c>
      <c r="G18" s="194">
        <f>VLOOKUP($A18,'Share of GDP'!$A:$BV,COLUMN()+52, FALSE)</f>
        <v>1.3871777535512211E-2</v>
      </c>
      <c r="H18" s="194">
        <f>VLOOKUP($A18,'Share of GDP'!$A:$BV,COLUMN()+52, FALSE)</f>
        <v>1.370007461474782E-2</v>
      </c>
      <c r="I18" s="194">
        <f>VLOOKUP($A18,'Share of GDP'!$A:$BV,COLUMN()+52, FALSE)</f>
        <v>1.3631063122769144E-2</v>
      </c>
      <c r="J18" s="194">
        <f>VLOOKUP($A18,'Share of GDP'!$A:$BV,COLUMN()+52, FALSE)</f>
        <v>1.3676204845066564E-2</v>
      </c>
      <c r="K18" s="194">
        <f>VLOOKUP($A18,'Share of GDP'!$A:$BV,COLUMN()+52, FALSE)</f>
        <v>1.3583538369603944E-2</v>
      </c>
      <c r="L18" s="194">
        <f>VLOOKUP($A18,'Share of GDP'!$A:$BV,COLUMN()+52, FALSE)</f>
        <v>1.3873781239832983E-2</v>
      </c>
      <c r="M18" s="194">
        <f>VLOOKUP($A18,'Share of GDP'!$A:$BV,COLUMN()+52, FALSE)</f>
        <v>1.3318765552101361E-2</v>
      </c>
      <c r="N18" s="194">
        <f>VLOOKUP($A18,'Share of GDP'!$A:$BV,COLUMN()+52, FALSE)</f>
        <v>1.4236373034985003E-2</v>
      </c>
      <c r="O18" s="194">
        <f>VLOOKUP($A18,'Share of GDP'!$A:$BV,COLUMN()+52, FALSE)</f>
        <v>1.2727706625582643E-2</v>
      </c>
      <c r="P18" s="194">
        <f>VLOOKUP($A18,'Share of GDP'!$A:$BV,COLUMN()+52, FALSE)</f>
        <v>1.2544591041294066E-2</v>
      </c>
      <c r="Q18" s="194">
        <f>VLOOKUP($A18,'Share of GDP'!$A:$BV,COLUMN()+52, FALSE)</f>
        <v>1.2708237827002851E-2</v>
      </c>
      <c r="R18" s="194">
        <f>VLOOKUP($A18,'Share of GDP'!$A:$BV,COLUMN()+52, FALSE)</f>
        <v>1.1377280399339225E-2</v>
      </c>
      <c r="S18" s="194">
        <f>VLOOKUP($A18,'Share of GDP'!$A:$BV,COLUMN()+52, FALSE)</f>
        <v>1.2306907761387492E-2</v>
      </c>
      <c r="T18" s="194">
        <f>VLOOKUP($A18,'Share of GDP'!$A:$BV,COLUMN()+52, FALSE)</f>
        <v>1.2539358816050941E-2</v>
      </c>
      <c r="U18" s="194">
        <f>VLOOKUP($A18,'Share of GDP'!$A:$BV,COLUMN()+52, FALSE)</f>
        <v>1.2334387341617582E-2</v>
      </c>
      <c r="V18" s="194">
        <f>VLOOKUP($A18,'Share of GDP'!$A:$BV,COLUMN()+52, FALSE)</f>
        <v>1.4020534170653149E-2</v>
      </c>
      <c r="W18" s="194">
        <f t="shared" si="0"/>
        <v>1.4031907922806924E-2</v>
      </c>
      <c r="X18" s="195">
        <f t="shared" si="1"/>
        <v>1.4452259334904077E-2</v>
      </c>
      <c r="Y18" s="195">
        <f t="shared" si="2"/>
        <v>1.3107134816193184E-2</v>
      </c>
      <c r="Z18" s="195">
        <f t="shared" si="3"/>
        <v>1.2515693697809679E-2</v>
      </c>
    </row>
    <row r="19" spans="1:26" ht="15.75" x14ac:dyDescent="0.25">
      <c r="A19" s="193" t="s">
        <v>317</v>
      </c>
      <c r="B19" s="194">
        <f>VLOOKUP($A19,'Share of GDP'!$A:$BV,COLUMN()+52, FALSE)</f>
        <v>2.3727966452318974E-2</v>
      </c>
      <c r="C19" s="194">
        <f>VLOOKUP($A19,'Share of GDP'!$A:$BV,COLUMN()+52, FALSE)</f>
        <v>2.4111221013072146E-2</v>
      </c>
      <c r="D19" s="194">
        <f>VLOOKUP($A19,'Share of GDP'!$A:$BV,COLUMN()+52, FALSE)</f>
        <v>2.4856596747070525E-2</v>
      </c>
      <c r="E19" s="194">
        <f>VLOOKUP($A19,'Share of GDP'!$A:$BV,COLUMN()+52, FALSE)</f>
        <v>2.5520620151824411E-2</v>
      </c>
      <c r="F19" s="194">
        <f>VLOOKUP($A19,'Share of GDP'!$A:$BV,COLUMN()+52, FALSE)</f>
        <v>2.4978213675162567E-2</v>
      </c>
      <c r="G19" s="194">
        <f>VLOOKUP($A19,'Share of GDP'!$A:$BV,COLUMN()+52, FALSE)</f>
        <v>2.4342032280443179E-2</v>
      </c>
      <c r="H19" s="194">
        <f>VLOOKUP($A19,'Share of GDP'!$A:$BV,COLUMN()+52, FALSE)</f>
        <v>2.3730869992562822E-2</v>
      </c>
      <c r="I19" s="194">
        <f>VLOOKUP($A19,'Share of GDP'!$A:$BV,COLUMN()+52, FALSE)</f>
        <v>2.3742077476842476E-2</v>
      </c>
      <c r="J19" s="194">
        <f>VLOOKUP($A19,'Share of GDP'!$A:$BV,COLUMN()+52, FALSE)</f>
        <v>2.4957230161023469E-2</v>
      </c>
      <c r="K19" s="194">
        <f>VLOOKUP($A19,'Share of GDP'!$A:$BV,COLUMN()+52, FALSE)</f>
        <v>2.6534850163332176E-2</v>
      </c>
      <c r="L19" s="194">
        <f>VLOOKUP($A19,'Share of GDP'!$A:$BV,COLUMN()+52, FALSE)</f>
        <v>2.5781595020386953E-2</v>
      </c>
      <c r="M19" s="194">
        <f>VLOOKUP($A19,'Share of GDP'!$A:$BV,COLUMN()+52, FALSE)</f>
        <v>2.5027264017061807E-2</v>
      </c>
      <c r="N19" s="194">
        <f>VLOOKUP($A19,'Share of GDP'!$A:$BV,COLUMN()+52, FALSE)</f>
        <v>2.4205647305858849E-2</v>
      </c>
      <c r="O19" s="194">
        <f>VLOOKUP($A19,'Share of GDP'!$A:$BV,COLUMN()+52, FALSE)</f>
        <v>2.2936402408730711E-2</v>
      </c>
      <c r="P19" s="194">
        <f>VLOOKUP($A19,'Share of GDP'!$A:$BV,COLUMN()+52, FALSE)</f>
        <v>2.183906248054222E-2</v>
      </c>
      <c r="Q19" s="194">
        <f>VLOOKUP($A19,'Share of GDP'!$A:$BV,COLUMN()+52, FALSE)</f>
        <v>2.0455031921984369E-2</v>
      </c>
      <c r="R19" s="194">
        <f>VLOOKUP($A19,'Share of GDP'!$A:$BV,COLUMN()+52, FALSE)</f>
        <v>1.9814382549335444E-2</v>
      </c>
      <c r="S19" s="194">
        <f>VLOOKUP($A19,'Share of GDP'!$A:$BV,COLUMN()+52, FALSE)</f>
        <v>1.9463249963625501E-2</v>
      </c>
      <c r="T19" s="194">
        <f>VLOOKUP($A19,'Share of GDP'!$A:$BV,COLUMN()+52, FALSE)</f>
        <v>1.9487557078371756E-2</v>
      </c>
      <c r="U19" s="194">
        <f>VLOOKUP($A19,'Share of GDP'!$A:$BV,COLUMN()+52, FALSE)</f>
        <v>2.0130045730440641E-2</v>
      </c>
      <c r="V19" s="194">
        <f>VLOOKUP($A19,'Share of GDP'!$A:$BV,COLUMN()+52, FALSE)</f>
        <v>2.2465466792599038E-2</v>
      </c>
      <c r="W19" s="194">
        <f t="shared" si="0"/>
        <v>2.4171667579263603E-2</v>
      </c>
      <c r="X19" s="195">
        <f t="shared" si="1"/>
        <v>2.4753024830367246E-2</v>
      </c>
      <c r="Y19" s="195">
        <f t="shared" si="2"/>
        <v>2.2892681626835592E-2</v>
      </c>
      <c r="Z19" s="195">
        <f t="shared" si="3"/>
        <v>2.0272140422874473E-2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85"/>
  <sheetViews>
    <sheetView zoomScale="110" zoomScaleNormal="110" zoomScalePageLayoutView="80" workbookViewId="0">
      <pane xSplit="1" ySplit="15" topLeftCell="B16" activePane="bottomRight" state="frozen"/>
      <selection pane="topRight" activeCell="B1" sqref="B1"/>
      <selection pane="bottomLeft" activeCell="A6" sqref="A6"/>
      <selection pane="bottomRight"/>
    </sheetView>
  </sheetViews>
  <sheetFormatPr defaultColWidth="8.625" defaultRowHeight="12.75" x14ac:dyDescent="0.2"/>
  <cols>
    <col min="1" max="1" width="32.375" style="2" customWidth="1"/>
    <col min="2" max="4" width="8" style="2" bestFit="1" customWidth="1"/>
    <col min="5" max="12" width="7.5" style="2" bestFit="1" customWidth="1"/>
    <col min="13" max="27" width="8.625" style="2" customWidth="1"/>
    <col min="28" max="34" width="9.375" style="2" customWidth="1"/>
    <col min="35" max="35" width="8.875" style="2" customWidth="1"/>
    <col min="36" max="36" width="39.625" style="2" customWidth="1"/>
    <col min="37" max="16384" width="8.625" style="2"/>
  </cols>
  <sheetData>
    <row r="1" spans="1:36" ht="18.75" x14ac:dyDescent="0.3">
      <c r="A1" s="1" t="s">
        <v>535</v>
      </c>
    </row>
    <row r="2" spans="1:36" x14ac:dyDescent="0.2">
      <c r="A2" s="3" t="s">
        <v>538</v>
      </c>
    </row>
    <row r="3" spans="1:36" x14ac:dyDescent="0.2">
      <c r="A3" s="2" t="s">
        <v>53</v>
      </c>
    </row>
    <row r="4" spans="1:36" x14ac:dyDescent="0.2">
      <c r="A4" s="5" t="s">
        <v>3</v>
      </c>
    </row>
    <row r="5" spans="1:36" x14ac:dyDescent="0.2">
      <c r="A5" s="2" t="s">
        <v>11</v>
      </c>
    </row>
    <row r="6" spans="1:36" x14ac:dyDescent="0.2">
      <c r="A6" s="2" t="s">
        <v>82</v>
      </c>
    </row>
    <row r="8" spans="1:36" x14ac:dyDescent="0.2">
      <c r="A8" s="6" t="s">
        <v>462</v>
      </c>
    </row>
    <row r="9" spans="1:36" ht="14.25" customHeight="1" x14ac:dyDescent="0.2">
      <c r="A9" s="4" t="s">
        <v>463</v>
      </c>
      <c r="O9" s="7"/>
    </row>
    <row r="10" spans="1:36" ht="18" customHeight="1" x14ac:dyDescent="0.2">
      <c r="A10" s="4" t="s">
        <v>464</v>
      </c>
    </row>
    <row r="11" spans="1:36" ht="36.950000000000003" customHeight="1" x14ac:dyDescent="0.2">
      <c r="A11" s="201" t="s">
        <v>536</v>
      </c>
      <c r="B11" s="201"/>
      <c r="C11" s="201"/>
      <c r="D11" s="201"/>
      <c r="E11" s="201"/>
      <c r="F11" s="201"/>
      <c r="G11" s="201"/>
      <c r="H11" s="201"/>
      <c r="I11" s="201"/>
      <c r="J11" s="201"/>
      <c r="K11" s="201"/>
      <c r="L11" s="201"/>
    </row>
    <row r="12" spans="1:36" ht="30" customHeight="1" x14ac:dyDescent="0.2">
      <c r="A12" s="201" t="s">
        <v>465</v>
      </c>
      <c r="B12" s="201"/>
      <c r="C12" s="201"/>
      <c r="D12" s="201"/>
      <c r="E12" s="201"/>
      <c r="F12" s="201"/>
      <c r="G12" s="201"/>
      <c r="H12" s="201"/>
      <c r="I12" s="201"/>
      <c r="J12" s="201"/>
      <c r="K12" s="201"/>
      <c r="L12" s="201"/>
    </row>
    <row r="13" spans="1:36" ht="65.099999999999994" customHeight="1" x14ac:dyDescent="0.2">
      <c r="A13" s="201" t="s">
        <v>537</v>
      </c>
      <c r="B13" s="201"/>
      <c r="C13" s="201"/>
      <c r="D13" s="201"/>
      <c r="E13" s="201"/>
      <c r="F13" s="201"/>
      <c r="G13" s="201"/>
      <c r="H13" s="201"/>
      <c r="I13" s="201"/>
      <c r="J13" s="201"/>
      <c r="K13" s="201"/>
      <c r="L13" s="201"/>
    </row>
    <row r="15" spans="1:36" s="9" customFormat="1" ht="15.75" x14ac:dyDescent="0.25">
      <c r="A15" s="9" t="s">
        <v>121</v>
      </c>
      <c r="B15" s="91">
        <v>1988</v>
      </c>
      <c r="C15" s="91">
        <v>1989</v>
      </c>
      <c r="D15" s="91">
        <v>1990</v>
      </c>
      <c r="E15" s="91">
        <v>1991</v>
      </c>
      <c r="F15" s="91">
        <v>1992</v>
      </c>
      <c r="G15" s="91">
        <v>1993</v>
      </c>
      <c r="H15" s="91">
        <v>1994</v>
      </c>
      <c r="I15" s="91">
        <v>1995</v>
      </c>
      <c r="J15" s="91">
        <v>1996</v>
      </c>
      <c r="K15" s="91">
        <v>1997</v>
      </c>
      <c r="L15" s="91">
        <v>1998</v>
      </c>
      <c r="M15" s="91">
        <v>1999</v>
      </c>
      <c r="N15" s="91">
        <v>2000</v>
      </c>
      <c r="O15" s="91">
        <v>2001</v>
      </c>
      <c r="P15" s="91">
        <v>2002</v>
      </c>
      <c r="Q15" s="91">
        <v>2003</v>
      </c>
      <c r="R15" s="91">
        <v>2004</v>
      </c>
      <c r="S15" s="91">
        <v>2005</v>
      </c>
      <c r="T15" s="91">
        <v>2006</v>
      </c>
      <c r="U15" s="91">
        <v>2007</v>
      </c>
      <c r="V15" s="91">
        <v>2008</v>
      </c>
      <c r="W15" s="91">
        <v>2009</v>
      </c>
      <c r="X15" s="91">
        <v>2010</v>
      </c>
      <c r="Y15" s="91">
        <v>2011</v>
      </c>
      <c r="Z15" s="91">
        <v>2012</v>
      </c>
      <c r="AA15" s="91">
        <v>2013</v>
      </c>
      <c r="AB15" s="91">
        <v>2014</v>
      </c>
      <c r="AC15" s="91">
        <v>2015</v>
      </c>
      <c r="AD15" s="91">
        <v>2016</v>
      </c>
      <c r="AE15" s="91">
        <v>2017</v>
      </c>
      <c r="AF15" s="91">
        <v>2018</v>
      </c>
      <c r="AG15" s="91">
        <v>2019</v>
      </c>
      <c r="AH15" s="91">
        <v>2020</v>
      </c>
      <c r="AJ15" s="10" t="s">
        <v>120</v>
      </c>
    </row>
    <row r="16" spans="1:36" ht="26.25" x14ac:dyDescent="0.25">
      <c r="A16" s="11" t="s">
        <v>461</v>
      </c>
      <c r="B16" s="12">
        <v>1468.8493450087824</v>
      </c>
      <c r="C16" s="12">
        <v>1452.6248118422386</v>
      </c>
      <c r="D16" s="12">
        <v>1371.7876410917156</v>
      </c>
      <c r="E16" s="27" t="s">
        <v>79</v>
      </c>
      <c r="F16" s="12">
        <v>1138.9901496016878</v>
      </c>
      <c r="G16" s="12">
        <v>1093.7303299785015</v>
      </c>
      <c r="H16" s="12">
        <v>1061.8079236980602</v>
      </c>
      <c r="I16" s="12">
        <v>1009.7415142973356</v>
      </c>
      <c r="J16" s="12">
        <v>983.6721824733977</v>
      </c>
      <c r="K16" s="12">
        <v>986.62367651365003</v>
      </c>
      <c r="L16" s="12">
        <v>969.53585267607559</v>
      </c>
      <c r="M16" s="12">
        <v>992.5247779426968</v>
      </c>
      <c r="N16" s="12">
        <v>1021.8150421563314</v>
      </c>
      <c r="O16" s="12">
        <v>1043.7101091262355</v>
      </c>
      <c r="P16" s="12">
        <v>1122.955133761455</v>
      </c>
      <c r="Q16" s="12">
        <v>1207.7185058168816</v>
      </c>
      <c r="R16" s="12">
        <v>1389.1127042101148</v>
      </c>
      <c r="S16" s="12">
        <v>1442.6652820702543</v>
      </c>
      <c r="T16" s="12">
        <v>1489.5883645238432</v>
      </c>
      <c r="U16" s="12">
        <v>1549.1980265988368</v>
      </c>
      <c r="V16" s="12">
        <v>1639.0770237975364</v>
      </c>
      <c r="W16" s="12">
        <v>1753.8897793049528</v>
      </c>
      <c r="X16" s="12">
        <v>1789.5125383913685</v>
      </c>
      <c r="Y16" s="12">
        <v>1793.2453786515505</v>
      </c>
      <c r="Z16" s="12">
        <v>1779.0357228523549</v>
      </c>
      <c r="AA16" s="12">
        <v>1747.6631499642147</v>
      </c>
      <c r="AB16" s="12">
        <v>1739.6741907902519</v>
      </c>
      <c r="AC16" s="12">
        <v>1767.2422861180926</v>
      </c>
      <c r="AD16" s="12">
        <v>1774.073666304736</v>
      </c>
      <c r="AE16" s="12">
        <v>1796.2212970793616</v>
      </c>
      <c r="AF16" s="12">
        <v>1842.1431523909141</v>
      </c>
      <c r="AG16" s="12">
        <v>1909.4240196030664</v>
      </c>
      <c r="AH16" s="12">
        <v>1959.7680528301951</v>
      </c>
      <c r="AI16" s="12"/>
      <c r="AJ16" s="13" t="s">
        <v>539</v>
      </c>
    </row>
    <row r="17" spans="1:36" s="14" customFormat="1" ht="26.25" x14ac:dyDescent="0.25">
      <c r="A17" s="90" t="s">
        <v>478</v>
      </c>
      <c r="R17" s="38">
        <v>1387.0196218410308</v>
      </c>
      <c r="S17" s="38">
        <v>1439.8399908826104</v>
      </c>
      <c r="T17" s="38">
        <v>1487.5602885054398</v>
      </c>
      <c r="U17" s="38">
        <v>1546.0941607158795</v>
      </c>
      <c r="V17" s="38">
        <v>1634.9740872618338</v>
      </c>
      <c r="W17" s="38">
        <v>1749.9789617692377</v>
      </c>
      <c r="X17" s="38">
        <v>1785.1054981821103</v>
      </c>
      <c r="Y17" s="38">
        <v>1788.4964825274812</v>
      </c>
      <c r="Z17" s="38">
        <v>1774.717499544586</v>
      </c>
      <c r="AA17" s="38">
        <v>1739.700952248945</v>
      </c>
      <c r="AB17" s="38">
        <v>1732.7435430855444</v>
      </c>
      <c r="AC17" s="38">
        <v>1757.7496106070728</v>
      </c>
      <c r="AD17" s="38">
        <v>1768.1317554201944</v>
      </c>
      <c r="AE17" s="38">
        <v>1788.8411288081152</v>
      </c>
      <c r="AF17" s="38">
        <v>1835.8735894521001</v>
      </c>
      <c r="AG17" s="38">
        <v>1901.825190267321</v>
      </c>
      <c r="AH17" s="38">
        <v>1952.7736587943446</v>
      </c>
      <c r="AJ17" s="13" t="s">
        <v>532</v>
      </c>
    </row>
    <row r="18" spans="1:36" s="15" customFormat="1" ht="15.75" x14ac:dyDescent="0.25">
      <c r="A18" s="9" t="s">
        <v>31</v>
      </c>
      <c r="B18" s="21">
        <v>17.717758573981961</v>
      </c>
      <c r="C18" s="20">
        <v>17.816999161363974</v>
      </c>
      <c r="D18" s="20">
        <v>17.488878251697049</v>
      </c>
      <c r="E18" s="20">
        <v>15.513116333726465</v>
      </c>
      <c r="F18" s="20">
        <v>14.416682143445644</v>
      </c>
      <c r="G18" s="21">
        <v>16.339152336132994</v>
      </c>
      <c r="H18" s="20">
        <v>15.542612819136796</v>
      </c>
      <c r="I18" s="20">
        <v>14.266153206662665</v>
      </c>
      <c r="J18" s="20">
        <v>13.775911144045889</v>
      </c>
      <c r="K18" s="21">
        <v>14.731659422347906</v>
      </c>
      <c r="L18" s="21">
        <v>15.482727224547876</v>
      </c>
      <c r="M18" s="21">
        <v>20.89811460746315</v>
      </c>
      <c r="N18" s="21">
        <v>18.85362684913391</v>
      </c>
      <c r="O18" s="21">
        <v>19.694717668674748</v>
      </c>
      <c r="P18" s="21">
        <v>23.381852912196219</v>
      </c>
      <c r="Q18" s="21">
        <v>21.105520414468423</v>
      </c>
      <c r="R18" s="21">
        <v>23.186745915130381</v>
      </c>
      <c r="S18" s="21">
        <v>23.881151796610041</v>
      </c>
      <c r="T18" s="21">
        <v>24.818619208968578</v>
      </c>
      <c r="U18" s="156">
        <v>25.969359088967245</v>
      </c>
      <c r="V18" s="156">
        <v>30.531470647906993</v>
      </c>
      <c r="W18" s="157">
        <v>31.975326637279732</v>
      </c>
      <c r="X18" s="157">
        <v>34.307147052510722</v>
      </c>
      <c r="Y18" s="157">
        <v>38.559952503213893</v>
      </c>
      <c r="Z18" s="156">
        <v>39.715086397361333</v>
      </c>
      <c r="AA18" s="156">
        <v>44.18803933388439</v>
      </c>
      <c r="AB18" s="156">
        <v>45.609897682579685</v>
      </c>
      <c r="AC18" s="157">
        <v>44.007647871709224</v>
      </c>
      <c r="AD18" s="157">
        <v>42.597756109580949</v>
      </c>
      <c r="AE18" s="157">
        <v>41.467675340747263</v>
      </c>
      <c r="AF18" s="157">
        <v>40.505446682761558</v>
      </c>
      <c r="AG18" s="157">
        <v>40.901823678504691</v>
      </c>
      <c r="AH18" s="157">
        <v>42.980460982855774</v>
      </c>
      <c r="AI18" s="16"/>
      <c r="AJ18" s="2" t="s">
        <v>533</v>
      </c>
    </row>
    <row r="19" spans="1:36" s="7" customFormat="1" x14ac:dyDescent="0.2">
      <c r="A19" s="18" t="s">
        <v>32</v>
      </c>
      <c r="B19" s="20">
        <v>3.9852641894221628</v>
      </c>
      <c r="C19" s="20">
        <v>4.1148071716726005</v>
      </c>
      <c r="D19" s="20">
        <v>4.1004725146622922</v>
      </c>
      <c r="E19" s="20">
        <v>4.2096159886752496</v>
      </c>
      <c r="F19" s="20">
        <v>4.6496512040320566</v>
      </c>
      <c r="G19" s="20">
        <v>4.8459775404396002</v>
      </c>
      <c r="H19" s="20">
        <v>5.1692899213326227</v>
      </c>
      <c r="I19" s="21">
        <v>4.9642481919747032</v>
      </c>
      <c r="J19" s="21">
        <v>5.1968760767170101</v>
      </c>
      <c r="K19" s="21">
        <v>5.6106816151612415</v>
      </c>
      <c r="L19" s="21">
        <v>5.9297903029023624</v>
      </c>
      <c r="M19" s="21">
        <v>5.385586535366004</v>
      </c>
      <c r="N19" s="21">
        <v>5.4280568976685144</v>
      </c>
      <c r="O19" s="21">
        <v>6.6812686418801936</v>
      </c>
      <c r="P19" s="21">
        <v>6.9854734739308713</v>
      </c>
      <c r="Q19" s="21">
        <v>7.4619602655158745</v>
      </c>
      <c r="R19" s="21">
        <v>8.4009217474993267</v>
      </c>
      <c r="S19" s="21">
        <v>8.6224646824522733</v>
      </c>
      <c r="T19" s="21">
        <v>8.4385537085831555</v>
      </c>
      <c r="U19" s="156">
        <v>8.9337246478387016</v>
      </c>
      <c r="V19" s="156">
        <v>11.000131514132239</v>
      </c>
      <c r="W19" s="157">
        <v>12.542898674147036</v>
      </c>
      <c r="X19" s="157">
        <v>14.002457654871039</v>
      </c>
      <c r="Y19" s="157">
        <v>17.360713467794358</v>
      </c>
      <c r="Z19" s="156">
        <v>18.936197824546863</v>
      </c>
      <c r="AA19" s="156">
        <v>22.240994355063403</v>
      </c>
      <c r="AB19" s="156">
        <v>22.957818791770222</v>
      </c>
      <c r="AC19" s="157">
        <v>23.308867533361859</v>
      </c>
      <c r="AD19" s="157">
        <v>23.178747549836807</v>
      </c>
      <c r="AE19" s="157">
        <v>22.58848923432577</v>
      </c>
      <c r="AF19" s="157">
        <v>22.146901907314128</v>
      </c>
      <c r="AG19" s="157">
        <v>23.10671436387295</v>
      </c>
      <c r="AH19" s="157">
        <v>24.585532167191836</v>
      </c>
      <c r="AI19" s="20"/>
      <c r="AJ19" s="2"/>
    </row>
    <row r="20" spans="1:36" s="7" customFormat="1" x14ac:dyDescent="0.2">
      <c r="A20" s="18" t="s">
        <v>37</v>
      </c>
      <c r="B20" s="21">
        <v>13.732494384559798</v>
      </c>
      <c r="C20" s="20">
        <v>13.702191989691375</v>
      </c>
      <c r="D20" s="21">
        <v>13.388405737034757</v>
      </c>
      <c r="E20" s="21">
        <v>11.303500345051216</v>
      </c>
      <c r="F20" s="21">
        <v>9.767030939413587</v>
      </c>
      <c r="G20" s="21">
        <v>11.493174795693394</v>
      </c>
      <c r="H20" s="20">
        <v>10.373322897804174</v>
      </c>
      <c r="I20" s="21">
        <v>9.3019050146879607</v>
      </c>
      <c r="J20" s="21">
        <v>8.5790350673288778</v>
      </c>
      <c r="K20" s="21">
        <v>9.1209778071866641</v>
      </c>
      <c r="L20" s="21">
        <v>9.5529369216455127</v>
      </c>
      <c r="M20" s="21">
        <v>15.512528072097146</v>
      </c>
      <c r="N20" s="21">
        <v>13.425569951465397</v>
      </c>
      <c r="O20" s="21">
        <v>13.013449026794556</v>
      </c>
      <c r="P20" s="21">
        <v>16.396379438265349</v>
      </c>
      <c r="Q20" s="21">
        <v>13.643560148952547</v>
      </c>
      <c r="R20" s="21">
        <v>14.785824167631054</v>
      </c>
      <c r="S20" s="21">
        <v>15.25868711415777</v>
      </c>
      <c r="T20" s="21">
        <v>16.380065500385424</v>
      </c>
      <c r="U20" s="156">
        <v>17.035634441128543</v>
      </c>
      <c r="V20" s="156">
        <v>19.531339133774754</v>
      </c>
      <c r="W20" s="156">
        <v>19.432427963132696</v>
      </c>
      <c r="X20" s="157">
        <v>20.304689397639681</v>
      </c>
      <c r="Y20" s="157">
        <v>21.199239035419534</v>
      </c>
      <c r="Z20" s="157">
        <v>20.778888572814466</v>
      </c>
      <c r="AA20" s="157">
        <v>21.947044978820983</v>
      </c>
      <c r="AB20" s="156">
        <v>22.652078890809463</v>
      </c>
      <c r="AC20" s="158">
        <v>20.698780338347365</v>
      </c>
      <c r="AD20" s="156">
        <v>19.419008559744142</v>
      </c>
      <c r="AE20" s="156">
        <v>18.879186106421493</v>
      </c>
      <c r="AF20" s="156">
        <v>18.358544775447434</v>
      </c>
      <c r="AG20" s="156">
        <v>17.795109314631741</v>
      </c>
      <c r="AH20" s="156">
        <v>18.394928815663938</v>
      </c>
      <c r="AI20" s="21"/>
      <c r="AJ20" s="2" t="s">
        <v>533</v>
      </c>
    </row>
    <row r="21" spans="1:36" s="15" customFormat="1" ht="15.75" x14ac:dyDescent="0.25">
      <c r="A21" s="9" t="s">
        <v>38</v>
      </c>
      <c r="B21" s="12">
        <v>722.44516278605704</v>
      </c>
      <c r="C21" s="12">
        <v>715.26883944368103</v>
      </c>
      <c r="D21" s="12">
        <v>682.75830380065645</v>
      </c>
      <c r="E21" s="12">
        <v>603.70978955789053</v>
      </c>
      <c r="F21" s="12">
        <v>632.3006431680775</v>
      </c>
      <c r="G21" s="12">
        <v>604.61453057339588</v>
      </c>
      <c r="H21" s="12">
        <v>578.51144459413774</v>
      </c>
      <c r="I21" s="12">
        <v>545.322027922963</v>
      </c>
      <c r="J21" s="12">
        <v>517.51784615411498</v>
      </c>
      <c r="K21" s="12">
        <v>511.97164468646213</v>
      </c>
      <c r="L21" s="12">
        <v>504.05888541978084</v>
      </c>
      <c r="M21" s="12">
        <v>506.11426910438274</v>
      </c>
      <c r="N21" s="12">
        <v>524.18948024814802</v>
      </c>
      <c r="O21" s="12">
        <v>531.73380392146839</v>
      </c>
      <c r="P21" s="12">
        <v>590.40589654604446</v>
      </c>
      <c r="Q21" s="12">
        <v>661.96343423586404</v>
      </c>
      <c r="R21" s="12">
        <v>718.66784473714824</v>
      </c>
      <c r="S21" s="12">
        <v>752.48094283409228</v>
      </c>
      <c r="T21" s="12">
        <v>764.82543662070725</v>
      </c>
      <c r="U21" s="12">
        <v>788.66254987796378</v>
      </c>
      <c r="V21" s="12">
        <v>846.24960706527077</v>
      </c>
      <c r="W21" s="12">
        <v>912.0593321474895</v>
      </c>
      <c r="X21" s="12">
        <v>937.33959822288739</v>
      </c>
      <c r="Y21" s="12">
        <v>927.42763675663241</v>
      </c>
      <c r="Z21" s="12">
        <v>880.65484865432813</v>
      </c>
      <c r="AA21" s="12">
        <v>819.65620073845344</v>
      </c>
      <c r="AB21" s="12">
        <v>774.88061844422998</v>
      </c>
      <c r="AC21" s="12">
        <v>760.60673510963727</v>
      </c>
      <c r="AD21" s="12">
        <v>757.20015561944581</v>
      </c>
      <c r="AE21" s="12">
        <v>756.3160741825526</v>
      </c>
      <c r="AF21" s="12">
        <v>778.53853864053758</v>
      </c>
      <c r="AG21" s="12">
        <v>817.47962472078382</v>
      </c>
      <c r="AH21" s="12">
        <v>849.28658866981357</v>
      </c>
      <c r="AI21" s="12"/>
      <c r="AJ21" s="2" t="s">
        <v>119</v>
      </c>
    </row>
    <row r="22" spans="1:36" x14ac:dyDescent="0.2">
      <c r="A22" s="22" t="s">
        <v>62</v>
      </c>
      <c r="B22" s="21">
        <v>4.0863742618339893</v>
      </c>
      <c r="C22" s="21">
        <v>4.2035175698644069</v>
      </c>
      <c r="D22" s="21">
        <v>3.8784850263571369</v>
      </c>
      <c r="E22" s="21">
        <v>3.6997686587078888</v>
      </c>
      <c r="F22" s="21">
        <v>4.0438723120991753</v>
      </c>
      <c r="G22" s="21">
        <v>4.1169618469719493</v>
      </c>
      <c r="H22" s="21">
        <v>4.7381666506662743</v>
      </c>
      <c r="I22" s="21">
        <v>4.0915897260631828</v>
      </c>
      <c r="J22" s="21">
        <v>4.1858026676729985</v>
      </c>
      <c r="K22" s="21">
        <v>4.2137259884770408</v>
      </c>
      <c r="L22" s="21">
        <v>4.2789532683717066</v>
      </c>
      <c r="M22" s="21">
        <v>4.4528328062594538</v>
      </c>
      <c r="N22" s="21">
        <v>4.7121922461305781</v>
      </c>
      <c r="O22" s="21">
        <v>4.8828461082412344</v>
      </c>
      <c r="P22" s="21">
        <v>4.6542911049533222</v>
      </c>
      <c r="Q22" s="21">
        <v>4.6051126230324693</v>
      </c>
      <c r="R22" s="21">
        <v>4.3279017072960499</v>
      </c>
      <c r="S22" s="21">
        <v>4.4242452455200221</v>
      </c>
      <c r="T22" s="21">
        <v>4.3196267839006728</v>
      </c>
      <c r="U22" s="21">
        <v>5.3864190482872933</v>
      </c>
      <c r="V22" s="21">
        <v>5.5103612260897972</v>
      </c>
      <c r="W22" s="21">
        <v>6.3037598957036796</v>
      </c>
      <c r="X22" s="21">
        <v>6.1220183642024431</v>
      </c>
      <c r="Y22" s="21">
        <v>6.563122485023948</v>
      </c>
      <c r="Z22" s="21">
        <v>6.9635481905398322</v>
      </c>
      <c r="AA22" s="21">
        <v>7.4333504400711847</v>
      </c>
      <c r="AB22" s="21">
        <v>7.6752089453138987</v>
      </c>
      <c r="AC22" s="21">
        <v>7.4490548924636917</v>
      </c>
      <c r="AD22" s="21">
        <v>8.1681720095305135</v>
      </c>
      <c r="AE22" s="21">
        <v>7.6651555889810297</v>
      </c>
      <c r="AF22" s="21">
        <v>8.3925756824209152</v>
      </c>
      <c r="AG22" s="21">
        <v>9.1786115243885789</v>
      </c>
      <c r="AH22" s="21">
        <v>9.1584621974084044</v>
      </c>
      <c r="AI22" s="21"/>
      <c r="AJ22" s="2" t="s">
        <v>119</v>
      </c>
    </row>
    <row r="23" spans="1:36" x14ac:dyDescent="0.2">
      <c r="A23" s="22" t="s">
        <v>39</v>
      </c>
      <c r="B23" s="23">
        <v>686.96884453287078</v>
      </c>
      <c r="C23" s="23">
        <v>681.22468506543885</v>
      </c>
      <c r="D23" s="23">
        <v>653.59688874999779</v>
      </c>
      <c r="E23" s="23">
        <v>578.0679708588126</v>
      </c>
      <c r="F23" s="23">
        <v>608.12362978463148</v>
      </c>
      <c r="G23" s="23">
        <v>576.39052615373544</v>
      </c>
      <c r="H23" s="23">
        <v>547.02201022776785</v>
      </c>
      <c r="I23" s="23">
        <v>511.10203078236208</v>
      </c>
      <c r="J23" s="23">
        <v>482.89848337576223</v>
      </c>
      <c r="K23" s="23">
        <v>479.40794734801068</v>
      </c>
      <c r="L23" s="23">
        <v>469.29585907928634</v>
      </c>
      <c r="M23" s="23">
        <v>470.97612334084124</v>
      </c>
      <c r="N23" s="23">
        <v>488.46038809609365</v>
      </c>
      <c r="O23" s="23">
        <v>492.67102578530216</v>
      </c>
      <c r="P23" s="23">
        <v>551.5749356681672</v>
      </c>
      <c r="Q23" s="23">
        <v>626.14716915467</v>
      </c>
      <c r="R23" s="23">
        <v>681.72584709086254</v>
      </c>
      <c r="S23" s="23">
        <v>713.09537508007361</v>
      </c>
      <c r="T23" s="23">
        <v>723.8543784024921</v>
      </c>
      <c r="U23" s="23">
        <v>744.17262991264545</v>
      </c>
      <c r="V23" s="23">
        <v>798.39132696032505</v>
      </c>
      <c r="W23" s="23">
        <v>860.60431511471734</v>
      </c>
      <c r="X23" s="23">
        <v>882.77568050946195</v>
      </c>
      <c r="Y23" s="23">
        <v>873.12163329727264</v>
      </c>
      <c r="Z23" s="23">
        <v>824.7409726093473</v>
      </c>
      <c r="AA23" s="23">
        <v>761.32528028815887</v>
      </c>
      <c r="AB23" s="23">
        <v>715.73265380726582</v>
      </c>
      <c r="AC23" s="23">
        <v>702.25427332464756</v>
      </c>
      <c r="AD23" s="23">
        <v>700.40276954694821</v>
      </c>
      <c r="AE23" s="23">
        <v>697.29463128492796</v>
      </c>
      <c r="AF23" s="23">
        <v>717.49200832941688</v>
      </c>
      <c r="AG23" s="23">
        <v>756.54850844009047</v>
      </c>
      <c r="AH23" s="23">
        <v>789.43689966337138</v>
      </c>
      <c r="AI23" s="23"/>
    </row>
    <row r="24" spans="1:36" x14ac:dyDescent="0.2">
      <c r="A24" s="22" t="s">
        <v>40</v>
      </c>
      <c r="B24" s="21">
        <v>31.389943991352258</v>
      </c>
      <c r="C24" s="21">
        <v>29.840636808377784</v>
      </c>
      <c r="D24" s="21">
        <v>25.282930024301589</v>
      </c>
      <c r="E24" s="21">
        <v>21.942050040370059</v>
      </c>
      <c r="F24" s="21">
        <v>20.13314107134677</v>
      </c>
      <c r="G24" s="21">
        <v>24.107042572688407</v>
      </c>
      <c r="H24" s="21">
        <v>26.75126771570363</v>
      </c>
      <c r="I24" s="21">
        <v>30.12840741453768</v>
      </c>
      <c r="J24" s="21">
        <v>30.433560110679817</v>
      </c>
      <c r="K24" s="21">
        <v>28.34997134997441</v>
      </c>
      <c r="L24" s="21">
        <v>30.484073072122797</v>
      </c>
      <c r="M24" s="21">
        <v>30.685312957282076</v>
      </c>
      <c r="N24" s="21">
        <v>31.016899905923726</v>
      </c>
      <c r="O24" s="21">
        <v>34.17993202792497</v>
      </c>
      <c r="P24" s="21">
        <v>34.176669772923852</v>
      </c>
      <c r="Q24" s="21">
        <v>31.211152458161568</v>
      </c>
      <c r="R24" s="21">
        <v>32.6140959389896</v>
      </c>
      <c r="S24" s="21">
        <v>34.96132250849859</v>
      </c>
      <c r="T24" s="21">
        <v>36.651431434314581</v>
      </c>
      <c r="U24" s="21">
        <v>39.103500917031049</v>
      </c>
      <c r="V24" s="21">
        <v>42.347918878855971</v>
      </c>
      <c r="W24" s="21">
        <v>45.151257137068448</v>
      </c>
      <c r="X24" s="21">
        <v>48.441899349222993</v>
      </c>
      <c r="Y24" s="21">
        <v>47.742880974335783</v>
      </c>
      <c r="Z24" s="21">
        <v>48.950327854440978</v>
      </c>
      <c r="AA24" s="21">
        <v>50.897570010223326</v>
      </c>
      <c r="AB24" s="21">
        <v>51.472755691650271</v>
      </c>
      <c r="AC24" s="21">
        <v>50.903406892526007</v>
      </c>
      <c r="AD24" s="21">
        <v>48.629214062967137</v>
      </c>
      <c r="AE24" s="21">
        <v>51.356287308643616</v>
      </c>
      <c r="AF24" s="21">
        <v>52.65395462869985</v>
      </c>
      <c r="AG24" s="21">
        <v>51.752504756304781</v>
      </c>
      <c r="AH24" s="21">
        <v>50.691226809033765</v>
      </c>
      <c r="AI24" s="21"/>
    </row>
    <row r="25" spans="1:36" s="15" customFormat="1" ht="15.75" x14ac:dyDescent="0.25">
      <c r="A25" s="9" t="s">
        <v>35</v>
      </c>
      <c r="B25" s="24">
        <v>135.66814743917544</v>
      </c>
      <c r="C25" s="12">
        <v>142.74912999555877</v>
      </c>
      <c r="D25" s="12">
        <v>149.40434013168209</v>
      </c>
      <c r="E25" s="12">
        <v>152.07658741051583</v>
      </c>
      <c r="F25" s="12">
        <v>159.44773386413087</v>
      </c>
      <c r="G25" s="12">
        <v>162.85749490540471</v>
      </c>
      <c r="H25" s="12">
        <v>163.96584288354171</v>
      </c>
      <c r="I25" s="12">
        <v>168.80093622438881</v>
      </c>
      <c r="J25" s="12">
        <v>172.97431565441389</v>
      </c>
      <c r="K25" s="12">
        <v>179.11361737850194</v>
      </c>
      <c r="L25" s="12">
        <v>179.36178763196796</v>
      </c>
      <c r="M25" s="12">
        <v>189.63286561021414</v>
      </c>
      <c r="N25" s="12">
        <v>193.9389245447544</v>
      </c>
      <c r="O25" s="12">
        <v>204.84215775126398</v>
      </c>
      <c r="P25" s="12">
        <v>214.49718832965991</v>
      </c>
      <c r="Q25" s="12">
        <v>223.50007462817842</v>
      </c>
      <c r="R25" s="12">
        <v>236.82337031694655</v>
      </c>
      <c r="S25" s="12">
        <v>248.62967933062274</v>
      </c>
      <c r="T25" s="12">
        <v>262.74210774879316</v>
      </c>
      <c r="U25" s="12">
        <v>278.46879057933933</v>
      </c>
      <c r="V25" s="12">
        <v>295.43770862516146</v>
      </c>
      <c r="W25" s="12">
        <v>332.3391192057627</v>
      </c>
      <c r="X25" s="12">
        <v>339.7754562051901</v>
      </c>
      <c r="Y25" s="12">
        <v>352.34816457169796</v>
      </c>
      <c r="Z25" s="12">
        <v>368.04292150145614</v>
      </c>
      <c r="AA25" s="12">
        <v>384.07893632954318</v>
      </c>
      <c r="AB25" s="12">
        <v>404.32279678474436</v>
      </c>
      <c r="AC25" s="12">
        <v>428.16488229054471</v>
      </c>
      <c r="AD25" s="12">
        <v>448.6270274416417</v>
      </c>
      <c r="AE25" s="12">
        <v>469.66097241362792</v>
      </c>
      <c r="AF25" s="12">
        <v>484.07574279714606</v>
      </c>
      <c r="AG25" s="12">
        <v>506.1887741693867</v>
      </c>
      <c r="AH25" s="12">
        <v>518.92959330957751</v>
      </c>
      <c r="AJ25" s="2" t="s">
        <v>458</v>
      </c>
    </row>
    <row r="26" spans="1:36" x14ac:dyDescent="0.2">
      <c r="A26" s="22" t="s">
        <v>41</v>
      </c>
      <c r="B26" s="19"/>
      <c r="C26" s="19"/>
      <c r="D26" s="19"/>
      <c r="E26" s="19"/>
      <c r="F26" s="19">
        <v>0.44475798370340019</v>
      </c>
      <c r="G26" s="19">
        <v>0.54598831923886681</v>
      </c>
      <c r="H26" s="21">
        <v>0.31884192762419977</v>
      </c>
      <c r="I26" s="21">
        <v>0.31196665676874319</v>
      </c>
      <c r="J26" s="21">
        <v>0.33172620923567298</v>
      </c>
      <c r="K26" s="21">
        <v>0.32635445599595936</v>
      </c>
      <c r="L26" s="21">
        <v>0.32305597796422014</v>
      </c>
      <c r="M26" s="21">
        <v>0.2851710743266278</v>
      </c>
      <c r="N26" s="19">
        <v>0.3006312606289781</v>
      </c>
      <c r="O26" s="19">
        <v>0.39838257144241951</v>
      </c>
      <c r="P26" s="19">
        <v>0.4523236166473994</v>
      </c>
      <c r="Q26" s="19">
        <v>0.53642110765512796</v>
      </c>
      <c r="R26" s="19">
        <v>0.61011475976756269</v>
      </c>
      <c r="S26" s="19">
        <v>0.73763986590197128</v>
      </c>
      <c r="T26" s="19">
        <v>0.84877276432115523</v>
      </c>
      <c r="U26" s="19">
        <v>1.2125883379361566</v>
      </c>
      <c r="V26" s="19">
        <v>1.1512705378707673</v>
      </c>
      <c r="W26" s="21">
        <v>1.1043094170712102</v>
      </c>
      <c r="X26" s="21">
        <v>1.216830691716297</v>
      </c>
      <c r="Y26" s="21">
        <v>1.3364183943285526</v>
      </c>
      <c r="Z26" s="21">
        <v>1.5573330753539067</v>
      </c>
      <c r="AA26" s="21">
        <v>1.7521370066179769</v>
      </c>
      <c r="AB26" s="21">
        <v>1.7658720409391027</v>
      </c>
      <c r="AC26" s="21">
        <v>1.8257257164511338</v>
      </c>
      <c r="AD26" s="21">
        <v>1.5824503605360638</v>
      </c>
      <c r="AE26" s="21">
        <v>1.5217769672203159</v>
      </c>
      <c r="AF26" s="21">
        <v>1.7016381127403095</v>
      </c>
      <c r="AG26" s="21">
        <v>2.1420095359748119</v>
      </c>
      <c r="AH26" s="21">
        <v>1.9618291135668204</v>
      </c>
      <c r="AJ26" s="2" t="s">
        <v>459</v>
      </c>
    </row>
    <row r="27" spans="1:36" x14ac:dyDescent="0.2">
      <c r="A27" s="22" t="s">
        <v>42</v>
      </c>
      <c r="B27" s="25">
        <v>82.072404201643309</v>
      </c>
      <c r="C27" s="19">
        <v>86.871498003940928</v>
      </c>
      <c r="D27" s="19">
        <v>91.748870473889127</v>
      </c>
      <c r="E27" s="19">
        <v>94.899205438823145</v>
      </c>
      <c r="F27" s="19">
        <v>101.53217124842922</v>
      </c>
      <c r="G27" s="26">
        <v>101.5740719372654</v>
      </c>
      <c r="H27" s="19">
        <v>100.95362771885252</v>
      </c>
      <c r="I27" s="26">
        <v>103.36898045576973</v>
      </c>
      <c r="J27" s="26">
        <v>106.37085700155914</v>
      </c>
      <c r="K27" s="26">
        <v>108.99794914961086</v>
      </c>
      <c r="L27" s="26">
        <v>110.09421980189639</v>
      </c>
      <c r="M27" s="26">
        <v>116.12066678301514</v>
      </c>
      <c r="N27" s="26">
        <v>119.25173457437388</v>
      </c>
      <c r="O27" s="26">
        <v>128.11184455374834</v>
      </c>
      <c r="P27" s="26">
        <v>135.85252738789282</v>
      </c>
      <c r="Q27" s="26">
        <v>141.18124333294378</v>
      </c>
      <c r="R27" s="23">
        <v>148.18317100227156</v>
      </c>
      <c r="S27" s="23">
        <v>156.23366984418402</v>
      </c>
      <c r="T27" s="23">
        <v>167.27399258991562</v>
      </c>
      <c r="U27" s="23">
        <v>176.83662553564417</v>
      </c>
      <c r="V27" s="23">
        <v>187.1519330035697</v>
      </c>
      <c r="W27" s="23">
        <v>212.32559974619838</v>
      </c>
      <c r="X27" s="23">
        <v>218.24216131859936</v>
      </c>
      <c r="Y27" s="23">
        <v>228.93618895984051</v>
      </c>
      <c r="Z27" s="23">
        <v>243.84888560184982</v>
      </c>
      <c r="AA27" s="23">
        <v>256.51451924834663</v>
      </c>
      <c r="AB27" s="23">
        <v>271.53020432528041</v>
      </c>
      <c r="AC27" s="23">
        <v>288.32380401105922</v>
      </c>
      <c r="AD27" s="23">
        <v>299.8897486959147</v>
      </c>
      <c r="AE27" s="23">
        <v>313.30914727483912</v>
      </c>
      <c r="AF27" s="23">
        <v>327.81330590805493</v>
      </c>
      <c r="AG27" s="23">
        <v>342.92533865681145</v>
      </c>
      <c r="AH27" s="23">
        <v>350.85269654640143</v>
      </c>
      <c r="AJ27" s="2" t="s">
        <v>122</v>
      </c>
    </row>
    <row r="28" spans="1:36" x14ac:dyDescent="0.2">
      <c r="A28" s="22" t="s">
        <v>65</v>
      </c>
      <c r="B28" s="21">
        <v>14.077422763921829</v>
      </c>
      <c r="C28" s="21">
        <v>14.057164596224707</v>
      </c>
      <c r="D28" s="21">
        <v>14.233224292424346</v>
      </c>
      <c r="E28" s="21">
        <v>14.277233912311514</v>
      </c>
      <c r="F28" s="21">
        <v>14.510813603308893</v>
      </c>
      <c r="G28" s="21">
        <v>14.96008256803985</v>
      </c>
      <c r="H28" s="21">
        <v>15.155648631443315</v>
      </c>
      <c r="I28" s="21">
        <v>14.73505350176508</v>
      </c>
      <c r="J28" s="21">
        <v>14.622374850260481</v>
      </c>
      <c r="K28" s="21">
        <v>14.816373153482047</v>
      </c>
      <c r="L28" s="21">
        <v>15.411908549793047</v>
      </c>
      <c r="M28" s="21">
        <v>16.067229652068246</v>
      </c>
      <c r="N28" s="21">
        <v>16.043736004427831</v>
      </c>
      <c r="O28" s="21">
        <v>16.547467734681444</v>
      </c>
      <c r="P28" s="21">
        <v>17.079477370334207</v>
      </c>
      <c r="Q28" s="21">
        <v>17.400827872293529</v>
      </c>
      <c r="R28" s="21">
        <v>18.002020140665788</v>
      </c>
      <c r="S28" s="21">
        <v>18.546783905624235</v>
      </c>
      <c r="T28" s="21">
        <v>19.635790894974924</v>
      </c>
      <c r="U28" s="21">
        <v>20.764003955960415</v>
      </c>
      <c r="V28" s="21">
        <v>21.355659688301426</v>
      </c>
      <c r="W28" s="21">
        <v>22.98087515457734</v>
      </c>
      <c r="X28" s="21">
        <v>23.222778652528238</v>
      </c>
      <c r="Y28" s="21">
        <v>22.831127141222357</v>
      </c>
      <c r="Z28" s="21">
        <v>22.075629144688243</v>
      </c>
      <c r="AA28" s="21">
        <v>21.888725119895742</v>
      </c>
      <c r="AB28" s="21">
        <v>23.689918647558407</v>
      </c>
      <c r="AC28" s="21">
        <v>25.890497180495259</v>
      </c>
      <c r="AD28" s="21">
        <v>28.287664537078133</v>
      </c>
      <c r="AE28" s="21">
        <v>28.39847902457495</v>
      </c>
      <c r="AF28" s="21">
        <v>28.009611735801297</v>
      </c>
      <c r="AG28" s="21">
        <v>29.166650747478567</v>
      </c>
      <c r="AH28" s="21">
        <v>30.787316062834975</v>
      </c>
    </row>
    <row r="29" spans="1:36" x14ac:dyDescent="0.2">
      <c r="A29" s="22" t="s">
        <v>50</v>
      </c>
      <c r="B29" s="25">
        <v>25.098272077031037</v>
      </c>
      <c r="C29" s="19">
        <v>26.164994225552395</v>
      </c>
      <c r="D29" s="19">
        <v>26.191603605494961</v>
      </c>
      <c r="E29" s="19">
        <v>25.304558677890313</v>
      </c>
      <c r="F29" s="19">
        <v>24.94546336648861</v>
      </c>
      <c r="G29" s="19">
        <v>27.446613037512329</v>
      </c>
      <c r="H29" s="19">
        <v>27.661999925123251</v>
      </c>
      <c r="I29" s="19">
        <v>28.991036862454791</v>
      </c>
      <c r="J29" s="19">
        <v>29.346137562818505</v>
      </c>
      <c r="K29" s="19">
        <v>31.4340441774273</v>
      </c>
      <c r="L29" s="19">
        <v>32.56869024927726</v>
      </c>
      <c r="M29" s="19">
        <v>36.649648675066544</v>
      </c>
      <c r="N29" s="19">
        <v>38.057283413283798</v>
      </c>
      <c r="O29" s="19">
        <v>39.211932504855966</v>
      </c>
      <c r="P29" s="19">
        <v>39.265533582823657</v>
      </c>
      <c r="Q29" s="19">
        <v>40.243229483669765</v>
      </c>
      <c r="R29" s="21">
        <v>45.814708575921742</v>
      </c>
      <c r="S29" s="21">
        <v>48.382837827330505</v>
      </c>
      <c r="T29" s="21">
        <v>49.052912475334075</v>
      </c>
      <c r="U29" s="21">
        <v>49.992381772492521</v>
      </c>
      <c r="V29" s="21">
        <v>55.21318904740334</v>
      </c>
      <c r="W29" s="21">
        <v>63.892261953695737</v>
      </c>
      <c r="X29" s="21">
        <v>64.708927872096723</v>
      </c>
      <c r="Y29" s="21">
        <v>65.789345305816809</v>
      </c>
      <c r="Z29" s="21">
        <v>65.887011907084201</v>
      </c>
      <c r="AA29" s="21">
        <v>65.757588413265552</v>
      </c>
      <c r="AB29" s="21">
        <v>69.435366501206374</v>
      </c>
      <c r="AC29" s="21">
        <v>70.544320435305167</v>
      </c>
      <c r="AD29" s="21">
        <v>76.716963548186925</v>
      </c>
      <c r="AE29" s="21">
        <v>82.608457742771179</v>
      </c>
      <c r="AF29" s="21">
        <v>85.791168581377903</v>
      </c>
      <c r="AG29" s="21">
        <v>88.560043183934127</v>
      </c>
      <c r="AH29" s="21">
        <v>89.679614465748116</v>
      </c>
    </row>
    <row r="30" spans="1:36" x14ac:dyDescent="0.2">
      <c r="A30" s="22" t="s">
        <v>116</v>
      </c>
      <c r="B30" s="25">
        <v>14.420048396579281</v>
      </c>
      <c r="C30" s="19">
        <v>15.655473169840757</v>
      </c>
      <c r="D30" s="19">
        <v>17.230641759873659</v>
      </c>
      <c r="E30" s="19">
        <v>17.595589381490864</v>
      </c>
      <c r="F30" s="19">
        <v>18.014527662200763</v>
      </c>
      <c r="G30" s="19">
        <v>18.330739043348281</v>
      </c>
      <c r="H30" s="19">
        <v>19.875724680498415</v>
      </c>
      <c r="I30" s="19">
        <v>21.393898747630423</v>
      </c>
      <c r="J30" s="19">
        <v>22.303220030540089</v>
      </c>
      <c r="K30" s="19">
        <v>23.538896441985777</v>
      </c>
      <c r="L30" s="19">
        <v>20.963913053037025</v>
      </c>
      <c r="M30" s="19">
        <v>20.510149425737584</v>
      </c>
      <c r="N30" s="19">
        <v>20.285539292039903</v>
      </c>
      <c r="O30" s="19">
        <v>20.572530386535789</v>
      </c>
      <c r="P30" s="19">
        <v>21.84732637196182</v>
      </c>
      <c r="Q30" s="19">
        <v>24.138352831616256</v>
      </c>
      <c r="R30" s="21">
        <v>24.213355838319902</v>
      </c>
      <c r="S30" s="21">
        <v>24.728747887581999</v>
      </c>
      <c r="T30" s="21">
        <v>25.930639024247363</v>
      </c>
      <c r="U30" s="21">
        <v>29.66319097730609</v>
      </c>
      <c r="V30" s="21">
        <v>30.56565634801618</v>
      </c>
      <c r="W30" s="21">
        <v>32.03607293421998</v>
      </c>
      <c r="X30" s="21">
        <v>32.384757670249464</v>
      </c>
      <c r="Y30" s="21">
        <v>33.455084770489741</v>
      </c>
      <c r="Z30" s="21">
        <v>34.674061772479945</v>
      </c>
      <c r="AA30" s="21">
        <v>38.165966541417291</v>
      </c>
      <c r="AB30" s="21">
        <v>37.901435269760114</v>
      </c>
      <c r="AC30" s="21">
        <v>41.580534947233929</v>
      </c>
      <c r="AD30" s="21">
        <v>42.150200299925864</v>
      </c>
      <c r="AE30" s="21">
        <v>43.823111404222324</v>
      </c>
      <c r="AF30" s="21">
        <v>40.760018459171626</v>
      </c>
      <c r="AG30" s="21">
        <v>43.394732045187766</v>
      </c>
      <c r="AH30" s="21">
        <v>45.648137121026117</v>
      </c>
    </row>
    <row r="31" spans="1:36" s="15" customFormat="1" ht="15.75" x14ac:dyDescent="0.25">
      <c r="A31" s="9" t="s">
        <v>51</v>
      </c>
      <c r="B31" s="12">
        <v>593.01827620956794</v>
      </c>
      <c r="C31" s="12">
        <v>576.7898432416348</v>
      </c>
      <c r="D31" s="12">
        <v>522.13611890768004</v>
      </c>
      <c r="E31" s="27" t="s">
        <v>79</v>
      </c>
      <c r="F31" s="12">
        <v>332.82509042603374</v>
      </c>
      <c r="G31" s="12">
        <v>309.91915216356796</v>
      </c>
      <c r="H31" s="12">
        <v>303.78802340124378</v>
      </c>
      <c r="I31" s="12">
        <v>281.35239694332108</v>
      </c>
      <c r="J31" s="12">
        <v>279.40410952082306</v>
      </c>
      <c r="K31" s="12">
        <v>280.80675502633812</v>
      </c>
      <c r="L31" s="12">
        <v>270.63245239977891</v>
      </c>
      <c r="M31" s="12">
        <v>275.87952862063673</v>
      </c>
      <c r="N31" s="12">
        <v>284.8330105142951</v>
      </c>
      <c r="O31" s="12">
        <v>287.43942978482829</v>
      </c>
      <c r="P31" s="12">
        <v>294.67019597355443</v>
      </c>
      <c r="Q31" s="12">
        <v>301.14947653837078</v>
      </c>
      <c r="R31" s="12">
        <v>305.16100832184588</v>
      </c>
      <c r="S31" s="12">
        <v>302.86090554692049</v>
      </c>
      <c r="T31" s="12">
        <v>313.61297254502142</v>
      </c>
      <c r="U31" s="12">
        <v>322.17039734702405</v>
      </c>
      <c r="V31" s="12">
        <v>331.18798554491917</v>
      </c>
      <c r="W31" s="12">
        <v>336.63586949338509</v>
      </c>
      <c r="X31" s="12">
        <v>330.18821227620504</v>
      </c>
      <c r="Y31" s="12">
        <v>324.68440775286501</v>
      </c>
      <c r="Z31" s="12">
        <v>328.27738833839334</v>
      </c>
      <c r="AA31" s="12">
        <v>323.28106069669929</v>
      </c>
      <c r="AB31" s="12">
        <v>326.98162257120038</v>
      </c>
      <c r="AC31" s="12">
        <v>335.89139780607536</v>
      </c>
      <c r="AD31" s="12">
        <v>348.31618385250738</v>
      </c>
      <c r="AE31" s="12">
        <v>339.37670391660612</v>
      </c>
      <c r="AF31" s="12">
        <v>345.5344789879772</v>
      </c>
      <c r="AG31" s="12">
        <v>363.35735074783361</v>
      </c>
      <c r="AH31" s="12">
        <v>377.84357988418265</v>
      </c>
      <c r="AJ31" s="2" t="s">
        <v>123</v>
      </c>
    </row>
    <row r="32" spans="1:36" s="21" customFormat="1" x14ac:dyDescent="0.2">
      <c r="A32" s="28" t="s">
        <v>36</v>
      </c>
      <c r="B32" s="21">
        <v>41.522976943217927</v>
      </c>
      <c r="C32" s="19">
        <v>44.397590846590468</v>
      </c>
      <c r="D32" s="21">
        <v>26.596423175572745</v>
      </c>
      <c r="E32" s="21">
        <v>19.081199062715836</v>
      </c>
      <c r="F32" s="20">
        <v>22.376624003951182</v>
      </c>
      <c r="G32" s="21">
        <v>17.459298920300945</v>
      </c>
      <c r="H32" s="21">
        <v>18.073361265112808</v>
      </c>
      <c r="I32" s="21">
        <v>18.619625069593891</v>
      </c>
      <c r="J32" s="21">
        <v>18.325901469107041</v>
      </c>
      <c r="K32" s="21">
        <v>18.920207568955721</v>
      </c>
      <c r="L32" s="21">
        <v>18.135903959013024</v>
      </c>
      <c r="M32" s="21">
        <v>17.582285037193248</v>
      </c>
      <c r="N32" s="21">
        <v>17.703245250644567</v>
      </c>
      <c r="O32" s="21">
        <v>18.314457528812039</v>
      </c>
      <c r="P32" s="21">
        <v>18.972874564782405</v>
      </c>
      <c r="Q32" s="21">
        <v>19.337906949369323</v>
      </c>
      <c r="R32" s="21">
        <v>19.285805315404108</v>
      </c>
      <c r="S32" s="21">
        <v>20.20891397630691</v>
      </c>
      <c r="T32" s="21">
        <v>20.553077654132441</v>
      </c>
      <c r="U32" s="21">
        <v>21.843923854438462</v>
      </c>
      <c r="V32" s="21">
        <v>20.999618083262622</v>
      </c>
      <c r="W32" s="21">
        <v>20.159262394032307</v>
      </c>
      <c r="X32" s="21">
        <v>19.487670654872161</v>
      </c>
      <c r="Y32" s="21">
        <v>18.99514301341512</v>
      </c>
      <c r="Z32" s="21">
        <v>18.69087261433414</v>
      </c>
      <c r="AA32" s="21">
        <v>18.477255200221698</v>
      </c>
      <c r="AB32" s="21">
        <v>19.721645621637006</v>
      </c>
      <c r="AC32" s="21">
        <v>22.304662372694064</v>
      </c>
      <c r="AD32" s="21">
        <v>22.640661982591698</v>
      </c>
      <c r="AE32" s="21">
        <v>24.374859593344596</v>
      </c>
      <c r="AF32" s="21">
        <v>27.503135738329416</v>
      </c>
      <c r="AG32" s="21">
        <v>31.11484321261603</v>
      </c>
      <c r="AH32" s="21">
        <v>32.986356162946208</v>
      </c>
      <c r="AJ32" s="2" t="s">
        <v>123</v>
      </c>
    </row>
    <row r="33" spans="1:36" x14ac:dyDescent="0.2">
      <c r="A33" s="22" t="s">
        <v>78</v>
      </c>
      <c r="B33" s="23">
        <v>277.37045011326262</v>
      </c>
      <c r="C33" s="23">
        <v>257.18926044383272</v>
      </c>
      <c r="D33" s="23">
        <v>217.57853654042353</v>
      </c>
      <c r="E33" s="19" t="s">
        <v>556</v>
      </c>
      <c r="F33" s="21">
        <v>48.133292207537629</v>
      </c>
      <c r="G33" s="21">
        <v>42.246573082608911</v>
      </c>
      <c r="H33" s="21">
        <v>40.897771676971132</v>
      </c>
      <c r="I33" s="21">
        <v>27.459322969402923</v>
      </c>
      <c r="J33" s="21">
        <v>25.811752943619769</v>
      </c>
      <c r="K33" s="21">
        <v>28.447132715581937</v>
      </c>
      <c r="L33" s="21">
        <v>17.334567128202547</v>
      </c>
      <c r="M33" s="21">
        <v>19.025567187186283</v>
      </c>
      <c r="N33" s="21">
        <v>25.295323912065378</v>
      </c>
      <c r="O33" s="21">
        <v>27.196786184424266</v>
      </c>
      <c r="P33" s="21">
        <v>30.15963043903378</v>
      </c>
      <c r="Q33" s="21">
        <v>31.876135946445626</v>
      </c>
      <c r="R33" s="21">
        <v>33.501650915577201</v>
      </c>
      <c r="S33" s="21">
        <v>38.21053784111561</v>
      </c>
      <c r="T33" s="21">
        <v>42.857905115591436</v>
      </c>
      <c r="U33" s="21">
        <v>47.632146747400128</v>
      </c>
      <c r="V33" s="21">
        <v>52.124552648549674</v>
      </c>
      <c r="W33" s="21">
        <v>53.56659597569783</v>
      </c>
      <c r="X33" s="21">
        <v>54.52459052006661</v>
      </c>
      <c r="Y33" s="21">
        <v>58.609135587416652</v>
      </c>
      <c r="Z33" s="23">
        <v>67.483183359876193</v>
      </c>
      <c r="AA33" s="23">
        <v>70.628900665439957</v>
      </c>
      <c r="AB33" s="21">
        <v>76.152730622150003</v>
      </c>
      <c r="AC33" s="21">
        <v>82.365993415534334</v>
      </c>
      <c r="AD33" s="21">
        <v>87.030572953588504</v>
      </c>
      <c r="AE33" s="21">
        <v>71.914056513742651</v>
      </c>
      <c r="AF33" s="21">
        <v>70.470749789415279</v>
      </c>
      <c r="AG33" s="21">
        <v>74.254045851538933</v>
      </c>
      <c r="AH33" s="21">
        <v>76.773697792214037</v>
      </c>
    </row>
    <row r="34" spans="1:36" s="23" customFormat="1" x14ac:dyDescent="0.2">
      <c r="A34" s="29" t="s">
        <v>117</v>
      </c>
      <c r="B34" s="23">
        <v>274.12484915308738</v>
      </c>
      <c r="C34" s="23">
        <v>275.20299195121169</v>
      </c>
      <c r="D34" s="23">
        <v>277.96115919168375</v>
      </c>
      <c r="E34" s="23">
        <v>273.58386223602668</v>
      </c>
      <c r="F34" s="23">
        <v>262.31517421454492</v>
      </c>
      <c r="G34" s="23">
        <v>250.21328016065812</v>
      </c>
      <c r="H34" s="23">
        <v>244.81689045915985</v>
      </c>
      <c r="I34" s="23">
        <v>235.27344890432425</v>
      </c>
      <c r="J34" s="23">
        <v>235.26645510809624</v>
      </c>
      <c r="K34" s="23">
        <v>233.43941474180045</v>
      </c>
      <c r="L34" s="23">
        <v>235.16198131256331</v>
      </c>
      <c r="M34" s="23">
        <v>239.27167639625722</v>
      </c>
      <c r="N34" s="23">
        <v>241.83444135158516</v>
      </c>
      <c r="O34" s="23">
        <v>241.92818607159197</v>
      </c>
      <c r="P34" s="23">
        <v>245.53769096973824</v>
      </c>
      <c r="Q34" s="23">
        <v>249.93543364255584</v>
      </c>
      <c r="R34" s="23">
        <v>252.37355209086456</v>
      </c>
      <c r="S34" s="23">
        <v>244.44145372949797</v>
      </c>
      <c r="T34" s="23">
        <v>250.20198977529753</v>
      </c>
      <c r="U34" s="23">
        <v>252.69432674518546</v>
      </c>
      <c r="V34" s="23">
        <v>258.06381481310689</v>
      </c>
      <c r="W34" s="23">
        <v>262.91001112365495</v>
      </c>
      <c r="X34" s="23">
        <v>256.17595110126626</v>
      </c>
      <c r="Y34" s="23">
        <v>247.08012915203327</v>
      </c>
      <c r="Z34" s="23">
        <v>242.10333236418302</v>
      </c>
      <c r="AA34" s="23">
        <v>234.17490483103762</v>
      </c>
      <c r="AB34" s="23">
        <v>231.10724632741335</v>
      </c>
      <c r="AC34" s="23">
        <v>231.22074201784696</v>
      </c>
      <c r="AD34" s="23">
        <v>238.64494891632719</v>
      </c>
      <c r="AE34" s="23">
        <v>243.08778780951886</v>
      </c>
      <c r="AF34" s="23">
        <v>247.5605934602325</v>
      </c>
      <c r="AG34" s="23">
        <v>257.98846168367868</v>
      </c>
      <c r="AH34" s="23">
        <v>268.08352592902241</v>
      </c>
      <c r="AJ34" s="2"/>
    </row>
    <row r="35" spans="1:36" s="15" customFormat="1" ht="15.75" x14ac:dyDescent="0.25">
      <c r="A35" s="9" t="s">
        <v>509</v>
      </c>
      <c r="B35" s="30">
        <v>78.392369665288584</v>
      </c>
      <c r="C35" s="30">
        <v>71.707439473902895</v>
      </c>
      <c r="D35" s="30">
        <v>93.380365948370653</v>
      </c>
      <c r="E35" s="31">
        <v>103.35127247245423</v>
      </c>
      <c r="F35" s="16">
        <v>83.385583217631591</v>
      </c>
      <c r="G35" s="16">
        <v>79.509912387587363</v>
      </c>
      <c r="H35" s="16">
        <v>77.24583568936373</v>
      </c>
      <c r="I35" s="16">
        <v>73.341392554668573</v>
      </c>
      <c r="J35" s="16">
        <v>73.977884190288606</v>
      </c>
      <c r="K35" s="30">
        <v>81.219187200090587</v>
      </c>
      <c r="L35" s="30">
        <v>86.389509919407971</v>
      </c>
      <c r="M35" s="30">
        <v>84.569891860778696</v>
      </c>
      <c r="N35" s="30">
        <v>93.427940620338887</v>
      </c>
      <c r="O35" s="30">
        <v>96.536675245645839</v>
      </c>
      <c r="P35" s="30">
        <v>94.219804351345431</v>
      </c>
      <c r="Q35" s="30">
        <v>96.435304540350586</v>
      </c>
      <c r="R35" s="31">
        <v>103.18065254995987</v>
      </c>
      <c r="S35" s="31">
        <v>111.98731137436471</v>
      </c>
      <c r="T35" s="31">
        <v>121.56115238194941</v>
      </c>
      <c r="U35" s="31">
        <v>130.82306382258531</v>
      </c>
      <c r="V35" s="31">
        <v>131.56731537857536</v>
      </c>
      <c r="W35" s="31">
        <v>136.96931428532071</v>
      </c>
      <c r="X35" s="31">
        <v>143.49508442531723</v>
      </c>
      <c r="Y35" s="31">
        <v>145.47632094307187</v>
      </c>
      <c r="Z35" s="31">
        <v>158.02725465304712</v>
      </c>
      <c r="AA35" s="31">
        <v>168.49671515036468</v>
      </c>
      <c r="AB35" s="12">
        <v>180.94860760278982</v>
      </c>
      <c r="AC35" s="89" t="s">
        <v>79</v>
      </c>
      <c r="AD35" s="89" t="s">
        <v>79</v>
      </c>
      <c r="AE35" s="89" t="s">
        <v>79</v>
      </c>
      <c r="AF35" s="89" t="s">
        <v>79</v>
      </c>
      <c r="AG35" s="89" t="s">
        <v>79</v>
      </c>
      <c r="AH35" s="89"/>
      <c r="AI35" s="32"/>
      <c r="AJ35" s="33" t="s">
        <v>534</v>
      </c>
    </row>
    <row r="36" spans="1:36" ht="15.75" x14ac:dyDescent="0.25">
      <c r="A36" s="9" t="s">
        <v>460</v>
      </c>
      <c r="R36" s="12">
        <v>105.2737349190438</v>
      </c>
      <c r="S36" s="12">
        <v>114.81260256200864</v>
      </c>
      <c r="T36" s="12">
        <v>123.5892284003527</v>
      </c>
      <c r="U36" s="12">
        <v>133.92692970554242</v>
      </c>
      <c r="V36" s="12">
        <v>135.67025191427803</v>
      </c>
      <c r="W36" s="12">
        <v>140.88013182103569</v>
      </c>
      <c r="X36" s="12">
        <v>147.90212463457533</v>
      </c>
      <c r="Y36" s="12">
        <v>150.22521706714107</v>
      </c>
      <c r="Z36" s="12">
        <v>162.345477960816</v>
      </c>
      <c r="AA36" s="12">
        <v>176.45891286563432</v>
      </c>
      <c r="AB36" s="12">
        <v>187.87925530749757</v>
      </c>
      <c r="AC36" s="89" t="s">
        <v>79</v>
      </c>
      <c r="AD36" s="89" t="s">
        <v>79</v>
      </c>
      <c r="AE36" s="89" t="s">
        <v>79</v>
      </c>
      <c r="AF36" s="89" t="s">
        <v>79</v>
      </c>
      <c r="AG36" s="89" t="s">
        <v>79</v>
      </c>
      <c r="AH36" s="89"/>
      <c r="AJ36" s="2" t="s">
        <v>124</v>
      </c>
    </row>
    <row r="37" spans="1:36" x14ac:dyDescent="0.2">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row>
    <row r="39" spans="1:36" x14ac:dyDescent="0.2">
      <c r="B39" s="15"/>
      <c r="AC39" s="34"/>
      <c r="AD39" s="34"/>
      <c r="AE39" s="34"/>
      <c r="AF39" s="34"/>
      <c r="AG39" s="34"/>
      <c r="AH39" s="34"/>
    </row>
    <row r="40" spans="1:36" x14ac:dyDescent="0.2">
      <c r="B40" s="15"/>
      <c r="AC40" s="34"/>
      <c r="AD40" s="34"/>
      <c r="AE40" s="34"/>
      <c r="AF40" s="34"/>
      <c r="AG40" s="34"/>
      <c r="AH40" s="34"/>
    </row>
    <row r="41" spans="1:36" x14ac:dyDescent="0.2">
      <c r="B41" s="15"/>
      <c r="V41" s="35"/>
      <c r="Z41" s="21"/>
      <c r="AC41" s="34"/>
      <c r="AD41" s="34"/>
      <c r="AE41" s="34"/>
      <c r="AF41" s="34"/>
      <c r="AG41" s="34"/>
      <c r="AH41" s="34"/>
    </row>
    <row r="42" spans="1:36" ht="15.75" x14ac:dyDescent="0.25">
      <c r="A42" s="10"/>
      <c r="B42" s="15"/>
      <c r="C42" s="36"/>
      <c r="D42" s="36"/>
      <c r="E42" s="36"/>
      <c r="F42" s="36"/>
      <c r="G42" s="36"/>
      <c r="H42" s="36"/>
      <c r="I42" s="36"/>
      <c r="J42" s="36"/>
      <c r="K42" s="36"/>
      <c r="L42" s="36"/>
      <c r="M42" s="36"/>
      <c r="N42" s="36"/>
      <c r="O42" s="36"/>
      <c r="P42" s="36"/>
      <c r="Q42" s="36"/>
      <c r="R42" s="36"/>
      <c r="S42" s="36"/>
      <c r="T42" s="36"/>
      <c r="U42" s="36"/>
      <c r="V42" s="36"/>
    </row>
    <row r="43" spans="1:36" x14ac:dyDescent="0.2">
      <c r="B43" s="15"/>
    </row>
    <row r="44" spans="1:36" ht="15.75" x14ac:dyDescent="0.25">
      <c r="B44" s="15"/>
      <c r="C44" s="9"/>
      <c r="D44" s="9"/>
      <c r="E44" s="9"/>
      <c r="F44" s="9"/>
      <c r="G44" s="9"/>
      <c r="H44" s="9"/>
      <c r="I44" s="9"/>
      <c r="J44" s="9"/>
      <c r="K44" s="9"/>
      <c r="L44" s="9"/>
    </row>
    <row r="45" spans="1:36" s="14" customFormat="1" ht="15.75" x14ac:dyDescent="0.25">
      <c r="A45" s="37"/>
      <c r="B45" s="38"/>
      <c r="C45" s="39"/>
      <c r="D45" s="39"/>
      <c r="E45" s="40"/>
      <c r="F45" s="39"/>
      <c r="G45" s="39"/>
      <c r="H45" s="39"/>
      <c r="I45" s="39"/>
      <c r="J45" s="39"/>
      <c r="K45" s="39"/>
      <c r="L45" s="39"/>
    </row>
    <row r="46" spans="1:36" x14ac:dyDescent="0.2">
      <c r="A46" s="41"/>
      <c r="B46" s="38"/>
      <c r="C46" s="36"/>
      <c r="D46" s="36"/>
      <c r="E46" s="36"/>
      <c r="F46" s="36"/>
      <c r="G46" s="36"/>
      <c r="H46" s="36"/>
      <c r="I46" s="36"/>
      <c r="J46" s="36"/>
      <c r="K46" s="36"/>
      <c r="L46" s="36"/>
    </row>
    <row r="47" spans="1:36" ht="15.75" x14ac:dyDescent="0.25">
      <c r="A47" s="9"/>
      <c r="B47" s="17"/>
      <c r="C47" s="42"/>
      <c r="D47" s="42"/>
      <c r="E47" s="42"/>
      <c r="F47" s="42"/>
      <c r="G47" s="42"/>
      <c r="H47" s="42"/>
      <c r="I47" s="42"/>
      <c r="J47" s="42"/>
      <c r="K47" s="42"/>
      <c r="L47" s="42"/>
    </row>
    <row r="48" spans="1:36" x14ac:dyDescent="0.2">
      <c r="A48" s="22"/>
      <c r="B48" s="17"/>
      <c r="C48" s="42"/>
      <c r="D48" s="42"/>
      <c r="E48" s="42"/>
      <c r="F48" s="42"/>
      <c r="G48" s="42"/>
      <c r="H48" s="42"/>
      <c r="I48" s="42"/>
      <c r="J48" s="42"/>
      <c r="K48" s="42"/>
      <c r="L48" s="42"/>
    </row>
    <row r="49" spans="1:23" x14ac:dyDescent="0.2">
      <c r="A49" s="22"/>
      <c r="B49" s="17"/>
      <c r="C49" s="42"/>
      <c r="D49" s="42"/>
      <c r="E49" s="42"/>
      <c r="F49" s="42"/>
      <c r="G49" s="42"/>
      <c r="H49" s="42"/>
      <c r="I49" s="42"/>
      <c r="J49" s="42"/>
      <c r="K49" s="42"/>
      <c r="L49" s="42"/>
    </row>
    <row r="50" spans="1:23" ht="15.75" x14ac:dyDescent="0.25">
      <c r="A50" s="9"/>
      <c r="B50" s="43"/>
      <c r="C50" s="43"/>
      <c r="D50" s="43"/>
      <c r="E50" s="43"/>
      <c r="F50" s="43"/>
      <c r="G50" s="43"/>
      <c r="H50" s="43"/>
      <c r="I50" s="43"/>
      <c r="J50" s="43"/>
      <c r="K50" s="43"/>
      <c r="L50" s="43"/>
    </row>
    <row r="51" spans="1:23" x14ac:dyDescent="0.2">
      <c r="A51" s="22"/>
      <c r="J51" s="43"/>
      <c r="K51" s="43"/>
      <c r="L51" s="43"/>
    </row>
    <row r="52" spans="1:23" x14ac:dyDescent="0.2">
      <c r="A52" s="22"/>
      <c r="B52" s="42"/>
      <c r="C52" s="42"/>
      <c r="D52" s="42"/>
      <c r="E52" s="42"/>
      <c r="F52" s="42"/>
      <c r="G52" s="42"/>
      <c r="H52" s="42"/>
      <c r="I52" s="42"/>
      <c r="J52" s="42"/>
      <c r="K52" s="42"/>
      <c r="L52" s="42"/>
      <c r="V52" s="42"/>
      <c r="W52" s="42"/>
    </row>
    <row r="53" spans="1:23" x14ac:dyDescent="0.2">
      <c r="A53" s="22"/>
      <c r="B53" s="42"/>
      <c r="C53" s="42"/>
      <c r="D53" s="42"/>
      <c r="E53" s="42"/>
      <c r="F53" s="42"/>
      <c r="G53" s="42"/>
      <c r="H53" s="42"/>
      <c r="I53" s="42"/>
      <c r="J53" s="42"/>
      <c r="K53" s="42"/>
      <c r="L53" s="42"/>
    </row>
    <row r="54" spans="1:23" x14ac:dyDescent="0.2">
      <c r="A54" s="22"/>
      <c r="B54" s="44"/>
      <c r="C54" s="44"/>
      <c r="D54" s="44"/>
      <c r="E54" s="44"/>
      <c r="F54" s="44"/>
      <c r="G54" s="44"/>
      <c r="H54" s="44"/>
      <c r="I54" s="44"/>
      <c r="J54" s="44"/>
      <c r="K54" s="44"/>
      <c r="L54" s="44"/>
    </row>
    <row r="55" spans="1:23" ht="15.75" x14ac:dyDescent="0.25">
      <c r="A55" s="9"/>
      <c r="B55" s="43"/>
      <c r="C55" s="43"/>
      <c r="D55" s="43"/>
      <c r="E55" s="43"/>
      <c r="F55" s="43"/>
      <c r="G55" s="43"/>
      <c r="H55" s="43"/>
      <c r="I55" s="43"/>
      <c r="J55" s="43"/>
      <c r="K55" s="43"/>
      <c r="L55" s="43"/>
    </row>
    <row r="56" spans="1:23" x14ac:dyDescent="0.2">
      <c r="A56" s="22"/>
      <c r="B56" s="42"/>
      <c r="C56" s="42"/>
      <c r="D56" s="42"/>
      <c r="E56" s="42"/>
      <c r="F56" s="42"/>
      <c r="G56" s="42"/>
      <c r="H56" s="42"/>
      <c r="I56" s="42"/>
      <c r="J56" s="42"/>
      <c r="K56" s="42"/>
      <c r="L56" s="42"/>
    </row>
    <row r="57" spans="1:23" x14ac:dyDescent="0.2">
      <c r="A57" s="22"/>
      <c r="B57" s="42"/>
      <c r="C57" s="42"/>
      <c r="D57" s="42"/>
      <c r="E57" s="42"/>
      <c r="F57" s="42"/>
      <c r="G57" s="42"/>
      <c r="H57" s="42"/>
      <c r="I57" s="42"/>
      <c r="J57" s="42"/>
      <c r="K57" s="43"/>
      <c r="L57" s="43"/>
    </row>
    <row r="58" spans="1:23" x14ac:dyDescent="0.2">
      <c r="A58" s="22"/>
      <c r="B58" s="42"/>
      <c r="C58" s="42"/>
      <c r="D58" s="42"/>
      <c r="E58" s="42"/>
      <c r="F58" s="42"/>
      <c r="G58" s="42"/>
      <c r="H58" s="42"/>
      <c r="I58" s="42"/>
      <c r="J58" s="42"/>
      <c r="K58" s="42"/>
      <c r="L58" s="42"/>
    </row>
    <row r="59" spans="1:23" x14ac:dyDescent="0.2">
      <c r="A59" s="22"/>
      <c r="B59" s="42"/>
      <c r="C59" s="42"/>
      <c r="D59" s="42"/>
      <c r="E59" s="42"/>
      <c r="F59" s="42"/>
      <c r="G59" s="42"/>
      <c r="H59" s="42"/>
      <c r="I59" s="42"/>
      <c r="J59" s="42"/>
      <c r="K59" s="42"/>
      <c r="L59" s="42"/>
    </row>
    <row r="60" spans="1:23" ht="15.75" x14ac:dyDescent="0.25">
      <c r="A60" s="9"/>
      <c r="B60" s="43"/>
      <c r="C60" s="43"/>
      <c r="D60" s="43"/>
      <c r="E60" s="45"/>
      <c r="F60" s="43"/>
      <c r="G60" s="43"/>
      <c r="H60" s="43"/>
      <c r="I60" s="43"/>
      <c r="J60" s="43"/>
      <c r="K60" s="43"/>
      <c r="L60" s="43"/>
    </row>
    <row r="61" spans="1:23" x14ac:dyDescent="0.2">
      <c r="A61" s="22"/>
      <c r="B61" s="43"/>
      <c r="C61" s="43"/>
      <c r="D61" s="43"/>
      <c r="E61" s="43"/>
      <c r="F61" s="43"/>
      <c r="G61" s="43"/>
      <c r="H61" s="43"/>
      <c r="I61" s="43"/>
      <c r="J61" s="43"/>
      <c r="K61" s="43"/>
      <c r="L61" s="43"/>
    </row>
    <row r="62" spans="1:23" x14ac:dyDescent="0.2">
      <c r="A62" s="22"/>
      <c r="B62" s="43"/>
      <c r="C62" s="43"/>
      <c r="D62" s="43"/>
      <c r="E62" s="46"/>
      <c r="F62" s="42"/>
      <c r="G62" s="42"/>
      <c r="H62" s="42"/>
      <c r="I62" s="42"/>
      <c r="J62" s="42"/>
      <c r="K62" s="42"/>
      <c r="L62" s="42"/>
    </row>
    <row r="63" spans="1:23" x14ac:dyDescent="0.2">
      <c r="A63" s="22"/>
      <c r="B63" s="42"/>
      <c r="C63" s="42"/>
      <c r="D63" s="42"/>
      <c r="E63" s="42"/>
      <c r="F63" s="42"/>
      <c r="G63" s="42"/>
      <c r="H63" s="42"/>
      <c r="I63" s="42"/>
      <c r="J63" s="42"/>
      <c r="K63" s="42"/>
      <c r="L63" s="42"/>
    </row>
    <row r="64" spans="1:23" ht="15.75" x14ac:dyDescent="0.25">
      <c r="A64" s="9"/>
      <c r="B64" s="42"/>
      <c r="C64" s="42"/>
      <c r="D64" s="42"/>
      <c r="E64" s="42"/>
      <c r="F64" s="42"/>
      <c r="G64" s="42"/>
      <c r="H64" s="42"/>
      <c r="I64" s="42"/>
      <c r="J64" s="42"/>
      <c r="K64" s="42"/>
      <c r="L64" s="42"/>
    </row>
    <row r="66" spans="2:12" x14ac:dyDescent="0.2">
      <c r="B66" s="23"/>
      <c r="C66" s="23"/>
      <c r="D66" s="23"/>
      <c r="E66" s="23"/>
      <c r="F66" s="23"/>
      <c r="G66" s="23"/>
      <c r="H66" s="23"/>
      <c r="I66" s="23"/>
      <c r="J66" s="23"/>
      <c r="K66" s="23"/>
      <c r="L66" s="23"/>
    </row>
    <row r="67" spans="2:12" x14ac:dyDescent="0.2">
      <c r="B67" s="23"/>
      <c r="C67" s="23"/>
      <c r="D67" s="23"/>
      <c r="E67" s="23"/>
      <c r="F67" s="23"/>
      <c r="G67" s="23"/>
      <c r="H67" s="23"/>
      <c r="I67" s="23"/>
      <c r="J67" s="23"/>
      <c r="K67" s="23"/>
      <c r="L67" s="23"/>
    </row>
    <row r="68" spans="2:12" x14ac:dyDescent="0.2">
      <c r="B68" s="23"/>
      <c r="C68" s="23"/>
      <c r="D68" s="23"/>
      <c r="E68" s="23"/>
      <c r="F68" s="23"/>
      <c r="G68" s="23"/>
      <c r="H68" s="23"/>
      <c r="I68" s="23"/>
      <c r="J68" s="23"/>
      <c r="K68" s="23"/>
      <c r="L68" s="23"/>
    </row>
    <row r="69" spans="2:12" x14ac:dyDescent="0.2">
      <c r="B69" s="23"/>
      <c r="C69" s="23"/>
      <c r="D69" s="23"/>
      <c r="E69" s="23"/>
      <c r="F69" s="23"/>
      <c r="G69" s="23"/>
      <c r="H69" s="23"/>
      <c r="I69" s="23"/>
      <c r="J69" s="23"/>
      <c r="K69" s="23"/>
      <c r="L69" s="23"/>
    </row>
    <row r="70" spans="2:12" x14ac:dyDescent="0.2">
      <c r="B70" s="23"/>
      <c r="C70" s="23"/>
      <c r="D70" s="23"/>
      <c r="E70" s="23"/>
      <c r="F70" s="23"/>
      <c r="G70" s="23"/>
      <c r="H70" s="23"/>
      <c r="I70" s="23"/>
      <c r="J70" s="23"/>
      <c r="K70" s="23"/>
      <c r="L70" s="23"/>
    </row>
    <row r="71" spans="2:12" x14ac:dyDescent="0.2">
      <c r="B71" s="23"/>
      <c r="C71" s="23"/>
      <c r="D71" s="23"/>
      <c r="E71" s="23"/>
      <c r="F71" s="23"/>
      <c r="G71" s="23"/>
      <c r="H71" s="23"/>
      <c r="I71" s="23"/>
      <c r="J71" s="23"/>
      <c r="K71" s="23"/>
      <c r="L71" s="23"/>
    </row>
    <row r="72" spans="2:12" x14ac:dyDescent="0.2">
      <c r="B72" s="23"/>
      <c r="C72" s="23"/>
      <c r="D72" s="23"/>
      <c r="E72" s="23"/>
      <c r="F72" s="23"/>
      <c r="G72" s="23"/>
      <c r="H72" s="23"/>
      <c r="I72" s="23"/>
      <c r="J72" s="23"/>
      <c r="K72" s="23"/>
      <c r="L72" s="23"/>
    </row>
    <row r="73" spans="2:12" x14ac:dyDescent="0.2">
      <c r="B73" s="23"/>
      <c r="C73" s="23"/>
      <c r="D73" s="23"/>
      <c r="E73" s="23"/>
      <c r="F73" s="23"/>
      <c r="G73" s="23"/>
      <c r="H73" s="23"/>
      <c r="I73" s="23"/>
      <c r="J73" s="23"/>
      <c r="K73" s="23"/>
      <c r="L73" s="23"/>
    </row>
    <row r="74" spans="2:12" x14ac:dyDescent="0.2">
      <c r="B74" s="23"/>
      <c r="C74" s="23"/>
      <c r="D74" s="23"/>
      <c r="E74" s="23"/>
      <c r="F74" s="23"/>
      <c r="G74" s="23"/>
      <c r="H74" s="23"/>
      <c r="I74" s="23"/>
      <c r="J74" s="23"/>
      <c r="K74" s="23"/>
      <c r="L74" s="23"/>
    </row>
    <row r="75" spans="2:12" x14ac:dyDescent="0.2">
      <c r="B75" s="23"/>
      <c r="C75" s="23"/>
      <c r="D75" s="23"/>
      <c r="E75" s="23"/>
      <c r="F75" s="23"/>
      <c r="G75" s="23"/>
      <c r="H75" s="23"/>
      <c r="I75" s="23"/>
      <c r="J75" s="23"/>
      <c r="K75" s="23"/>
      <c r="L75" s="23"/>
    </row>
    <row r="76" spans="2:12" x14ac:dyDescent="0.2">
      <c r="B76" s="23"/>
      <c r="C76" s="23"/>
      <c r="D76" s="23"/>
      <c r="E76" s="23"/>
      <c r="F76" s="23"/>
      <c r="G76" s="23"/>
      <c r="H76" s="23"/>
      <c r="I76" s="23"/>
      <c r="J76" s="23"/>
      <c r="K76" s="23"/>
      <c r="L76" s="23"/>
    </row>
    <row r="77" spans="2:12" x14ac:dyDescent="0.2">
      <c r="B77" s="23"/>
      <c r="C77" s="23"/>
      <c r="D77" s="23"/>
      <c r="E77" s="23"/>
      <c r="F77" s="23"/>
      <c r="G77" s="23"/>
      <c r="H77" s="23"/>
      <c r="I77" s="23"/>
      <c r="J77" s="23"/>
      <c r="K77" s="23"/>
      <c r="L77" s="23"/>
    </row>
    <row r="78" spans="2:12" x14ac:dyDescent="0.2">
      <c r="B78" s="23"/>
      <c r="C78" s="23"/>
      <c r="D78" s="23"/>
      <c r="E78" s="23"/>
      <c r="F78" s="23"/>
      <c r="G78" s="23"/>
      <c r="H78" s="23"/>
      <c r="I78" s="23"/>
      <c r="J78" s="23"/>
      <c r="K78" s="23"/>
      <c r="L78" s="23"/>
    </row>
    <row r="79" spans="2:12" x14ac:dyDescent="0.2">
      <c r="B79" s="23"/>
      <c r="C79" s="23"/>
      <c r="D79" s="23"/>
      <c r="E79" s="23"/>
      <c r="F79" s="23"/>
      <c r="G79" s="23"/>
      <c r="H79" s="23"/>
      <c r="I79" s="23"/>
      <c r="J79" s="23"/>
      <c r="K79" s="23"/>
      <c r="L79" s="23"/>
    </row>
    <row r="80" spans="2:12" x14ac:dyDescent="0.2">
      <c r="B80" s="23"/>
      <c r="C80" s="23"/>
      <c r="D80" s="23"/>
      <c r="E80" s="23"/>
      <c r="F80" s="23"/>
      <c r="G80" s="23"/>
      <c r="H80" s="23"/>
      <c r="I80" s="23"/>
      <c r="J80" s="23"/>
      <c r="K80" s="23"/>
      <c r="L80" s="23"/>
    </row>
    <row r="81" spans="2:12" x14ac:dyDescent="0.2">
      <c r="B81" s="23"/>
      <c r="C81" s="23"/>
      <c r="D81" s="23"/>
      <c r="E81" s="23"/>
      <c r="F81" s="23"/>
      <c r="G81" s="23"/>
      <c r="H81" s="23"/>
      <c r="I81" s="23"/>
      <c r="J81" s="23"/>
      <c r="K81" s="23"/>
      <c r="L81" s="23"/>
    </row>
    <row r="82" spans="2:12" x14ac:dyDescent="0.2">
      <c r="B82" s="23"/>
      <c r="C82" s="23"/>
      <c r="D82" s="23"/>
      <c r="E82" s="23"/>
      <c r="F82" s="23"/>
      <c r="G82" s="23"/>
      <c r="H82" s="23"/>
      <c r="I82" s="23"/>
      <c r="J82" s="23"/>
      <c r="K82" s="23"/>
      <c r="L82" s="23"/>
    </row>
    <row r="83" spans="2:12" x14ac:dyDescent="0.2">
      <c r="B83" s="23"/>
      <c r="C83" s="23"/>
      <c r="D83" s="23"/>
      <c r="E83" s="23"/>
      <c r="F83" s="23"/>
      <c r="G83" s="23"/>
      <c r="H83" s="23"/>
      <c r="I83" s="23"/>
      <c r="J83" s="23"/>
      <c r="K83" s="23"/>
      <c r="L83" s="23"/>
    </row>
    <row r="84" spans="2:12" x14ac:dyDescent="0.2">
      <c r="B84" s="23"/>
      <c r="C84" s="23"/>
      <c r="D84" s="23"/>
      <c r="E84" s="23"/>
      <c r="F84" s="23"/>
      <c r="G84" s="23"/>
      <c r="H84" s="23"/>
      <c r="I84" s="23"/>
      <c r="J84" s="23"/>
      <c r="K84" s="23"/>
      <c r="L84" s="23"/>
    </row>
    <row r="85" spans="2:12" x14ac:dyDescent="0.2">
      <c r="B85" s="23"/>
      <c r="C85" s="23"/>
      <c r="D85" s="23"/>
      <c r="E85" s="23"/>
      <c r="F85" s="23"/>
      <c r="G85" s="23"/>
      <c r="H85" s="23"/>
      <c r="I85" s="23"/>
      <c r="J85" s="23"/>
      <c r="K85" s="23"/>
      <c r="L85" s="23"/>
    </row>
  </sheetData>
  <mergeCells count="3">
    <mergeCell ref="A11:L11"/>
    <mergeCell ref="A12:L12"/>
    <mergeCell ref="A13:L13"/>
  </mergeCells>
  <phoneticPr fontId="1"/>
  <pageMargins left="0.75" right="0.75" top="1" bottom="1" header="0.5" footer="0.5"/>
  <pageSetup paperSize="9" orientation="portrait" horizontalDpi="4294967292" vertic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X209"/>
  <sheetViews>
    <sheetView zoomScaleNormal="100" zoomScalePageLayoutView="70" workbookViewId="0">
      <pane xSplit="2" ySplit="8" topLeftCell="C177" activePane="bottomRight" state="frozen"/>
      <selection activeCell="D36" activeCellId="2" sqref="D36:H36 D36:H36 D36:H36"/>
      <selection pane="topRight" activeCell="D36" activeCellId="2" sqref="D36:H36 D36:H36 D36:H36"/>
      <selection pane="bottomLeft" activeCell="D36" activeCellId="2" sqref="D36:H36 D36:H36 D36:H36"/>
      <selection pane="bottomRight" activeCell="D199" sqref="D199"/>
    </sheetView>
  </sheetViews>
  <sheetFormatPr defaultColWidth="11" defaultRowHeight="15.75" x14ac:dyDescent="0.25"/>
  <cols>
    <col min="1" max="1" width="16.5" style="2" customWidth="1"/>
    <col min="2" max="2" width="11" style="2" customWidth="1"/>
    <col min="3" max="3" width="12.625" style="2" customWidth="1"/>
    <col min="4" max="4" width="7" style="56" bestFit="1" customWidth="1"/>
    <col min="5" max="6" width="12.5" style="56" bestFit="1" customWidth="1"/>
    <col min="7" max="7" width="11.625" style="56" customWidth="1"/>
    <col min="8" max="11" width="12.5" style="56" bestFit="1" customWidth="1"/>
    <col min="12" max="12" width="11.875" style="56" customWidth="1"/>
    <col min="13" max="20" width="12.5" style="56" bestFit="1" customWidth="1"/>
    <col min="21" max="24" width="14" style="56" bestFit="1" customWidth="1"/>
    <col min="25" max="25" width="12.5" style="56" bestFit="1" customWidth="1"/>
    <col min="26" max="32" width="12.625" style="56" bestFit="1" customWidth="1"/>
    <col min="33" max="34" width="12.875" style="56" bestFit="1" customWidth="1"/>
    <col min="35" max="38" width="14" style="56" bestFit="1" customWidth="1"/>
    <col min="39" max="39" width="12.875" style="56" bestFit="1" customWidth="1"/>
    <col min="40" max="41" width="14" style="56" bestFit="1" customWidth="1"/>
    <col min="42" max="42" width="12.875" style="56" bestFit="1" customWidth="1"/>
    <col min="43" max="43" width="14" style="56" bestFit="1" customWidth="1"/>
    <col min="44" max="46" width="12.875" style="2" bestFit="1" customWidth="1"/>
    <col min="47" max="49" width="14" style="2" bestFit="1" customWidth="1"/>
    <col min="50" max="51" width="13" style="2" bestFit="1" customWidth="1"/>
    <col min="52" max="52" width="12.875" style="2" bestFit="1" customWidth="1"/>
    <col min="53" max="53" width="13.875" style="2" customWidth="1"/>
    <col min="54" max="54" width="14.375" style="2" bestFit="1" customWidth="1"/>
    <col min="55" max="55" width="13.375" style="2" bestFit="1" customWidth="1"/>
    <col min="56" max="65" width="14.375" style="2" bestFit="1" customWidth="1"/>
    <col min="66" max="66" width="14.125" style="2" bestFit="1" customWidth="1"/>
    <col min="67" max="67" width="14.375" style="2" bestFit="1" customWidth="1"/>
    <col min="68" max="68" width="13.375" style="2" bestFit="1" customWidth="1"/>
    <col min="69" max="70" width="19.625" style="2" customWidth="1"/>
    <col min="71" max="71" width="19.625" style="23" customWidth="1"/>
    <col min="72" max="73" width="19.625" style="2" customWidth="1"/>
    <col min="74" max="74" width="19.625" style="95" customWidth="1"/>
    <col min="75" max="75" width="19.625" style="23" customWidth="1"/>
    <col min="76" max="76" width="19.375" style="95" customWidth="1"/>
    <col min="77" max="16384" width="11" style="2"/>
  </cols>
  <sheetData>
    <row r="1" spans="1:76" ht="18.75" x14ac:dyDescent="0.3">
      <c r="A1" s="202" t="s">
        <v>540</v>
      </c>
      <c r="B1" s="202"/>
      <c r="C1" s="202"/>
      <c r="D1" s="202"/>
      <c r="E1" s="202"/>
      <c r="F1" s="202"/>
      <c r="G1" s="202"/>
      <c r="H1" s="202"/>
      <c r="I1" s="202"/>
      <c r="J1" s="202"/>
      <c r="K1" s="202"/>
      <c r="L1" s="202"/>
      <c r="M1" s="202"/>
      <c r="N1" s="202"/>
      <c r="O1" s="202"/>
      <c r="P1" s="202"/>
      <c r="Q1" s="202"/>
      <c r="R1" s="202"/>
      <c r="S1" s="202"/>
      <c r="T1" s="202"/>
      <c r="U1" s="202"/>
      <c r="V1" s="202"/>
      <c r="W1" s="202"/>
      <c r="X1" s="202"/>
      <c r="Y1" s="202"/>
      <c r="Z1" s="202"/>
      <c r="AA1" s="202"/>
      <c r="AB1" s="202"/>
      <c r="AC1" s="202"/>
      <c r="AD1" s="202"/>
      <c r="AE1" s="202"/>
      <c r="AF1" s="202"/>
      <c r="AG1" s="202"/>
      <c r="AH1" s="202"/>
      <c r="AI1" s="202"/>
      <c r="AJ1" s="202"/>
      <c r="AK1" s="202"/>
      <c r="AL1" s="202"/>
      <c r="AM1" s="202"/>
      <c r="AN1" s="202"/>
      <c r="AO1" s="202"/>
      <c r="AP1" s="202"/>
      <c r="AQ1" s="202"/>
      <c r="AR1" s="202"/>
      <c r="AS1" s="202"/>
      <c r="AT1" s="202"/>
      <c r="AU1" s="202"/>
      <c r="AV1" s="202"/>
      <c r="AW1" s="47"/>
      <c r="AX1" s="47"/>
      <c r="AY1" s="47"/>
      <c r="AZ1" s="47"/>
      <c r="BA1" s="47"/>
      <c r="BB1" s="47"/>
      <c r="BC1" s="47"/>
      <c r="BD1" s="47"/>
      <c r="BE1" s="47"/>
      <c r="BF1" s="47"/>
      <c r="BG1" s="47"/>
      <c r="BH1" s="47"/>
      <c r="BI1" s="47"/>
      <c r="BJ1" s="23"/>
      <c r="BK1" s="23"/>
    </row>
    <row r="2" spans="1:76" x14ac:dyDescent="0.25">
      <c r="A2" s="203" t="s">
        <v>54</v>
      </c>
      <c r="B2" s="203"/>
      <c r="C2" s="203"/>
      <c r="D2" s="203"/>
      <c r="E2" s="203"/>
      <c r="F2" s="203"/>
      <c r="G2" s="203"/>
      <c r="H2" s="203"/>
      <c r="I2" s="203"/>
      <c r="J2" s="203"/>
      <c r="K2" s="203"/>
      <c r="L2" s="203"/>
      <c r="M2" s="203"/>
      <c r="N2" s="203"/>
      <c r="O2" s="203"/>
      <c r="P2" s="203"/>
      <c r="Q2" s="203"/>
      <c r="R2" s="203"/>
      <c r="S2" s="203"/>
      <c r="T2" s="203"/>
      <c r="U2" s="203"/>
      <c r="V2" s="203"/>
      <c r="W2" s="203"/>
      <c r="X2" s="203"/>
      <c r="Y2" s="203"/>
      <c r="Z2" s="203"/>
      <c r="AA2" s="203"/>
      <c r="AB2" s="203"/>
      <c r="AC2" s="203"/>
      <c r="AD2" s="203"/>
      <c r="AE2" s="203"/>
      <c r="AF2" s="203"/>
      <c r="AG2" s="203"/>
      <c r="AH2" s="203"/>
      <c r="AI2" s="203"/>
      <c r="AJ2" s="203"/>
      <c r="AK2" s="203"/>
      <c r="AL2" s="203"/>
      <c r="AM2" s="203"/>
      <c r="AN2" s="203"/>
      <c r="AO2" s="203"/>
      <c r="AP2" s="203"/>
      <c r="AQ2" s="203"/>
      <c r="AR2" s="203"/>
      <c r="AS2" s="203"/>
      <c r="AT2" s="203"/>
      <c r="AU2" s="203"/>
      <c r="AV2" s="203"/>
      <c r="AW2" s="203"/>
      <c r="AX2" s="203"/>
      <c r="AY2" s="203"/>
      <c r="AZ2" s="203"/>
      <c r="BA2" s="203"/>
      <c r="BB2" s="47"/>
      <c r="BC2" s="47"/>
      <c r="BD2" s="47"/>
      <c r="BE2" s="47"/>
      <c r="BF2" s="47"/>
      <c r="BG2" s="47"/>
      <c r="BH2" s="47"/>
      <c r="BI2" s="47"/>
      <c r="BJ2" s="47"/>
      <c r="BK2" s="47"/>
      <c r="BL2" s="47"/>
      <c r="BM2" s="47"/>
    </row>
    <row r="3" spans="1:76" x14ac:dyDescent="0.25">
      <c r="A3" s="204" t="s">
        <v>326</v>
      </c>
      <c r="B3" s="204"/>
      <c r="C3" s="204"/>
      <c r="D3" s="204"/>
      <c r="E3" s="204"/>
      <c r="F3" s="204"/>
      <c r="G3" s="204"/>
      <c r="H3" s="204"/>
      <c r="I3" s="204"/>
      <c r="J3" s="204"/>
      <c r="K3" s="204"/>
      <c r="L3" s="204"/>
      <c r="M3" s="204"/>
      <c r="N3" s="204"/>
      <c r="O3" s="204"/>
      <c r="P3" s="204"/>
      <c r="Q3" s="204"/>
      <c r="R3" s="204"/>
      <c r="S3" s="204"/>
      <c r="T3" s="204"/>
      <c r="U3" s="204"/>
      <c r="V3" s="204"/>
      <c r="W3" s="204"/>
      <c r="X3" s="204"/>
      <c r="Y3" s="204"/>
      <c r="Z3" s="204"/>
      <c r="AA3" s="204"/>
      <c r="AB3" s="204"/>
      <c r="AC3" s="204"/>
      <c r="AD3" s="204"/>
      <c r="AE3" s="204"/>
      <c r="AF3" s="204"/>
      <c r="AG3" s="204"/>
      <c r="AH3" s="204"/>
      <c r="AI3" s="204"/>
      <c r="AJ3" s="204"/>
      <c r="AK3" s="204"/>
      <c r="AL3" s="204"/>
      <c r="AM3" s="204"/>
      <c r="AN3" s="204"/>
      <c r="AO3" s="204"/>
      <c r="AP3" s="204"/>
      <c r="AQ3" s="204"/>
      <c r="AR3" s="204"/>
      <c r="AS3" s="204"/>
      <c r="AT3" s="204"/>
      <c r="AU3" s="205"/>
      <c r="AV3" s="48"/>
      <c r="AW3" s="48"/>
      <c r="AX3" s="48"/>
      <c r="AY3" s="48"/>
      <c r="AZ3" s="48"/>
      <c r="BA3" s="48"/>
      <c r="BB3" s="48"/>
      <c r="BC3" s="48"/>
      <c r="BD3" s="48"/>
      <c r="BE3" s="48"/>
      <c r="BF3" s="48"/>
      <c r="BG3" s="48"/>
      <c r="BH3" s="47"/>
      <c r="BI3" s="47"/>
      <c r="BJ3" s="47"/>
      <c r="BK3" s="47"/>
      <c r="BL3" s="47"/>
      <c r="BM3" s="47"/>
    </row>
    <row r="4" spans="1:76" x14ac:dyDescent="0.25">
      <c r="A4" s="2" t="s">
        <v>327</v>
      </c>
      <c r="B4" s="49"/>
      <c r="C4" s="49"/>
      <c r="D4" s="2"/>
      <c r="E4" s="2"/>
      <c r="F4" s="2"/>
      <c r="G4" s="2"/>
      <c r="H4" s="2"/>
      <c r="I4" s="2"/>
      <c r="J4" s="2"/>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1"/>
      <c r="AS4" s="51"/>
      <c r="AT4" s="51"/>
      <c r="AU4" s="8"/>
      <c r="AV4" s="48"/>
      <c r="AW4" s="48"/>
      <c r="AX4" s="48"/>
      <c r="AY4" s="48"/>
      <c r="AZ4" s="48"/>
      <c r="BA4" s="48"/>
      <c r="BB4" s="48"/>
      <c r="BC4" s="48"/>
      <c r="BD4" s="48"/>
      <c r="BE4" s="48"/>
      <c r="BF4" s="48"/>
      <c r="BG4" s="48"/>
      <c r="BH4" s="47"/>
      <c r="BI4" s="47"/>
      <c r="BJ4" s="47"/>
      <c r="BK4" s="47"/>
      <c r="BL4" s="47"/>
      <c r="BM4" s="47"/>
    </row>
    <row r="5" spans="1:76" x14ac:dyDescent="0.25">
      <c r="A5" s="52" t="s">
        <v>467</v>
      </c>
      <c r="B5" s="49"/>
      <c r="C5" s="49"/>
      <c r="D5" s="2"/>
      <c r="E5" s="2"/>
      <c r="F5" s="2"/>
      <c r="G5" s="2"/>
      <c r="H5" s="2"/>
      <c r="I5" s="2"/>
      <c r="J5" s="2"/>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1"/>
      <c r="AS5" s="51"/>
      <c r="AT5" s="51"/>
      <c r="AU5" s="8"/>
      <c r="AV5" s="48"/>
      <c r="AW5" s="48"/>
      <c r="AX5" s="48"/>
      <c r="AY5" s="48"/>
      <c r="AZ5" s="48"/>
      <c r="BA5" s="48"/>
      <c r="BB5" s="48"/>
      <c r="BC5" s="48"/>
      <c r="BD5" s="48"/>
      <c r="BE5" s="48"/>
      <c r="BF5" s="48"/>
      <c r="BG5" s="48"/>
      <c r="BH5" s="47"/>
      <c r="BI5" s="47"/>
      <c r="BJ5" s="47"/>
      <c r="BK5" s="47"/>
      <c r="BL5" s="47"/>
      <c r="BM5" s="47"/>
    </row>
    <row r="6" spans="1:76" x14ac:dyDescent="0.25">
      <c r="A6" s="53" t="s">
        <v>20</v>
      </c>
      <c r="B6" s="54"/>
      <c r="C6" s="49"/>
      <c r="D6" s="55"/>
      <c r="F6" s="2"/>
      <c r="G6" s="2"/>
      <c r="H6" s="2"/>
      <c r="I6" s="2"/>
      <c r="K6" s="50"/>
      <c r="L6" s="2"/>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21"/>
      <c r="AS6" s="21"/>
      <c r="AT6" s="21"/>
      <c r="AU6" s="21"/>
      <c r="AV6" s="21"/>
      <c r="AW6" s="21"/>
      <c r="AX6" s="21"/>
      <c r="AY6" s="21"/>
      <c r="AZ6" s="23"/>
      <c r="BA6" s="23"/>
      <c r="BB6" s="23"/>
      <c r="BC6" s="23"/>
      <c r="BD6" s="23"/>
      <c r="BE6" s="23"/>
      <c r="BF6" s="23"/>
      <c r="BG6" s="23"/>
      <c r="BH6" s="23"/>
      <c r="BI6" s="23"/>
      <c r="BJ6" s="23"/>
      <c r="BK6" s="23"/>
      <c r="BL6" s="23"/>
      <c r="BM6" s="23"/>
    </row>
    <row r="7" spans="1:76" x14ac:dyDescent="0.25">
      <c r="A7" s="53"/>
      <c r="B7" s="53"/>
      <c r="C7" s="53"/>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row>
    <row r="8" spans="1:76" x14ac:dyDescent="0.25">
      <c r="A8" s="57" t="s">
        <v>44</v>
      </c>
      <c r="B8" s="57" t="s">
        <v>45</v>
      </c>
      <c r="C8" s="57" t="s">
        <v>468</v>
      </c>
      <c r="D8" s="58" t="s">
        <v>83</v>
      </c>
      <c r="E8" s="74">
        <v>1949</v>
      </c>
      <c r="F8" s="74">
        <v>1950</v>
      </c>
      <c r="G8" s="74">
        <v>1951</v>
      </c>
      <c r="H8" s="74">
        <v>1952</v>
      </c>
      <c r="I8" s="74">
        <v>1953</v>
      </c>
      <c r="J8" s="74">
        <v>1954</v>
      </c>
      <c r="K8" s="74">
        <v>1955</v>
      </c>
      <c r="L8" s="74">
        <v>1956</v>
      </c>
      <c r="M8" s="74">
        <v>1957</v>
      </c>
      <c r="N8" s="74">
        <v>1958</v>
      </c>
      <c r="O8" s="74">
        <v>1959</v>
      </c>
      <c r="P8" s="74">
        <v>1960</v>
      </c>
      <c r="Q8" s="74">
        <v>1961</v>
      </c>
      <c r="R8" s="74">
        <v>1962</v>
      </c>
      <c r="S8" s="74">
        <v>1963</v>
      </c>
      <c r="T8" s="74">
        <v>1964</v>
      </c>
      <c r="U8" s="74">
        <v>1965</v>
      </c>
      <c r="V8" s="74">
        <v>1966</v>
      </c>
      <c r="W8" s="74">
        <v>1967</v>
      </c>
      <c r="X8" s="74">
        <v>1968</v>
      </c>
      <c r="Y8" s="74">
        <v>1969</v>
      </c>
      <c r="Z8" s="74">
        <v>1970</v>
      </c>
      <c r="AA8" s="74">
        <v>1971</v>
      </c>
      <c r="AB8" s="74">
        <v>1972</v>
      </c>
      <c r="AC8" s="74">
        <v>1973</v>
      </c>
      <c r="AD8" s="74">
        <v>1974</v>
      </c>
      <c r="AE8" s="74">
        <v>1975</v>
      </c>
      <c r="AF8" s="74">
        <v>1976</v>
      </c>
      <c r="AG8" s="74">
        <v>1977</v>
      </c>
      <c r="AH8" s="74">
        <v>1978</v>
      </c>
      <c r="AI8" s="74">
        <v>1979</v>
      </c>
      <c r="AJ8" s="74">
        <v>1980</v>
      </c>
      <c r="AK8" s="74">
        <v>1981</v>
      </c>
      <c r="AL8" s="74">
        <v>1982</v>
      </c>
      <c r="AM8" s="74">
        <v>1983</v>
      </c>
      <c r="AN8" s="74">
        <v>1984</v>
      </c>
      <c r="AO8" s="74">
        <v>1985</v>
      </c>
      <c r="AP8" s="74">
        <v>1986</v>
      </c>
      <c r="AQ8" s="74">
        <v>1987</v>
      </c>
      <c r="AR8" s="74">
        <v>1988</v>
      </c>
      <c r="AS8" s="74">
        <v>1989</v>
      </c>
      <c r="AT8" s="74">
        <v>1990</v>
      </c>
      <c r="AU8" s="74">
        <v>1991</v>
      </c>
      <c r="AV8" s="74">
        <v>1992</v>
      </c>
      <c r="AW8" s="74">
        <v>1993</v>
      </c>
      <c r="AX8" s="74">
        <v>1994</v>
      </c>
      <c r="AY8" s="74">
        <v>1995</v>
      </c>
      <c r="AZ8" s="74">
        <v>1996</v>
      </c>
      <c r="BA8" s="74">
        <v>1997</v>
      </c>
      <c r="BB8" s="74">
        <v>1998</v>
      </c>
      <c r="BC8" s="74">
        <v>1999</v>
      </c>
      <c r="BD8" s="74">
        <v>2000</v>
      </c>
      <c r="BE8" s="74">
        <v>2001</v>
      </c>
      <c r="BF8" s="74">
        <v>2002</v>
      </c>
      <c r="BG8" s="74">
        <v>2003</v>
      </c>
      <c r="BH8" s="74">
        <v>2004</v>
      </c>
      <c r="BI8" s="74">
        <v>2005</v>
      </c>
      <c r="BJ8" s="74">
        <v>2006</v>
      </c>
      <c r="BK8" s="74">
        <v>2007</v>
      </c>
      <c r="BL8" s="74">
        <v>2008</v>
      </c>
      <c r="BM8" s="74">
        <v>2009</v>
      </c>
      <c r="BN8" s="74">
        <v>2010</v>
      </c>
      <c r="BO8" s="74">
        <v>2011</v>
      </c>
      <c r="BP8" s="74">
        <v>2012</v>
      </c>
      <c r="BQ8" s="74">
        <v>2013</v>
      </c>
      <c r="BR8" s="74">
        <v>2014</v>
      </c>
      <c r="BS8" s="74">
        <v>2015</v>
      </c>
      <c r="BT8" s="74">
        <v>2016</v>
      </c>
      <c r="BU8" s="91">
        <v>2017</v>
      </c>
      <c r="BV8" s="74">
        <v>2018</v>
      </c>
      <c r="BW8" s="74">
        <v>2019</v>
      </c>
      <c r="BX8" s="74">
        <v>2020</v>
      </c>
    </row>
    <row r="9" spans="1:76" x14ac:dyDescent="0.25">
      <c r="A9" s="57" t="s">
        <v>31</v>
      </c>
      <c r="B9" s="93"/>
      <c r="C9" s="93"/>
      <c r="D9" s="94"/>
      <c r="E9" s="94"/>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c r="AJ9" s="94"/>
      <c r="AK9" s="94"/>
      <c r="AL9" s="94"/>
      <c r="AM9" s="94"/>
      <c r="AN9" s="94"/>
      <c r="AO9" s="94"/>
      <c r="AP9" s="94"/>
      <c r="AQ9" s="94"/>
      <c r="AR9" s="93"/>
      <c r="AS9" s="93"/>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95"/>
      <c r="BT9" s="10"/>
      <c r="BU9" s="10"/>
      <c r="BW9" s="95"/>
    </row>
    <row r="10" spans="1:76" x14ac:dyDescent="0.25">
      <c r="A10" s="63" t="s">
        <v>32</v>
      </c>
      <c r="B10" s="93"/>
      <c r="C10" s="93"/>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94"/>
      <c r="AR10" s="93"/>
      <c r="AS10" s="93"/>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95"/>
      <c r="BT10" s="10"/>
      <c r="BU10" s="10"/>
      <c r="BW10" s="95"/>
    </row>
    <row r="11" spans="1:76" x14ac:dyDescent="0.25">
      <c r="A11" s="93" t="s">
        <v>163</v>
      </c>
      <c r="B11" s="93" t="s">
        <v>336</v>
      </c>
      <c r="C11" s="10"/>
      <c r="D11" s="96">
        <v>1</v>
      </c>
      <c r="E11" s="10" t="s">
        <v>68</v>
      </c>
      <c r="F11" s="10" t="s">
        <v>68</v>
      </c>
      <c r="G11" s="10" t="s">
        <v>68</v>
      </c>
      <c r="H11" s="10" t="s">
        <v>68</v>
      </c>
      <c r="I11" s="10" t="s">
        <v>68</v>
      </c>
      <c r="J11" s="10" t="s">
        <v>68</v>
      </c>
      <c r="K11" s="10" t="s">
        <v>68</v>
      </c>
      <c r="L11" s="10" t="s">
        <v>68</v>
      </c>
      <c r="M11" s="10" t="s">
        <v>68</v>
      </c>
      <c r="N11" s="10" t="s">
        <v>68</v>
      </c>
      <c r="O11" s="10" t="s">
        <v>68</v>
      </c>
      <c r="P11" s="10" t="s">
        <v>68</v>
      </c>
      <c r="Q11" s="10" t="s">
        <v>68</v>
      </c>
      <c r="R11" s="10" t="s">
        <v>79</v>
      </c>
      <c r="S11" s="10">
        <v>328000000</v>
      </c>
      <c r="T11" s="10">
        <v>493000000</v>
      </c>
      <c r="U11" s="10">
        <v>521000000</v>
      </c>
      <c r="V11" s="10">
        <v>516000000</v>
      </c>
      <c r="W11" s="10">
        <v>490000000</v>
      </c>
      <c r="X11" s="10">
        <v>490000000</v>
      </c>
      <c r="Y11" s="10">
        <v>490000000</v>
      </c>
      <c r="Z11" s="10">
        <v>488000000</v>
      </c>
      <c r="AA11" s="10">
        <v>491000000</v>
      </c>
      <c r="AB11" s="10">
        <v>492600000</v>
      </c>
      <c r="AC11" s="10">
        <v>541900000</v>
      </c>
      <c r="AD11" s="10">
        <v>1087700000</v>
      </c>
      <c r="AE11" s="10">
        <v>1312200000</v>
      </c>
      <c r="AF11" s="10">
        <v>2001300000</v>
      </c>
      <c r="AG11" s="10">
        <v>1955900000</v>
      </c>
      <c r="AH11" s="10">
        <v>2490000000</v>
      </c>
      <c r="AI11" s="10">
        <v>2742300000</v>
      </c>
      <c r="AJ11" s="10">
        <v>3416000000</v>
      </c>
      <c r="AK11" s="10">
        <v>3481000000</v>
      </c>
      <c r="AL11" s="10">
        <v>4282000000</v>
      </c>
      <c r="AM11" s="10">
        <v>4561000000</v>
      </c>
      <c r="AN11" s="10">
        <v>4631000000</v>
      </c>
      <c r="AO11" s="10">
        <v>4793000000</v>
      </c>
      <c r="AP11" s="10">
        <v>5300000000</v>
      </c>
      <c r="AQ11" s="10">
        <v>5805000000</v>
      </c>
      <c r="AR11" s="10">
        <v>6084000000</v>
      </c>
      <c r="AS11" s="10">
        <v>6500000000</v>
      </c>
      <c r="AT11" s="55">
        <v>8100000000</v>
      </c>
      <c r="AU11" s="10">
        <v>10439000000</v>
      </c>
      <c r="AV11" s="55">
        <v>23000000000</v>
      </c>
      <c r="AW11" s="10">
        <v>29810000000</v>
      </c>
      <c r="AX11" s="10">
        <v>46800000000</v>
      </c>
      <c r="AY11" s="10">
        <v>58847000000</v>
      </c>
      <c r="AZ11" s="10">
        <v>79519000000</v>
      </c>
      <c r="BA11" s="95">
        <v>101126000000</v>
      </c>
      <c r="BB11" s="95">
        <v>112248000000</v>
      </c>
      <c r="BC11" s="95">
        <v>121597000000</v>
      </c>
      <c r="BD11" s="95">
        <v>141576000000</v>
      </c>
      <c r="BE11" s="95">
        <v>161505000000</v>
      </c>
      <c r="BF11" s="95">
        <v>167380000000</v>
      </c>
      <c r="BG11" s="95">
        <v>170764000000</v>
      </c>
      <c r="BH11" s="95">
        <v>201930000000</v>
      </c>
      <c r="BI11" s="95">
        <v>214320000000</v>
      </c>
      <c r="BJ11" s="95">
        <v>224767000000</v>
      </c>
      <c r="BK11" s="95">
        <v>273415000000.00003</v>
      </c>
      <c r="BL11" s="95">
        <v>334044000000</v>
      </c>
      <c r="BM11" s="95">
        <v>383621000000</v>
      </c>
      <c r="BN11" s="95">
        <v>421866000000</v>
      </c>
      <c r="BO11" s="95">
        <v>631076000000</v>
      </c>
      <c r="BP11" s="95">
        <v>723123000000</v>
      </c>
      <c r="BQ11" s="95">
        <v>806509000000</v>
      </c>
      <c r="BR11" s="95">
        <v>955926000000</v>
      </c>
      <c r="BS11" s="95">
        <v>1047925999999.9999</v>
      </c>
      <c r="BT11" s="95">
        <v>1118297000000</v>
      </c>
      <c r="BU11" s="104">
        <v>1118297000000</v>
      </c>
      <c r="BV11" s="104">
        <v>1118297000000</v>
      </c>
      <c r="BW11" s="95">
        <v>1230000000000</v>
      </c>
      <c r="BX11" s="95">
        <v>1230330000000</v>
      </c>
    </row>
    <row r="12" spans="1:76" x14ac:dyDescent="0.25">
      <c r="A12" s="93" t="s">
        <v>164</v>
      </c>
      <c r="B12" s="93" t="s">
        <v>336</v>
      </c>
      <c r="C12" s="10"/>
      <c r="D12" s="97" t="s">
        <v>84</v>
      </c>
      <c r="E12" s="10" t="s">
        <v>68</v>
      </c>
      <c r="F12" s="10" t="s">
        <v>68</v>
      </c>
      <c r="G12" s="10" t="s">
        <v>79</v>
      </c>
      <c r="H12" s="10" t="s">
        <v>79</v>
      </c>
      <c r="I12" s="10" t="s">
        <v>79</v>
      </c>
      <c r="J12" s="10" t="s">
        <v>79</v>
      </c>
      <c r="K12" s="10" t="s">
        <v>79</v>
      </c>
      <c r="L12" s="10" t="s">
        <v>79</v>
      </c>
      <c r="M12" s="10" t="s">
        <v>79</v>
      </c>
      <c r="N12" s="10" t="s">
        <v>79</v>
      </c>
      <c r="O12" s="55">
        <v>1990000</v>
      </c>
      <c r="P12" s="55">
        <v>1990000</v>
      </c>
      <c r="Q12" s="55">
        <v>2560000</v>
      </c>
      <c r="R12" s="55">
        <v>5960000</v>
      </c>
      <c r="S12" s="55">
        <v>6670000</v>
      </c>
      <c r="T12" s="55">
        <v>7670000</v>
      </c>
      <c r="U12" s="55">
        <v>10400000</v>
      </c>
      <c r="V12" s="55">
        <v>20900000</v>
      </c>
      <c r="W12" s="55">
        <v>28400000</v>
      </c>
      <c r="X12" s="55">
        <v>34100000</v>
      </c>
      <c r="Y12" s="55">
        <v>51100000</v>
      </c>
      <c r="Z12" s="55">
        <v>86600000</v>
      </c>
      <c r="AA12" s="55">
        <v>86600000</v>
      </c>
      <c r="AB12" s="55">
        <v>66700000</v>
      </c>
      <c r="AC12" s="55">
        <v>89500000</v>
      </c>
      <c r="AD12" s="55">
        <v>127800000</v>
      </c>
      <c r="AE12" s="55">
        <v>85200000</v>
      </c>
      <c r="AF12" s="55">
        <v>96600000</v>
      </c>
      <c r="AG12" s="10">
        <v>142000000</v>
      </c>
      <c r="AH12" s="10">
        <v>216100000</v>
      </c>
      <c r="AI12" s="10">
        <v>252700000</v>
      </c>
      <c r="AJ12" s="10">
        <v>318000000</v>
      </c>
      <c r="AK12" s="10">
        <v>165000000</v>
      </c>
      <c r="AL12" s="10">
        <v>210000000</v>
      </c>
      <c r="AM12" s="98" t="s">
        <v>79</v>
      </c>
      <c r="AN12" s="10" t="s">
        <v>79</v>
      </c>
      <c r="AO12" s="10" t="s">
        <v>79</v>
      </c>
      <c r="AP12" s="10" t="s">
        <v>79</v>
      </c>
      <c r="AQ12" s="10" t="s">
        <v>79</v>
      </c>
      <c r="AR12" s="10" t="s">
        <v>79</v>
      </c>
      <c r="AS12" s="10" t="s">
        <v>79</v>
      </c>
      <c r="AT12" s="10" t="s">
        <v>79</v>
      </c>
      <c r="AU12" s="10" t="s">
        <v>79</v>
      </c>
      <c r="AV12" s="10" t="s">
        <v>79</v>
      </c>
      <c r="AW12" s="10" t="s">
        <v>79</v>
      </c>
      <c r="AX12" s="10" t="s">
        <v>79</v>
      </c>
      <c r="AY12" s="10" t="s">
        <v>79</v>
      </c>
      <c r="AZ12" s="99" t="s">
        <v>79</v>
      </c>
      <c r="BA12" s="10">
        <v>577000000</v>
      </c>
      <c r="BB12" s="10">
        <v>675000000</v>
      </c>
      <c r="BC12" s="10">
        <v>535000000</v>
      </c>
      <c r="BD12" s="10">
        <v>556000000</v>
      </c>
      <c r="BE12" s="10">
        <v>496000000</v>
      </c>
      <c r="BF12" s="10">
        <v>575000000</v>
      </c>
      <c r="BG12" s="10">
        <v>700000000</v>
      </c>
      <c r="BH12" s="10">
        <v>894000000</v>
      </c>
      <c r="BI12" s="10">
        <v>904000000</v>
      </c>
      <c r="BJ12" s="10">
        <v>807000000</v>
      </c>
      <c r="BK12" s="10">
        <v>807000000</v>
      </c>
      <c r="BL12" s="10">
        <v>1346000000</v>
      </c>
      <c r="BM12" s="98" t="s">
        <v>79</v>
      </c>
      <c r="BN12" s="10" t="s">
        <v>79</v>
      </c>
      <c r="BO12" s="99" t="s">
        <v>79</v>
      </c>
      <c r="BP12" s="10">
        <v>3769100000</v>
      </c>
      <c r="BQ12" s="10">
        <v>5041500000</v>
      </c>
      <c r="BR12" s="10">
        <v>4778700000</v>
      </c>
      <c r="BS12" s="10" t="s">
        <v>79</v>
      </c>
      <c r="BT12" s="10" t="s">
        <v>79</v>
      </c>
      <c r="BU12" s="10" t="s">
        <v>79</v>
      </c>
      <c r="BV12" s="95" t="s">
        <v>79</v>
      </c>
      <c r="BW12" s="95" t="s">
        <v>79</v>
      </c>
      <c r="BX12" s="95" t="s">
        <v>79</v>
      </c>
    </row>
    <row r="13" spans="1:76" x14ac:dyDescent="0.25">
      <c r="A13" s="93" t="s">
        <v>165</v>
      </c>
      <c r="B13" s="93" t="s">
        <v>337</v>
      </c>
      <c r="C13" s="10" t="s">
        <v>328</v>
      </c>
      <c r="D13" s="96">
        <v>3</v>
      </c>
      <c r="E13" s="10" t="s">
        <v>68</v>
      </c>
      <c r="F13" s="10" t="s">
        <v>68</v>
      </c>
      <c r="G13" s="10" t="s">
        <v>68</v>
      </c>
      <c r="H13" s="10" t="s">
        <v>68</v>
      </c>
      <c r="I13" s="10" t="s">
        <v>68</v>
      </c>
      <c r="J13" s="10" t="s">
        <v>68</v>
      </c>
      <c r="K13" s="10" t="s">
        <v>68</v>
      </c>
      <c r="L13" s="10">
        <v>83000000</v>
      </c>
      <c r="M13" s="10">
        <v>127000000</v>
      </c>
      <c r="N13" s="10">
        <v>175000000</v>
      </c>
      <c r="O13" s="10">
        <v>204000000</v>
      </c>
      <c r="P13" s="10">
        <v>210500000</v>
      </c>
      <c r="Q13" s="10">
        <v>244300000</v>
      </c>
      <c r="R13" s="10">
        <v>272500000</v>
      </c>
      <c r="S13" s="10">
        <v>379000000</v>
      </c>
      <c r="T13" s="10">
        <v>354200000</v>
      </c>
      <c r="U13" s="10">
        <v>319700000</v>
      </c>
      <c r="V13" s="10">
        <v>343800000</v>
      </c>
      <c r="W13" s="10">
        <v>356000000</v>
      </c>
      <c r="X13" s="55">
        <v>460000000</v>
      </c>
      <c r="Y13" s="55">
        <v>430000000</v>
      </c>
      <c r="Z13" s="10">
        <v>450000000</v>
      </c>
      <c r="AA13" s="10">
        <v>562000000</v>
      </c>
      <c r="AB13" s="10">
        <v>645000000</v>
      </c>
      <c r="AC13" s="10">
        <v>763000000</v>
      </c>
      <c r="AD13" s="10">
        <v>1057000000</v>
      </c>
      <c r="AE13" s="10">
        <v>1675000000</v>
      </c>
      <c r="AF13" s="10">
        <v>2551000000</v>
      </c>
      <c r="AG13" s="10">
        <v>3294000000</v>
      </c>
      <c r="AH13" s="10">
        <v>3219000000</v>
      </c>
      <c r="AI13" s="10">
        <v>3495000000</v>
      </c>
      <c r="AJ13" s="10">
        <v>4401000000</v>
      </c>
      <c r="AK13" s="10">
        <v>5046000000</v>
      </c>
      <c r="AL13" s="10">
        <v>5779000000</v>
      </c>
      <c r="AM13" s="10">
        <v>4467000000</v>
      </c>
      <c r="AN13" s="10">
        <v>4515000000</v>
      </c>
      <c r="AO13" s="10">
        <v>6968000000</v>
      </c>
      <c r="AP13" s="10">
        <v>6633000000</v>
      </c>
      <c r="AQ13" s="10">
        <v>6816000000</v>
      </c>
      <c r="AR13" s="10">
        <v>7530000000</v>
      </c>
      <c r="AS13" s="10">
        <v>8408000000</v>
      </c>
      <c r="AT13" s="10">
        <v>8817000000</v>
      </c>
      <c r="AU13" s="10">
        <v>9999000000</v>
      </c>
      <c r="AV13" s="10">
        <v>10489000000</v>
      </c>
      <c r="AW13" s="10">
        <v>11640000000</v>
      </c>
      <c r="AX13" s="10">
        <v>12564000000</v>
      </c>
      <c r="AY13" s="10">
        <v>18420000000</v>
      </c>
      <c r="AZ13" s="10">
        <v>12946000000</v>
      </c>
      <c r="BA13" s="10">
        <v>13748000000</v>
      </c>
      <c r="BB13" s="10">
        <v>14008000000</v>
      </c>
      <c r="BC13" s="10">
        <v>5754000000</v>
      </c>
      <c r="BD13" s="10">
        <v>8210000000</v>
      </c>
      <c r="BE13" s="10">
        <v>16619000000</v>
      </c>
      <c r="BF13" s="10">
        <v>16254000000</v>
      </c>
      <c r="BG13" s="10">
        <v>17418000000</v>
      </c>
      <c r="BH13" s="10">
        <v>17182000000</v>
      </c>
      <c r="BI13" s="10">
        <v>18006000000</v>
      </c>
      <c r="BJ13" s="10">
        <v>18775000000</v>
      </c>
      <c r="BK13" s="10">
        <v>19730000000</v>
      </c>
      <c r="BL13" s="10">
        <v>22824400000</v>
      </c>
      <c r="BM13" s="10">
        <v>24615000000</v>
      </c>
      <c r="BN13" s="10">
        <v>26605000000</v>
      </c>
      <c r="BO13" s="10">
        <v>27042000000</v>
      </c>
      <c r="BP13" s="10">
        <v>29360000000</v>
      </c>
      <c r="BQ13" s="10">
        <v>34173000000</v>
      </c>
      <c r="BR13" s="10">
        <v>34034000000</v>
      </c>
      <c r="BS13" s="10">
        <v>31912300000</v>
      </c>
      <c r="BT13" s="10">
        <v>32631800000</v>
      </c>
      <c r="BU13" s="10">
        <v>33845182000</v>
      </c>
      <c r="BV13" s="95">
        <v>34696400000</v>
      </c>
      <c r="BW13" s="95">
        <v>35531200000</v>
      </c>
      <c r="BX13" s="95">
        <v>45865100000</v>
      </c>
    </row>
    <row r="14" spans="1:76" x14ac:dyDescent="0.25">
      <c r="A14" s="93" t="s">
        <v>166</v>
      </c>
      <c r="B14" s="93" t="s">
        <v>336</v>
      </c>
      <c r="C14" s="10"/>
      <c r="D14" s="94"/>
      <c r="E14" s="10" t="s">
        <v>68</v>
      </c>
      <c r="F14" s="10" t="s">
        <v>68</v>
      </c>
      <c r="G14" s="10" t="s">
        <v>68</v>
      </c>
      <c r="H14" s="10" t="s">
        <v>68</v>
      </c>
      <c r="I14" s="10" t="s">
        <v>68</v>
      </c>
      <c r="J14" s="10" t="s">
        <v>68</v>
      </c>
      <c r="K14" s="10" t="s">
        <v>68</v>
      </c>
      <c r="L14" s="55">
        <v>1300000</v>
      </c>
      <c r="M14" s="55">
        <v>2300000</v>
      </c>
      <c r="N14" s="55">
        <v>4000000</v>
      </c>
      <c r="O14" s="55">
        <v>6000000</v>
      </c>
      <c r="P14" s="55">
        <v>6700000</v>
      </c>
      <c r="Q14" s="55">
        <v>7800000</v>
      </c>
      <c r="R14" s="55">
        <v>6000000</v>
      </c>
      <c r="S14" s="55">
        <v>6400000</v>
      </c>
      <c r="T14" s="55">
        <v>7800000</v>
      </c>
      <c r="U14" s="10">
        <v>6700000</v>
      </c>
      <c r="V14" s="10">
        <v>7200000</v>
      </c>
      <c r="W14" s="10">
        <v>8100000</v>
      </c>
      <c r="X14" s="10">
        <v>9200000</v>
      </c>
      <c r="Y14" s="10">
        <v>8900000</v>
      </c>
      <c r="Z14" s="10">
        <v>11800000</v>
      </c>
      <c r="AA14" s="10">
        <v>13000000</v>
      </c>
      <c r="AB14" s="10">
        <v>15100000</v>
      </c>
      <c r="AC14" s="10">
        <v>16100000.000000002</v>
      </c>
      <c r="AD14" s="10">
        <v>20300000</v>
      </c>
      <c r="AE14" s="10">
        <v>30300000</v>
      </c>
      <c r="AF14" s="10">
        <v>36000000</v>
      </c>
      <c r="AG14" s="10">
        <v>52200000</v>
      </c>
      <c r="AH14" s="10">
        <v>61800000</v>
      </c>
      <c r="AI14" s="10">
        <v>65400000.000000007</v>
      </c>
      <c r="AJ14" s="10">
        <v>78600000</v>
      </c>
      <c r="AK14" s="10">
        <v>113000000</v>
      </c>
      <c r="AL14" s="10">
        <v>194100000</v>
      </c>
      <c r="AM14" s="10">
        <v>260300000</v>
      </c>
      <c r="AN14" s="10">
        <v>193800000</v>
      </c>
      <c r="AO14" s="10">
        <v>180200000</v>
      </c>
      <c r="AP14" s="10">
        <v>164200000</v>
      </c>
      <c r="AQ14" s="10">
        <v>161100000</v>
      </c>
      <c r="AR14" s="10">
        <v>199800000</v>
      </c>
      <c r="AS14" s="10">
        <v>222200000</v>
      </c>
      <c r="AT14" s="10">
        <v>217700000</v>
      </c>
      <c r="AU14" s="10">
        <v>240800000</v>
      </c>
      <c r="AV14" s="10">
        <v>256200000</v>
      </c>
      <c r="AW14" s="10">
        <v>277200000</v>
      </c>
      <c r="AX14" s="10">
        <v>300500000</v>
      </c>
      <c r="AY14" s="10">
        <v>324300000</v>
      </c>
      <c r="AZ14" s="10">
        <v>386900000</v>
      </c>
      <c r="BA14" s="10">
        <v>396100000</v>
      </c>
      <c r="BB14" s="10">
        <v>416600000</v>
      </c>
      <c r="BC14" s="10">
        <v>423500000</v>
      </c>
      <c r="BD14" s="10">
        <v>455600000</v>
      </c>
      <c r="BE14" s="10">
        <v>482900000</v>
      </c>
      <c r="BF14" s="10">
        <v>491100000</v>
      </c>
      <c r="BG14" s="10">
        <v>524900000</v>
      </c>
      <c r="BH14" s="10">
        <v>553800000</v>
      </c>
      <c r="BI14" s="10">
        <v>607800000</v>
      </c>
      <c r="BJ14" s="10">
        <v>661800000</v>
      </c>
      <c r="BK14" s="10">
        <v>628700000</v>
      </c>
      <c r="BL14" s="10">
        <v>713300000</v>
      </c>
      <c r="BM14" s="10">
        <v>762600000</v>
      </c>
      <c r="BN14" s="10">
        <v>817600000</v>
      </c>
      <c r="BO14" s="10">
        <v>1006900000</v>
      </c>
      <c r="BP14" s="10">
        <v>1064000000</v>
      </c>
      <c r="BQ14" s="10">
        <v>1233700000</v>
      </c>
      <c r="BR14" s="10">
        <v>1542100000</v>
      </c>
      <c r="BS14" s="10">
        <v>1921400000</v>
      </c>
      <c r="BT14" s="10">
        <v>2120120000</v>
      </c>
      <c r="BU14" s="10">
        <v>2072699999.9999998</v>
      </c>
      <c r="BV14" s="95">
        <v>2233100000</v>
      </c>
      <c r="BW14" s="95">
        <v>2930700000</v>
      </c>
      <c r="BX14" s="95">
        <v>3241800000</v>
      </c>
    </row>
    <row r="15" spans="1:76" x14ac:dyDescent="0.25">
      <c r="A15" s="63" t="s">
        <v>64</v>
      </c>
      <c r="B15" s="93"/>
      <c r="C15" s="93"/>
      <c r="D15" s="94"/>
      <c r="E15" s="100"/>
      <c r="F15" s="100"/>
      <c r="G15" s="100"/>
      <c r="H15" s="100"/>
      <c r="I15" s="100"/>
      <c r="J15" s="100"/>
      <c r="K15" s="100"/>
      <c r="L15" s="100"/>
      <c r="M15" s="100"/>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94"/>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95"/>
      <c r="BT15" s="10"/>
      <c r="BU15" s="10"/>
      <c r="BW15" s="95"/>
    </row>
    <row r="16" spans="1:76" x14ac:dyDescent="0.25">
      <c r="A16" s="93" t="s">
        <v>167</v>
      </c>
      <c r="B16" s="93" t="s">
        <v>338</v>
      </c>
      <c r="C16" s="10"/>
      <c r="D16" s="97" t="s">
        <v>85</v>
      </c>
      <c r="E16" s="10" t="s">
        <v>68</v>
      </c>
      <c r="F16" s="10" t="s">
        <v>68</v>
      </c>
      <c r="G16" s="10" t="s">
        <v>68</v>
      </c>
      <c r="H16" s="10" t="s">
        <v>68</v>
      </c>
      <c r="I16" s="10" t="s">
        <v>68</v>
      </c>
      <c r="J16" s="10" t="s">
        <v>68</v>
      </c>
      <c r="K16" s="10" t="s">
        <v>68</v>
      </c>
      <c r="L16" s="10" t="s">
        <v>68</v>
      </c>
      <c r="M16" s="10" t="s">
        <v>68</v>
      </c>
      <c r="N16" s="10" t="s">
        <v>68</v>
      </c>
      <c r="O16" s="10" t="s">
        <v>68</v>
      </c>
      <c r="P16" s="10" t="s">
        <v>68</v>
      </c>
      <c r="Q16" s="10" t="s">
        <v>68</v>
      </c>
      <c r="R16" s="10" t="s">
        <v>68</v>
      </c>
      <c r="S16" s="10" t="s">
        <v>68</v>
      </c>
      <c r="T16" s="10" t="s">
        <v>68</v>
      </c>
      <c r="U16" s="10" t="s">
        <v>68</v>
      </c>
      <c r="V16" s="10" t="s">
        <v>68</v>
      </c>
      <c r="W16" s="10" t="s">
        <v>68</v>
      </c>
      <c r="X16" s="10" t="s">
        <v>68</v>
      </c>
      <c r="Y16" s="10" t="s">
        <v>68</v>
      </c>
      <c r="Z16" s="10" t="s">
        <v>68</v>
      </c>
      <c r="AA16" s="10" t="s">
        <v>68</v>
      </c>
      <c r="AB16" s="10" t="s">
        <v>68</v>
      </c>
      <c r="AC16" s="10" t="s">
        <v>68</v>
      </c>
      <c r="AD16" s="10" t="s">
        <v>68</v>
      </c>
      <c r="AE16" s="10" t="s">
        <v>79</v>
      </c>
      <c r="AF16" s="10" t="s">
        <v>79</v>
      </c>
      <c r="AG16" s="10" t="s">
        <v>79</v>
      </c>
      <c r="AH16" s="10">
        <v>10.27</v>
      </c>
      <c r="AI16" s="10">
        <v>15.100000000000001</v>
      </c>
      <c r="AJ16" s="10">
        <v>14.88</v>
      </c>
      <c r="AK16" s="10">
        <v>18.516000000000002</v>
      </c>
      <c r="AL16" s="10">
        <v>20</v>
      </c>
      <c r="AM16" s="10">
        <v>23.294999999999998</v>
      </c>
      <c r="AN16" s="10">
        <v>31.9</v>
      </c>
      <c r="AO16" s="10">
        <v>34.299999999999997</v>
      </c>
      <c r="AP16" s="10">
        <v>34.6</v>
      </c>
      <c r="AQ16" s="10">
        <v>44.5</v>
      </c>
      <c r="AR16" s="10">
        <v>43.960999999999999</v>
      </c>
      <c r="AS16" s="10">
        <v>58.297000000000004</v>
      </c>
      <c r="AT16" s="10">
        <v>52.390999999999998</v>
      </c>
      <c r="AU16" s="10">
        <v>56.82</v>
      </c>
      <c r="AV16" s="10">
        <v>199.66</v>
      </c>
      <c r="AW16" s="10">
        <v>4720.2</v>
      </c>
      <c r="AX16" s="10">
        <v>35410.9</v>
      </c>
      <c r="AY16" s="10">
        <v>643124</v>
      </c>
      <c r="AZ16" s="10">
        <v>20451600</v>
      </c>
      <c r="BA16" s="10">
        <v>104621000</v>
      </c>
      <c r="BB16" s="10">
        <v>66889399.999999993</v>
      </c>
      <c r="BC16" s="10">
        <v>2976540000</v>
      </c>
      <c r="BD16" s="10">
        <v>5859850000</v>
      </c>
      <c r="BE16" s="10">
        <v>8917990000</v>
      </c>
      <c r="BF16" s="10">
        <v>19096100000</v>
      </c>
      <c r="BG16" s="10">
        <v>49987800000</v>
      </c>
      <c r="BH16" s="10">
        <v>68297900000</v>
      </c>
      <c r="BI16" s="10">
        <v>118977000000</v>
      </c>
      <c r="BJ16" s="10">
        <v>158350000000</v>
      </c>
      <c r="BK16" s="10">
        <v>155900000000</v>
      </c>
      <c r="BL16" s="10">
        <v>237375000000</v>
      </c>
      <c r="BM16" s="10">
        <v>262671000000</v>
      </c>
      <c r="BN16" s="10">
        <v>321743000000</v>
      </c>
      <c r="BO16" s="10">
        <v>341875000000</v>
      </c>
      <c r="BP16" s="10">
        <v>395680000000</v>
      </c>
      <c r="BQ16" s="10">
        <v>587869000000</v>
      </c>
      <c r="BR16" s="10">
        <v>673000000000</v>
      </c>
      <c r="BS16" s="10">
        <v>433216000000</v>
      </c>
      <c r="BT16" s="10">
        <v>452356000000</v>
      </c>
      <c r="BU16" s="10">
        <v>508175000000</v>
      </c>
      <c r="BV16" s="95">
        <v>501224000000</v>
      </c>
      <c r="BW16" s="95">
        <v>536216000000</v>
      </c>
      <c r="BX16" s="95">
        <v>573920000000</v>
      </c>
    </row>
    <row r="17" spans="1:76" x14ac:dyDescent="0.25">
      <c r="A17" s="93" t="s">
        <v>168</v>
      </c>
      <c r="B17" s="93" t="s">
        <v>482</v>
      </c>
      <c r="C17" s="10"/>
      <c r="D17" s="94"/>
      <c r="E17" s="10" t="s">
        <v>68</v>
      </c>
      <c r="F17" s="10" t="s">
        <v>68</v>
      </c>
      <c r="G17" s="10" t="s">
        <v>68</v>
      </c>
      <c r="H17" s="10" t="s">
        <v>68</v>
      </c>
      <c r="I17" s="10" t="s">
        <v>68</v>
      </c>
      <c r="J17" s="10" t="s">
        <v>68</v>
      </c>
      <c r="K17" s="10" t="s">
        <v>68</v>
      </c>
      <c r="L17" s="10" t="s">
        <v>68</v>
      </c>
      <c r="M17" s="10" t="s">
        <v>68</v>
      </c>
      <c r="N17" s="10" t="s">
        <v>68</v>
      </c>
      <c r="O17" s="10" t="s">
        <v>68</v>
      </c>
      <c r="P17" s="55">
        <v>319000000</v>
      </c>
      <c r="Q17" s="55">
        <v>533000000</v>
      </c>
      <c r="R17" s="55">
        <v>670000000</v>
      </c>
      <c r="S17" s="55">
        <v>726000000</v>
      </c>
      <c r="T17" s="55">
        <v>932000000</v>
      </c>
      <c r="U17" s="55">
        <v>979000000</v>
      </c>
      <c r="V17" s="55">
        <v>915000000</v>
      </c>
      <c r="W17" s="55">
        <v>962000000</v>
      </c>
      <c r="X17" s="55">
        <v>1063000000</v>
      </c>
      <c r="Y17" s="55">
        <v>1044000000</v>
      </c>
      <c r="Z17" s="55">
        <v>1133000000</v>
      </c>
      <c r="AA17" s="55">
        <v>1180000000</v>
      </c>
      <c r="AB17" s="10">
        <v>1236000000</v>
      </c>
      <c r="AC17" s="10">
        <v>1493000000</v>
      </c>
      <c r="AD17" s="10">
        <v>1552000000</v>
      </c>
      <c r="AE17" s="10">
        <v>1684000000</v>
      </c>
      <c r="AF17" s="10">
        <v>1711000000</v>
      </c>
      <c r="AG17" s="10">
        <v>2493000000</v>
      </c>
      <c r="AH17" s="10">
        <v>1930000000</v>
      </c>
      <c r="AI17" s="10">
        <v>3736000000</v>
      </c>
      <c r="AJ17" s="10">
        <v>4990000000</v>
      </c>
      <c r="AK17" s="10">
        <v>4670000000</v>
      </c>
      <c r="AL17" s="10">
        <v>5440000000</v>
      </c>
      <c r="AM17" s="10">
        <v>6770000000</v>
      </c>
      <c r="AN17" s="10">
        <v>9280000000</v>
      </c>
      <c r="AO17" s="10">
        <v>8900000000</v>
      </c>
      <c r="AP17" s="10">
        <v>9100000000</v>
      </c>
      <c r="AQ17" s="10">
        <v>10700000000</v>
      </c>
      <c r="AR17" s="10">
        <v>11000000000</v>
      </c>
      <c r="AS17" s="10">
        <v>9100000000</v>
      </c>
      <c r="AT17" s="10">
        <v>8935000000</v>
      </c>
      <c r="AU17" s="10" t="s">
        <v>79</v>
      </c>
      <c r="AV17" s="10" t="s">
        <v>79</v>
      </c>
      <c r="AW17" s="10" t="s">
        <v>79</v>
      </c>
      <c r="AX17" s="10" t="s">
        <v>79</v>
      </c>
      <c r="AY17" s="10" t="s">
        <v>79</v>
      </c>
      <c r="AZ17" s="10" t="s">
        <v>79</v>
      </c>
      <c r="BA17" s="10" t="s">
        <v>79</v>
      </c>
      <c r="BB17" s="10" t="s">
        <v>79</v>
      </c>
      <c r="BC17" s="10">
        <v>10986000000</v>
      </c>
      <c r="BD17" s="10">
        <v>10321000000</v>
      </c>
      <c r="BE17" s="10">
        <v>9612000000</v>
      </c>
      <c r="BF17" s="10">
        <v>18122000000</v>
      </c>
      <c r="BG17" s="10">
        <v>20077000000</v>
      </c>
      <c r="BH17" s="10">
        <v>22072000000</v>
      </c>
      <c r="BI17" s="10">
        <v>23581000000</v>
      </c>
      <c r="BJ17" s="10">
        <v>24464000000</v>
      </c>
      <c r="BK17" s="10" t="s">
        <v>79</v>
      </c>
      <c r="BL17" s="10">
        <v>28984000000</v>
      </c>
      <c r="BM17" s="10" t="s">
        <v>79</v>
      </c>
      <c r="BN17" s="10" t="s">
        <v>79</v>
      </c>
      <c r="BO17" s="10" t="s">
        <v>79</v>
      </c>
      <c r="BP17" s="10">
        <v>39935000000</v>
      </c>
      <c r="BQ17" s="10">
        <v>42489000000</v>
      </c>
      <c r="BR17" s="10">
        <v>45976000000</v>
      </c>
      <c r="BS17" s="10">
        <v>53760490000</v>
      </c>
      <c r="BT17" s="10">
        <v>47187000000</v>
      </c>
      <c r="BU17" s="10">
        <v>67898000000</v>
      </c>
      <c r="BV17" s="95">
        <v>50135000000</v>
      </c>
      <c r="BW17" s="95">
        <v>39911000000</v>
      </c>
      <c r="BX17" s="95">
        <v>41329000000</v>
      </c>
    </row>
    <row r="18" spans="1:76" x14ac:dyDescent="0.25">
      <c r="A18" s="93" t="s">
        <v>169</v>
      </c>
      <c r="B18" s="93" t="s">
        <v>339</v>
      </c>
      <c r="C18" s="10" t="s">
        <v>329</v>
      </c>
      <c r="D18" s="94"/>
      <c r="E18" s="10" t="s">
        <v>68</v>
      </c>
      <c r="F18" s="10" t="s">
        <v>68</v>
      </c>
      <c r="G18" s="10" t="s">
        <v>68</v>
      </c>
      <c r="H18" s="10" t="s">
        <v>68</v>
      </c>
      <c r="I18" s="10" t="s">
        <v>68</v>
      </c>
      <c r="J18" s="10" t="s">
        <v>68</v>
      </c>
      <c r="K18" s="10" t="s">
        <v>68</v>
      </c>
      <c r="L18" s="10" t="s">
        <v>68</v>
      </c>
      <c r="M18" s="10" t="s">
        <v>68</v>
      </c>
      <c r="N18" s="10" t="s">
        <v>68</v>
      </c>
      <c r="O18" s="10" t="s">
        <v>68</v>
      </c>
      <c r="P18" s="10" t="s">
        <v>68</v>
      </c>
      <c r="Q18" s="10" t="s">
        <v>68</v>
      </c>
      <c r="R18" s="10" t="s">
        <v>68</v>
      </c>
      <c r="S18" s="10" t="s">
        <v>68</v>
      </c>
      <c r="T18" s="10" t="s">
        <v>68</v>
      </c>
      <c r="U18" s="10" t="s">
        <v>68</v>
      </c>
      <c r="V18" s="10" t="s">
        <v>79</v>
      </c>
      <c r="W18" s="10" t="s">
        <v>79</v>
      </c>
      <c r="X18" s="10" t="s">
        <v>79</v>
      </c>
      <c r="Y18" s="10" t="s">
        <v>79</v>
      </c>
      <c r="Z18" s="10" t="s">
        <v>79</v>
      </c>
      <c r="AA18" s="10" t="s">
        <v>79</v>
      </c>
      <c r="AB18" s="10" t="s">
        <v>79</v>
      </c>
      <c r="AC18" s="10" t="s">
        <v>79</v>
      </c>
      <c r="AD18" s="10" t="s">
        <v>79</v>
      </c>
      <c r="AE18" s="10" t="s">
        <v>79</v>
      </c>
      <c r="AF18" s="10">
        <v>160000</v>
      </c>
      <c r="AG18" s="10">
        <v>6290000</v>
      </c>
      <c r="AH18" s="10">
        <v>13700000</v>
      </c>
      <c r="AI18" s="10">
        <v>21900000</v>
      </c>
      <c r="AJ18" s="10">
        <v>25700000</v>
      </c>
      <c r="AK18" s="10">
        <v>26200000</v>
      </c>
      <c r="AL18" s="10">
        <v>23600000</v>
      </c>
      <c r="AM18" s="10">
        <v>27900000</v>
      </c>
      <c r="AN18" s="10">
        <v>35900000</v>
      </c>
      <c r="AO18" s="10">
        <v>41300000</v>
      </c>
      <c r="AP18" s="10">
        <v>72200000</v>
      </c>
      <c r="AQ18" s="10">
        <v>141200000</v>
      </c>
      <c r="AR18" s="10">
        <v>181500000</v>
      </c>
      <c r="AS18" s="10">
        <v>215670000</v>
      </c>
      <c r="AT18" s="10">
        <v>315710000</v>
      </c>
      <c r="AU18" s="10">
        <v>359100000</v>
      </c>
      <c r="AV18" s="10">
        <v>380970000</v>
      </c>
      <c r="AW18" s="10">
        <v>472870000</v>
      </c>
      <c r="AX18" s="10">
        <v>452450000</v>
      </c>
      <c r="AY18" s="10">
        <v>462300000</v>
      </c>
      <c r="AZ18" s="10">
        <v>468900000</v>
      </c>
      <c r="BA18" s="10">
        <v>625000000</v>
      </c>
      <c r="BB18" s="10">
        <v>811800000</v>
      </c>
      <c r="BC18" s="10">
        <v>775000000</v>
      </c>
      <c r="BD18" s="10">
        <v>998200000</v>
      </c>
      <c r="BE18" s="10">
        <v>1305300000</v>
      </c>
      <c r="BF18" s="10">
        <v>1451000000</v>
      </c>
      <c r="BG18" s="10">
        <v>1503000000</v>
      </c>
      <c r="BH18" s="10">
        <v>1464000000</v>
      </c>
      <c r="BI18" s="10">
        <v>1446000000</v>
      </c>
      <c r="BJ18" s="10">
        <v>1642000000</v>
      </c>
      <c r="BK18" s="10">
        <v>1961000000</v>
      </c>
      <c r="BL18" s="10">
        <v>2372000000</v>
      </c>
      <c r="BM18" s="10">
        <v>2359000000</v>
      </c>
      <c r="BN18" s="10">
        <v>2372000000</v>
      </c>
      <c r="BO18" s="10">
        <v>2522000000</v>
      </c>
      <c r="BP18" s="10">
        <v>2480000000</v>
      </c>
      <c r="BQ18" s="10">
        <v>2605000000</v>
      </c>
      <c r="BR18" s="10">
        <v>3276000000</v>
      </c>
      <c r="BS18" s="10">
        <v>4089000000</v>
      </c>
      <c r="BT18" s="10">
        <v>6114000000</v>
      </c>
      <c r="BU18" s="10">
        <v>5180200000</v>
      </c>
      <c r="BV18" s="95">
        <v>5048000000</v>
      </c>
      <c r="BW18" s="95">
        <v>5695000000</v>
      </c>
      <c r="BX18" s="95">
        <v>6419000000</v>
      </c>
    </row>
    <row r="19" spans="1:76" s="23" customFormat="1" x14ac:dyDescent="0.25">
      <c r="A19" s="101" t="s">
        <v>170</v>
      </c>
      <c r="B19" s="93" t="s">
        <v>482</v>
      </c>
      <c r="C19" s="10"/>
      <c r="D19" s="102" t="s">
        <v>27</v>
      </c>
      <c r="E19" s="10" t="s">
        <v>68</v>
      </c>
      <c r="F19" s="10" t="s">
        <v>68</v>
      </c>
      <c r="G19" s="10" t="s">
        <v>68</v>
      </c>
      <c r="H19" s="10" t="s">
        <v>68</v>
      </c>
      <c r="I19" s="10" t="s">
        <v>68</v>
      </c>
      <c r="J19" s="10" t="s">
        <v>68</v>
      </c>
      <c r="K19" s="10" t="s">
        <v>68</v>
      </c>
      <c r="L19" s="10" t="s">
        <v>68</v>
      </c>
      <c r="M19" s="10" t="s">
        <v>68</v>
      </c>
      <c r="N19" s="10" t="s">
        <v>68</v>
      </c>
      <c r="O19" s="10" t="s">
        <v>68</v>
      </c>
      <c r="P19" s="10">
        <v>311000000</v>
      </c>
      <c r="Q19" s="10">
        <v>403000000</v>
      </c>
      <c r="R19" s="10">
        <v>1201000000</v>
      </c>
      <c r="S19" s="10">
        <v>1294000000</v>
      </c>
      <c r="T19" s="10">
        <v>1313000000</v>
      </c>
      <c r="U19" s="10">
        <v>860000000</v>
      </c>
      <c r="V19" s="10">
        <v>960000000</v>
      </c>
      <c r="W19" s="10">
        <v>909000000</v>
      </c>
      <c r="X19" s="10">
        <v>931000000</v>
      </c>
      <c r="Y19" s="10">
        <v>1046000000</v>
      </c>
      <c r="Z19" s="10">
        <v>1157000000</v>
      </c>
      <c r="AA19" s="10">
        <v>1196000000</v>
      </c>
      <c r="AB19" s="10">
        <v>1247000000</v>
      </c>
      <c r="AC19" s="10">
        <v>1355000000</v>
      </c>
      <c r="AD19" s="10">
        <v>1509000000</v>
      </c>
      <c r="AE19" s="10">
        <v>3871000000</v>
      </c>
      <c r="AF19" s="10">
        <v>4667000000</v>
      </c>
      <c r="AG19" s="10">
        <v>5627000000</v>
      </c>
      <c r="AH19" s="10">
        <v>7305000000</v>
      </c>
      <c r="AI19" s="10">
        <v>6814000000</v>
      </c>
      <c r="AJ19" s="10">
        <v>7471000000</v>
      </c>
      <c r="AK19" s="10">
        <v>9216000000</v>
      </c>
      <c r="AL19" s="10">
        <v>10800000000</v>
      </c>
      <c r="AM19" s="10">
        <v>11172000000</v>
      </c>
      <c r="AN19" s="10">
        <v>11784000000</v>
      </c>
      <c r="AO19" s="10">
        <v>12178000000</v>
      </c>
      <c r="AP19" s="10">
        <v>17724000000</v>
      </c>
      <c r="AQ19" s="10">
        <v>15241000000</v>
      </c>
      <c r="AR19" s="10">
        <v>17033000000</v>
      </c>
      <c r="AS19" s="10">
        <v>21315000000</v>
      </c>
      <c r="AT19" s="10">
        <v>22997000000</v>
      </c>
      <c r="AU19" s="10">
        <v>19608000000</v>
      </c>
      <c r="AV19" s="10">
        <v>18824000000</v>
      </c>
      <c r="AW19" s="10">
        <v>17139000000</v>
      </c>
      <c r="AX19" s="10">
        <v>16800000000</v>
      </c>
      <c r="AY19" s="10">
        <v>18400000000</v>
      </c>
      <c r="AZ19" s="10">
        <v>19000000000</v>
      </c>
      <c r="BA19" s="10">
        <v>22500000000</v>
      </c>
      <c r="BB19" s="10">
        <v>23300000000</v>
      </c>
      <c r="BC19" s="10">
        <v>25700000000</v>
      </c>
      <c r="BD19" s="10">
        <v>26100000000</v>
      </c>
      <c r="BE19" s="10">
        <v>27000000000</v>
      </c>
      <c r="BF19" s="10">
        <v>29600000000</v>
      </c>
      <c r="BG19" s="10">
        <v>29500000000</v>
      </c>
      <c r="BH19" s="10">
        <v>34700000000</v>
      </c>
      <c r="BI19" s="10">
        <v>38950000000</v>
      </c>
      <c r="BJ19" s="10">
        <v>37979000000</v>
      </c>
      <c r="BK19" s="10">
        <v>51673000000</v>
      </c>
      <c r="BL19" s="10">
        <v>52393000000</v>
      </c>
      <c r="BM19" s="10">
        <v>60125000000</v>
      </c>
      <c r="BN19" s="10">
        <v>61266000000</v>
      </c>
      <c r="BO19" s="10">
        <v>65519000000</v>
      </c>
      <c r="BP19" s="10">
        <v>75420000000</v>
      </c>
      <c r="BQ19" s="10">
        <v>82078000000</v>
      </c>
      <c r="BR19" s="10">
        <v>87594000000</v>
      </c>
      <c r="BS19" s="10">
        <v>87496000000</v>
      </c>
      <c r="BT19" s="95">
        <v>88625000000</v>
      </c>
      <c r="BU19" s="95">
        <v>111699000000</v>
      </c>
      <c r="BV19" s="95">
        <v>169936000000</v>
      </c>
      <c r="BW19" s="95">
        <v>209727000000</v>
      </c>
      <c r="BX19" s="95">
        <v>220074000000</v>
      </c>
    </row>
    <row r="20" spans="1:76" x14ac:dyDescent="0.25">
      <c r="A20" s="93" t="s">
        <v>171</v>
      </c>
      <c r="B20" s="93" t="s">
        <v>341</v>
      </c>
      <c r="C20" s="10"/>
      <c r="D20" s="97" t="s">
        <v>138</v>
      </c>
      <c r="E20" s="10" t="s">
        <v>68</v>
      </c>
      <c r="F20" s="10" t="s">
        <v>68</v>
      </c>
      <c r="G20" s="10" t="s">
        <v>68</v>
      </c>
      <c r="H20" s="10" t="s">
        <v>68</v>
      </c>
      <c r="I20" s="10" t="s">
        <v>68</v>
      </c>
      <c r="J20" s="10" t="s">
        <v>68</v>
      </c>
      <c r="K20" s="10" t="s">
        <v>68</v>
      </c>
      <c r="L20" s="10" t="s">
        <v>68</v>
      </c>
      <c r="M20" s="10" t="s">
        <v>68</v>
      </c>
      <c r="N20" s="10" t="s">
        <v>68</v>
      </c>
      <c r="O20" s="10" t="s">
        <v>68</v>
      </c>
      <c r="P20" s="10" t="s">
        <v>68</v>
      </c>
      <c r="Q20" s="10" t="s">
        <v>68</v>
      </c>
      <c r="R20" s="10">
        <v>421000000</v>
      </c>
      <c r="S20" s="10">
        <v>50600000</v>
      </c>
      <c r="T20" s="10">
        <v>58100000</v>
      </c>
      <c r="U20" s="10">
        <v>181700000</v>
      </c>
      <c r="V20" s="10">
        <v>200100000</v>
      </c>
      <c r="W20" s="10">
        <v>207900000</v>
      </c>
      <c r="X20" s="10">
        <v>226700000</v>
      </c>
      <c r="Y20" s="10">
        <v>292000000</v>
      </c>
      <c r="Z20" s="10" t="s">
        <v>79</v>
      </c>
      <c r="AA20" s="10">
        <v>230000000</v>
      </c>
      <c r="AB20" s="10">
        <v>315000000</v>
      </c>
      <c r="AC20" s="10">
        <v>474000000</v>
      </c>
      <c r="AD20" s="10">
        <v>605000000</v>
      </c>
      <c r="AE20" s="10">
        <v>672000000</v>
      </c>
      <c r="AF20" s="10">
        <v>860000000</v>
      </c>
      <c r="AG20" s="10">
        <v>1256000000</v>
      </c>
      <c r="AH20" s="10">
        <v>1533000000</v>
      </c>
      <c r="AI20" s="10">
        <v>1800000000</v>
      </c>
      <c r="AJ20" s="10">
        <v>2498700000</v>
      </c>
      <c r="AK20" s="10">
        <v>2699600000</v>
      </c>
      <c r="AL20" s="10">
        <v>3299900000</v>
      </c>
      <c r="AM20" s="10">
        <v>3194600000</v>
      </c>
      <c r="AN20" s="10">
        <v>3583900000</v>
      </c>
      <c r="AO20" s="10">
        <v>3888700000</v>
      </c>
      <c r="AP20" s="10">
        <v>3951200000</v>
      </c>
      <c r="AQ20" s="10">
        <v>3803900000</v>
      </c>
      <c r="AR20" s="10">
        <v>4809300000</v>
      </c>
      <c r="AS20" s="10">
        <v>6014000000</v>
      </c>
      <c r="AT20" s="10">
        <v>6782100000</v>
      </c>
      <c r="AU20" s="10">
        <v>7760000000</v>
      </c>
      <c r="AV20" s="10">
        <v>8121000000</v>
      </c>
      <c r="AW20" s="10">
        <v>8805000000</v>
      </c>
      <c r="AX20" s="10">
        <v>10589000000</v>
      </c>
      <c r="AY20" s="10">
        <v>10517000000</v>
      </c>
      <c r="AZ20" s="10">
        <v>15408000000</v>
      </c>
      <c r="BA20" s="10">
        <v>21800000000</v>
      </c>
      <c r="BB20" s="10">
        <v>26300000000</v>
      </c>
      <c r="BC20" s="10">
        <v>28500000000</v>
      </c>
      <c r="BD20" s="10">
        <v>30500000000</v>
      </c>
      <c r="BE20" s="10">
        <v>44200000000</v>
      </c>
      <c r="BF20" s="10">
        <v>41800000000</v>
      </c>
      <c r="BG20" s="10">
        <v>47000000000</v>
      </c>
      <c r="BH20" s="10">
        <v>49400000000</v>
      </c>
      <c r="BI20" s="10">
        <v>53600000000</v>
      </c>
      <c r="BJ20" s="10">
        <v>46000000000</v>
      </c>
      <c r="BK20" s="10">
        <v>50100000000</v>
      </c>
      <c r="BL20" s="10">
        <v>52000000000</v>
      </c>
      <c r="BM20" s="10" t="s">
        <v>79</v>
      </c>
      <c r="BN20" s="10" t="s">
        <v>79</v>
      </c>
      <c r="BO20" s="10" t="s">
        <v>79</v>
      </c>
      <c r="BP20" s="10">
        <v>85060000000</v>
      </c>
      <c r="BQ20" s="10">
        <v>94642000000</v>
      </c>
      <c r="BR20" s="10">
        <v>96169000000</v>
      </c>
      <c r="BS20" s="10">
        <v>104004000000</v>
      </c>
      <c r="BT20" s="10">
        <v>109850000000</v>
      </c>
      <c r="BU20" s="54">
        <v>109850000000</v>
      </c>
      <c r="BV20" s="95">
        <v>116380000000</v>
      </c>
      <c r="BW20" s="95">
        <v>156103000000</v>
      </c>
      <c r="BX20" s="95">
        <v>129199999999.99998</v>
      </c>
    </row>
    <row r="21" spans="1:76" x14ac:dyDescent="0.25">
      <c r="A21" s="93" t="s">
        <v>172</v>
      </c>
      <c r="B21" s="93" t="s">
        <v>482</v>
      </c>
      <c r="C21" s="10" t="s">
        <v>330</v>
      </c>
      <c r="D21" s="94" t="s">
        <v>60</v>
      </c>
      <c r="E21" s="10" t="s">
        <v>68</v>
      </c>
      <c r="F21" s="10" t="s">
        <v>68</v>
      </c>
      <c r="G21" s="10" t="s">
        <v>68</v>
      </c>
      <c r="H21" s="10" t="s">
        <v>68</v>
      </c>
      <c r="I21" s="10" t="s">
        <v>68</v>
      </c>
      <c r="J21" s="10" t="s">
        <v>68</v>
      </c>
      <c r="K21" s="10" t="s">
        <v>68</v>
      </c>
      <c r="L21" s="10" t="s">
        <v>68</v>
      </c>
      <c r="M21" s="10" t="s">
        <v>68</v>
      </c>
      <c r="N21" s="10" t="s">
        <v>68</v>
      </c>
      <c r="O21" s="10" t="s">
        <v>68</v>
      </c>
      <c r="P21" s="10" t="s">
        <v>79</v>
      </c>
      <c r="Q21" s="10" t="s">
        <v>79</v>
      </c>
      <c r="R21" s="10" t="s">
        <v>79</v>
      </c>
      <c r="S21" s="10" t="s">
        <v>79</v>
      </c>
      <c r="T21" s="10" t="s">
        <v>79</v>
      </c>
      <c r="U21" s="10" t="s">
        <v>79</v>
      </c>
      <c r="V21" s="10" t="s">
        <v>79</v>
      </c>
      <c r="W21" s="10" t="s">
        <v>79</v>
      </c>
      <c r="X21" s="10" t="s">
        <v>79</v>
      </c>
      <c r="Y21" s="10">
        <v>5427000000</v>
      </c>
      <c r="Z21" s="10">
        <v>5817000000</v>
      </c>
      <c r="AA21" s="10">
        <v>6024000000</v>
      </c>
      <c r="AB21" s="10">
        <v>6524000000</v>
      </c>
      <c r="AC21" s="10">
        <v>7579000000</v>
      </c>
      <c r="AD21" s="10">
        <v>9090000000</v>
      </c>
      <c r="AE21" s="10">
        <v>10957000000</v>
      </c>
      <c r="AF21" s="10">
        <v>12207000000</v>
      </c>
      <c r="AG21" s="10">
        <v>14900000000</v>
      </c>
      <c r="AH21" s="10">
        <v>17340000000</v>
      </c>
      <c r="AI21" s="10">
        <v>20250000000</v>
      </c>
      <c r="AJ21" s="10">
        <v>21950000000</v>
      </c>
      <c r="AK21" s="10">
        <v>43400000000</v>
      </c>
      <c r="AL21" s="10">
        <v>43100000000</v>
      </c>
      <c r="AM21" s="10">
        <v>55900000000</v>
      </c>
      <c r="AN21" s="10">
        <v>55300000000</v>
      </c>
      <c r="AO21" s="10">
        <v>49100000000</v>
      </c>
      <c r="AP21" s="10">
        <v>51614000000</v>
      </c>
      <c r="AQ21" s="10">
        <v>46438000000</v>
      </c>
      <c r="AR21" s="10">
        <v>45520000000</v>
      </c>
      <c r="AS21" s="10">
        <v>48185000000</v>
      </c>
      <c r="AT21" s="10">
        <v>50145000000</v>
      </c>
      <c r="AU21" s="10">
        <v>50397000000</v>
      </c>
      <c r="AV21" s="10">
        <v>46902000000</v>
      </c>
      <c r="AW21" s="10">
        <v>48340000000</v>
      </c>
      <c r="AX21" s="10">
        <v>56613000000</v>
      </c>
      <c r="AY21" s="10">
        <v>56769000000</v>
      </c>
      <c r="AZ21" s="10">
        <v>62869000000</v>
      </c>
      <c r="BA21" s="10">
        <v>75707000000</v>
      </c>
      <c r="BB21" s="10">
        <v>86230000000</v>
      </c>
      <c r="BC21" s="10">
        <v>91959000000</v>
      </c>
      <c r="BD21" s="10">
        <v>83236000000</v>
      </c>
      <c r="BE21" s="10">
        <v>99000000000</v>
      </c>
      <c r="BF21" s="10">
        <v>52000000000</v>
      </c>
      <c r="BG21" s="10">
        <v>109556000000</v>
      </c>
      <c r="BH21" s="10">
        <v>116808000000</v>
      </c>
      <c r="BI21" s="10">
        <v>117670000000</v>
      </c>
      <c r="BJ21" s="10">
        <v>134345000000</v>
      </c>
      <c r="BK21" s="10">
        <v>142198000000</v>
      </c>
      <c r="BL21" s="10">
        <v>155203000000</v>
      </c>
      <c r="BM21" s="10">
        <v>162085000000</v>
      </c>
      <c r="BN21" s="10">
        <v>175355000000</v>
      </c>
      <c r="BO21" s="10">
        <v>163963000000</v>
      </c>
      <c r="BP21" s="10">
        <v>180955000000</v>
      </c>
      <c r="BQ21" s="10">
        <v>194079000000</v>
      </c>
      <c r="BR21" s="10">
        <v>198522000000</v>
      </c>
      <c r="BS21" s="10">
        <v>209264000000</v>
      </c>
      <c r="BT21" s="10">
        <v>229727000000</v>
      </c>
      <c r="BU21" s="10">
        <v>238613000000</v>
      </c>
      <c r="BV21" s="95">
        <v>238910000000</v>
      </c>
      <c r="BW21" s="95">
        <v>247447000000</v>
      </c>
      <c r="BX21" s="95">
        <v>226332000000</v>
      </c>
    </row>
    <row r="22" spans="1:76" x14ac:dyDescent="0.25">
      <c r="A22" s="93" t="s">
        <v>324</v>
      </c>
      <c r="B22" s="93" t="s">
        <v>340</v>
      </c>
      <c r="C22" s="10"/>
      <c r="D22" s="94"/>
      <c r="E22" s="10" t="s">
        <v>68</v>
      </c>
      <c r="F22" s="10" t="s">
        <v>68</v>
      </c>
      <c r="G22" s="10" t="s">
        <v>68</v>
      </c>
      <c r="H22" s="10" t="s">
        <v>68</v>
      </c>
      <c r="I22" s="10" t="s">
        <v>68</v>
      </c>
      <c r="J22" s="10" t="s">
        <v>68</v>
      </c>
      <c r="K22" s="10" t="s">
        <v>68</v>
      </c>
      <c r="L22" s="10" t="s">
        <v>68</v>
      </c>
      <c r="M22" s="10" t="s">
        <v>68</v>
      </c>
      <c r="N22" s="10" t="s">
        <v>68</v>
      </c>
      <c r="O22" s="10" t="s">
        <v>68</v>
      </c>
      <c r="P22" s="10" t="s">
        <v>68</v>
      </c>
      <c r="Q22" s="10" t="s">
        <v>68</v>
      </c>
      <c r="R22" s="10" t="s">
        <v>68</v>
      </c>
      <c r="S22" s="10" t="s">
        <v>68</v>
      </c>
      <c r="T22" s="10" t="s">
        <v>68</v>
      </c>
      <c r="U22" s="10" t="s">
        <v>68</v>
      </c>
      <c r="V22" s="10" t="s">
        <v>68</v>
      </c>
      <c r="W22" s="10" t="s">
        <v>68</v>
      </c>
      <c r="X22" s="10" t="s">
        <v>68</v>
      </c>
      <c r="Y22" s="10" t="s">
        <v>68</v>
      </c>
      <c r="Z22" s="10" t="s">
        <v>68</v>
      </c>
      <c r="AA22" s="10" t="s">
        <v>68</v>
      </c>
      <c r="AB22" s="10" t="s">
        <v>68</v>
      </c>
      <c r="AC22" s="10" t="s">
        <v>68</v>
      </c>
      <c r="AD22" s="10" t="s">
        <v>68</v>
      </c>
      <c r="AE22" s="10" t="s">
        <v>79</v>
      </c>
      <c r="AF22" s="10" t="s">
        <v>79</v>
      </c>
      <c r="AG22" s="10" t="s">
        <v>79</v>
      </c>
      <c r="AH22" s="10" t="s">
        <v>79</v>
      </c>
      <c r="AI22" s="10" t="s">
        <v>79</v>
      </c>
      <c r="AJ22" s="10" t="s">
        <v>79</v>
      </c>
      <c r="AK22" s="10" t="s">
        <v>79</v>
      </c>
      <c r="AL22" s="10" t="s">
        <v>79</v>
      </c>
      <c r="AM22" s="10" t="s">
        <v>79</v>
      </c>
      <c r="AN22" s="10">
        <v>313000000</v>
      </c>
      <c r="AO22" s="10">
        <v>311000000</v>
      </c>
      <c r="AP22" s="10">
        <v>357000000</v>
      </c>
      <c r="AQ22" s="10">
        <v>360000000</v>
      </c>
      <c r="AR22" s="10">
        <v>366000000</v>
      </c>
      <c r="AS22" s="10" t="s">
        <v>79</v>
      </c>
      <c r="AT22" s="10" t="s">
        <v>79</v>
      </c>
      <c r="AU22" s="10" t="s">
        <v>79</v>
      </c>
      <c r="AV22" s="10">
        <v>242000000</v>
      </c>
      <c r="AW22" s="10">
        <v>220000000</v>
      </c>
      <c r="AX22" s="10">
        <v>281000000</v>
      </c>
      <c r="AY22" s="10">
        <v>477000000</v>
      </c>
      <c r="AZ22" s="10">
        <v>352000000</v>
      </c>
      <c r="BA22" s="10">
        <v>382000000</v>
      </c>
      <c r="BB22" s="10">
        <v>443000000</v>
      </c>
      <c r="BC22" s="10">
        <v>518000000</v>
      </c>
      <c r="BD22" s="10">
        <v>814000000</v>
      </c>
      <c r="BE22" s="10">
        <v>571600000</v>
      </c>
      <c r="BF22" s="10">
        <v>529700000.00000006</v>
      </c>
      <c r="BG22" s="10">
        <v>565000000</v>
      </c>
      <c r="BH22" s="10">
        <v>573000000</v>
      </c>
      <c r="BI22" s="10">
        <v>628000000</v>
      </c>
      <c r="BJ22" s="10">
        <v>614000000</v>
      </c>
      <c r="BK22" s="10">
        <v>640000000</v>
      </c>
      <c r="BL22" s="10">
        <v>809900000</v>
      </c>
      <c r="BM22" s="10">
        <v>667000000</v>
      </c>
      <c r="BN22" s="10">
        <v>686000000</v>
      </c>
      <c r="BO22" s="10">
        <v>774000000</v>
      </c>
      <c r="BP22" s="10">
        <v>835599999.99999988</v>
      </c>
      <c r="BQ22" s="10">
        <v>815200000</v>
      </c>
      <c r="BR22" s="10">
        <v>835200000</v>
      </c>
      <c r="BS22" s="10">
        <v>887100000</v>
      </c>
      <c r="BT22" s="10">
        <v>1014300000</v>
      </c>
      <c r="BU22" s="10">
        <v>918900000</v>
      </c>
      <c r="BV22" s="95">
        <v>1000880000</v>
      </c>
      <c r="BW22" s="95">
        <v>958000000</v>
      </c>
      <c r="BX22" s="95">
        <v>1091100000.0000002</v>
      </c>
    </row>
    <row r="23" spans="1:76" x14ac:dyDescent="0.25">
      <c r="A23" s="93" t="s">
        <v>323</v>
      </c>
      <c r="B23" s="93" t="s">
        <v>482</v>
      </c>
      <c r="C23" s="10"/>
      <c r="D23" s="96" t="s">
        <v>139</v>
      </c>
      <c r="E23" s="10" t="s">
        <v>68</v>
      </c>
      <c r="F23" s="10" t="s">
        <v>68</v>
      </c>
      <c r="G23" s="10" t="s">
        <v>68</v>
      </c>
      <c r="H23" s="10" t="s">
        <v>68</v>
      </c>
      <c r="I23" s="10" t="s">
        <v>68</v>
      </c>
      <c r="J23" s="10" t="s">
        <v>68</v>
      </c>
      <c r="K23" s="10" t="s">
        <v>68</v>
      </c>
      <c r="L23" s="10" t="s">
        <v>68</v>
      </c>
      <c r="M23" s="10" t="s">
        <v>68</v>
      </c>
      <c r="N23" s="10" t="s">
        <v>68</v>
      </c>
      <c r="O23" s="10" t="s">
        <v>68</v>
      </c>
      <c r="P23" s="10" t="s">
        <v>79</v>
      </c>
      <c r="Q23" s="10" t="s">
        <v>79</v>
      </c>
      <c r="R23" s="10" t="s">
        <v>79</v>
      </c>
      <c r="S23" s="10" t="s">
        <v>79</v>
      </c>
      <c r="T23" s="10" t="s">
        <v>79</v>
      </c>
      <c r="U23" s="10" t="s">
        <v>79</v>
      </c>
      <c r="V23" s="10" t="s">
        <v>79</v>
      </c>
      <c r="W23" s="10" t="s">
        <v>79</v>
      </c>
      <c r="X23" s="10" t="s">
        <v>79</v>
      </c>
      <c r="Y23" s="10" t="s">
        <v>79</v>
      </c>
      <c r="Z23" s="10" t="s">
        <v>79</v>
      </c>
      <c r="AA23" s="10" t="s">
        <v>79</v>
      </c>
      <c r="AB23" s="10" t="s">
        <v>79</v>
      </c>
      <c r="AC23" s="10" t="s">
        <v>79</v>
      </c>
      <c r="AD23" s="10" t="s">
        <v>79</v>
      </c>
      <c r="AE23" s="10" t="s">
        <v>79</v>
      </c>
      <c r="AF23" s="10" t="s">
        <v>79</v>
      </c>
      <c r="AG23" s="10" t="s">
        <v>79</v>
      </c>
      <c r="AH23" s="10" t="s">
        <v>79</v>
      </c>
      <c r="AI23" s="10" t="s">
        <v>79</v>
      </c>
      <c r="AJ23" s="10" t="s">
        <v>79</v>
      </c>
      <c r="AK23" s="10" t="s">
        <v>79</v>
      </c>
      <c r="AL23" s="10" t="s">
        <v>79</v>
      </c>
      <c r="AM23" s="10" t="s">
        <v>79</v>
      </c>
      <c r="AN23" s="10" t="s">
        <v>79</v>
      </c>
      <c r="AO23" s="10" t="s">
        <v>79</v>
      </c>
      <c r="AP23" s="10" t="s">
        <v>79</v>
      </c>
      <c r="AQ23" s="10" t="s">
        <v>79</v>
      </c>
      <c r="AR23" s="10" t="s">
        <v>79</v>
      </c>
      <c r="AS23" s="10" t="s">
        <v>79</v>
      </c>
      <c r="AT23" s="10" t="s">
        <v>79</v>
      </c>
      <c r="AU23" s="10">
        <v>6093000000</v>
      </c>
      <c r="AV23" s="10">
        <v>6137000000</v>
      </c>
      <c r="AW23" s="10">
        <v>5421000000</v>
      </c>
      <c r="AX23" s="10">
        <v>5935000000</v>
      </c>
      <c r="AY23" s="10">
        <v>6496000000</v>
      </c>
      <c r="AZ23" s="10">
        <v>6239000000</v>
      </c>
      <c r="BA23" s="10" t="s">
        <v>79</v>
      </c>
      <c r="BB23" s="10" t="s">
        <v>79</v>
      </c>
      <c r="BC23" s="10" t="s">
        <v>79</v>
      </c>
      <c r="BD23" s="10" t="s">
        <v>79</v>
      </c>
      <c r="BE23" s="10" t="s">
        <v>79</v>
      </c>
      <c r="BF23" s="10">
        <v>7445200000</v>
      </c>
      <c r="BG23" s="10">
        <v>8729000000</v>
      </c>
      <c r="BH23" s="10">
        <v>7979000000</v>
      </c>
      <c r="BI23" s="10">
        <v>8121000000</v>
      </c>
      <c r="BJ23" s="10" t="s">
        <v>79</v>
      </c>
      <c r="BK23" s="10">
        <v>9160000000</v>
      </c>
      <c r="BL23" s="10">
        <v>14111000000</v>
      </c>
      <c r="BM23" s="10">
        <v>16995099999.999998</v>
      </c>
      <c r="BN23" s="10">
        <v>25549000000</v>
      </c>
      <c r="BO23" s="10">
        <v>23534000000</v>
      </c>
      <c r="BP23" s="10">
        <v>21823000000</v>
      </c>
      <c r="BQ23" s="10">
        <v>23676000000</v>
      </c>
      <c r="BR23" s="10">
        <v>18989000000</v>
      </c>
      <c r="BS23" s="10">
        <v>15794000000</v>
      </c>
      <c r="BT23" s="10">
        <v>15916000000</v>
      </c>
      <c r="BU23" s="10">
        <v>16157000000</v>
      </c>
      <c r="BV23" s="95">
        <v>16960000000</v>
      </c>
      <c r="BW23" s="95">
        <v>23894000000</v>
      </c>
      <c r="BX23" s="95">
        <v>23769000000</v>
      </c>
    </row>
    <row r="24" spans="1:76" x14ac:dyDescent="0.25">
      <c r="A24" s="93" t="s">
        <v>173</v>
      </c>
      <c r="B24" s="93" t="s">
        <v>482</v>
      </c>
      <c r="C24" s="10"/>
      <c r="D24" s="96"/>
      <c r="E24" s="10" t="s">
        <v>68</v>
      </c>
      <c r="F24" s="10" t="s">
        <v>68</v>
      </c>
      <c r="G24" s="10" t="s">
        <v>68</v>
      </c>
      <c r="H24" s="10" t="s">
        <v>68</v>
      </c>
      <c r="I24" s="10" t="s">
        <v>68</v>
      </c>
      <c r="J24" s="10" t="s">
        <v>68</v>
      </c>
      <c r="K24" s="10" t="s">
        <v>68</v>
      </c>
      <c r="L24" s="10" t="s">
        <v>68</v>
      </c>
      <c r="M24" s="10" t="s">
        <v>68</v>
      </c>
      <c r="N24" s="10" t="s">
        <v>68</v>
      </c>
      <c r="O24" s="10" t="s">
        <v>68</v>
      </c>
      <c r="P24" s="10" t="s">
        <v>79</v>
      </c>
      <c r="Q24" s="10" t="s">
        <v>79</v>
      </c>
      <c r="R24" s="10" t="s">
        <v>79</v>
      </c>
      <c r="S24" s="10" t="s">
        <v>79</v>
      </c>
      <c r="T24" s="10" t="s">
        <v>79</v>
      </c>
      <c r="U24" s="10" t="s">
        <v>79</v>
      </c>
      <c r="V24" s="10" t="s">
        <v>79</v>
      </c>
      <c r="W24" s="10" t="s">
        <v>79</v>
      </c>
      <c r="X24" s="10" t="s">
        <v>79</v>
      </c>
      <c r="Y24" s="10" t="s">
        <v>79</v>
      </c>
      <c r="Z24" s="10" t="s">
        <v>79</v>
      </c>
      <c r="AA24" s="10" t="s">
        <v>79</v>
      </c>
      <c r="AB24" s="10" t="s">
        <v>79</v>
      </c>
      <c r="AC24" s="10" t="s">
        <v>79</v>
      </c>
      <c r="AD24" s="10" t="s">
        <v>79</v>
      </c>
      <c r="AE24" s="10" t="s">
        <v>79</v>
      </c>
      <c r="AF24" s="10" t="s">
        <v>79</v>
      </c>
      <c r="AG24" s="10" t="s">
        <v>79</v>
      </c>
      <c r="AH24" s="10" t="s">
        <v>79</v>
      </c>
      <c r="AI24" s="10" t="s">
        <v>79</v>
      </c>
      <c r="AJ24" s="10" t="s">
        <v>79</v>
      </c>
      <c r="AK24" s="10" t="s">
        <v>79</v>
      </c>
      <c r="AL24" s="10" t="s">
        <v>79</v>
      </c>
      <c r="AM24" s="10">
        <v>15000000000</v>
      </c>
      <c r="AN24" s="10">
        <v>17500000000</v>
      </c>
      <c r="AO24" s="10">
        <v>17000000000</v>
      </c>
      <c r="AP24" s="10">
        <v>16899999999.999998</v>
      </c>
      <c r="AQ24" s="10">
        <v>10300000000</v>
      </c>
      <c r="AR24" s="10">
        <v>23200000000</v>
      </c>
      <c r="AS24" s="10">
        <v>18000000000</v>
      </c>
      <c r="AT24" s="10">
        <v>9350000000</v>
      </c>
      <c r="AU24" s="10" t="s">
        <v>79</v>
      </c>
      <c r="AV24" s="10">
        <v>9350000000</v>
      </c>
      <c r="AW24" s="10">
        <v>11100000000</v>
      </c>
      <c r="AX24" s="10">
        <v>12300000000</v>
      </c>
      <c r="AY24" s="10">
        <v>10000000000</v>
      </c>
      <c r="AZ24" s="10">
        <v>12700000000</v>
      </c>
      <c r="BA24" s="10">
        <v>9700000000</v>
      </c>
      <c r="BB24" s="10">
        <v>9500000000</v>
      </c>
      <c r="BC24" s="10">
        <v>12900000000</v>
      </c>
      <c r="BD24" s="10">
        <v>15200000000</v>
      </c>
      <c r="BE24" s="10">
        <v>19200000000</v>
      </c>
      <c r="BF24" s="10">
        <v>23900000000</v>
      </c>
      <c r="BG24" s="10">
        <v>23800000000</v>
      </c>
      <c r="BH24" s="10">
        <v>26700000000</v>
      </c>
      <c r="BI24" s="10">
        <v>29270000000</v>
      </c>
      <c r="BJ24" s="10">
        <v>116600000000</v>
      </c>
      <c r="BK24" s="10">
        <v>186500000000</v>
      </c>
      <c r="BL24" s="10">
        <v>273800000000</v>
      </c>
      <c r="BM24" s="10">
        <v>348900000000</v>
      </c>
      <c r="BN24" s="10">
        <v>305000000000</v>
      </c>
      <c r="BO24" s="10">
        <v>287700000000</v>
      </c>
      <c r="BP24" s="10" t="s">
        <v>79</v>
      </c>
      <c r="BQ24" s="10">
        <v>358900000000</v>
      </c>
      <c r="BR24" s="10">
        <v>194000000000</v>
      </c>
      <c r="BS24" s="10">
        <v>130699999999.99998</v>
      </c>
      <c r="BT24" s="10">
        <v>183620000000</v>
      </c>
      <c r="BU24" s="10">
        <v>128640000000.00002</v>
      </c>
      <c r="BV24" s="95">
        <v>140700000000</v>
      </c>
      <c r="BW24" s="95">
        <v>137530000000</v>
      </c>
      <c r="BX24" s="95">
        <v>185799999999.99997</v>
      </c>
    </row>
    <row r="25" spans="1:76" x14ac:dyDescent="0.25">
      <c r="A25" s="93" t="s">
        <v>510</v>
      </c>
      <c r="B25" s="93" t="s">
        <v>482</v>
      </c>
      <c r="C25" s="10"/>
      <c r="D25" s="94" t="s">
        <v>60</v>
      </c>
      <c r="E25" s="10" t="s">
        <v>68</v>
      </c>
      <c r="F25" s="10" t="s">
        <v>68</v>
      </c>
      <c r="G25" s="10" t="s">
        <v>68</v>
      </c>
      <c r="H25" s="10" t="s">
        <v>68</v>
      </c>
      <c r="I25" s="10" t="s">
        <v>68</v>
      </c>
      <c r="J25" s="10" t="s">
        <v>68</v>
      </c>
      <c r="K25" s="10" t="s">
        <v>68</v>
      </c>
      <c r="L25" s="10" t="s">
        <v>68</v>
      </c>
      <c r="M25" s="10" t="s">
        <v>68</v>
      </c>
      <c r="N25" s="10" t="s">
        <v>68</v>
      </c>
      <c r="O25" s="10" t="s">
        <v>68</v>
      </c>
      <c r="P25" s="10" t="s">
        <v>79</v>
      </c>
      <c r="Q25" s="10" t="s">
        <v>79</v>
      </c>
      <c r="R25" s="10" t="s">
        <v>79</v>
      </c>
      <c r="S25" s="10" t="s">
        <v>79</v>
      </c>
      <c r="T25" s="10" t="s">
        <v>79</v>
      </c>
      <c r="U25" s="10" t="s">
        <v>79</v>
      </c>
      <c r="V25" s="10" t="s">
        <v>79</v>
      </c>
      <c r="W25" s="10" t="s">
        <v>79</v>
      </c>
      <c r="X25" s="10" t="s">
        <v>79</v>
      </c>
      <c r="Y25" s="10" t="s">
        <v>79</v>
      </c>
      <c r="Z25" s="54">
        <v>3621000000</v>
      </c>
      <c r="AA25" s="54">
        <v>3786000000</v>
      </c>
      <c r="AB25" s="54">
        <v>3212000000</v>
      </c>
      <c r="AC25" s="54">
        <v>4330000000</v>
      </c>
      <c r="AD25" s="54">
        <v>5810000000</v>
      </c>
      <c r="AE25" s="54">
        <v>7178000000</v>
      </c>
      <c r="AF25" s="54">
        <v>8205000000</v>
      </c>
      <c r="AG25" s="54">
        <v>9000000000</v>
      </c>
      <c r="AH25" s="54">
        <v>8566000000</v>
      </c>
      <c r="AI25" s="54">
        <v>11182000000</v>
      </c>
      <c r="AJ25" s="54">
        <v>12131000000</v>
      </c>
      <c r="AK25" s="54">
        <v>17264500000</v>
      </c>
      <c r="AL25" s="54">
        <v>23800000000</v>
      </c>
      <c r="AM25" s="10" t="s">
        <v>79</v>
      </c>
      <c r="AN25" s="54">
        <v>21596000000</v>
      </c>
      <c r="AO25" s="54">
        <v>25000000000</v>
      </c>
      <c r="AP25" s="10" t="s">
        <v>79</v>
      </c>
      <c r="AQ25" s="54">
        <v>30208000000</v>
      </c>
      <c r="AR25" s="10" t="s">
        <v>79</v>
      </c>
      <c r="AS25" s="10" t="s">
        <v>79</v>
      </c>
      <c r="AT25" s="10" t="s">
        <v>79</v>
      </c>
      <c r="AU25" s="10" t="s">
        <v>79</v>
      </c>
      <c r="AV25" s="54">
        <v>33250000000</v>
      </c>
      <c r="AW25" s="54">
        <v>31000000000</v>
      </c>
      <c r="AX25" s="10" t="s">
        <v>79</v>
      </c>
      <c r="AY25" s="10" t="s">
        <v>79</v>
      </c>
      <c r="AZ25" s="10" t="s">
        <v>79</v>
      </c>
      <c r="BA25" s="10" t="s">
        <v>79</v>
      </c>
      <c r="BB25" s="10" t="s">
        <v>79</v>
      </c>
      <c r="BC25" s="10" t="s">
        <v>79</v>
      </c>
      <c r="BD25" s="10" t="s">
        <v>79</v>
      </c>
      <c r="BE25" s="55">
        <v>39911000000</v>
      </c>
      <c r="BF25" s="55">
        <v>49280000000</v>
      </c>
      <c r="BG25" s="55">
        <v>54503000000</v>
      </c>
      <c r="BH25" s="55">
        <v>65665000000</v>
      </c>
      <c r="BI25" s="55">
        <v>53230000000</v>
      </c>
      <c r="BJ25" s="55">
        <v>66182000000</v>
      </c>
      <c r="BK25" s="55">
        <v>80555000000</v>
      </c>
      <c r="BL25" s="10">
        <v>93020000000</v>
      </c>
      <c r="BM25" s="10" t="s">
        <v>79</v>
      </c>
      <c r="BN25" s="10">
        <v>108164000000</v>
      </c>
      <c r="BO25" s="10" t="s">
        <v>79</v>
      </c>
      <c r="BP25" s="10" t="s">
        <v>79</v>
      </c>
      <c r="BQ25" s="10">
        <v>181341000000</v>
      </c>
      <c r="BR25" s="10">
        <v>348510000000</v>
      </c>
      <c r="BS25" s="10" t="s">
        <v>79</v>
      </c>
      <c r="BT25" s="10">
        <v>297650000000</v>
      </c>
      <c r="BU25" s="10">
        <v>218394000000</v>
      </c>
      <c r="BV25" s="95">
        <v>162422000000</v>
      </c>
      <c r="BW25" s="95">
        <v>175760000000</v>
      </c>
      <c r="BX25" s="95">
        <v>171710000000</v>
      </c>
    </row>
    <row r="26" spans="1:76" x14ac:dyDescent="0.25">
      <c r="A26" s="93" t="s">
        <v>322</v>
      </c>
      <c r="B26" s="93" t="s">
        <v>341</v>
      </c>
      <c r="C26" s="10"/>
      <c r="D26" s="96">
        <v>6</v>
      </c>
      <c r="E26" s="10" t="s">
        <v>68</v>
      </c>
      <c r="F26" s="10" t="s">
        <v>68</v>
      </c>
      <c r="G26" s="10" t="s">
        <v>68</v>
      </c>
      <c r="H26" s="10" t="s">
        <v>68</v>
      </c>
      <c r="I26" s="10" t="s">
        <v>68</v>
      </c>
      <c r="J26" s="10" t="s">
        <v>68</v>
      </c>
      <c r="K26" s="10" t="s">
        <v>68</v>
      </c>
      <c r="L26" s="10" t="s">
        <v>68</v>
      </c>
      <c r="M26" s="10" t="s">
        <v>68</v>
      </c>
      <c r="N26" s="10" t="s">
        <v>68</v>
      </c>
      <c r="O26" s="10" t="s">
        <v>68</v>
      </c>
      <c r="P26" s="10" t="s">
        <v>79</v>
      </c>
      <c r="Q26" s="10" t="s">
        <v>79</v>
      </c>
      <c r="R26" s="10" t="s">
        <v>79</v>
      </c>
      <c r="S26" s="55">
        <v>1.47E-5</v>
      </c>
      <c r="T26" s="55">
        <v>2.7399999999999999E-5</v>
      </c>
      <c r="U26" s="55">
        <v>4.3399999999999998E-5</v>
      </c>
      <c r="V26" s="55">
        <v>4.3099999999999997E-5</v>
      </c>
      <c r="W26" s="55">
        <v>5.3100000000000003E-5</v>
      </c>
      <c r="X26" s="55">
        <v>8.4300000000000003E-5</v>
      </c>
      <c r="Y26" s="55">
        <v>1.21E-4</v>
      </c>
      <c r="Z26" s="55">
        <v>1.7100000000000001E-4</v>
      </c>
      <c r="AA26" s="55">
        <v>1.7000000000000001E-4</v>
      </c>
      <c r="AB26" s="10">
        <v>1.5699999999999999E-4</v>
      </c>
      <c r="AC26" s="10">
        <v>1.7100000000000001E-4</v>
      </c>
      <c r="AD26" s="10">
        <v>3.1599999999999998E-4</v>
      </c>
      <c r="AE26" s="10">
        <v>2.9E-4</v>
      </c>
      <c r="AF26" s="10">
        <v>3.19E-4</v>
      </c>
      <c r="AG26" s="10">
        <v>4.6099999999999998E-4</v>
      </c>
      <c r="AH26" s="10">
        <v>5.9900000000000003E-4</v>
      </c>
      <c r="AI26" s="10">
        <v>1.1000000000000001E-3</v>
      </c>
      <c r="AJ26" s="10">
        <v>1.42E-3</v>
      </c>
      <c r="AK26" s="10">
        <v>1.047E-3</v>
      </c>
      <c r="AL26" s="10">
        <v>2.82E-3</v>
      </c>
      <c r="AM26" s="10">
        <v>3.3899999999999998E-3</v>
      </c>
      <c r="AN26" s="10">
        <v>6.43E-3</v>
      </c>
      <c r="AO26" s="10">
        <v>6.7099999999999998E-3</v>
      </c>
      <c r="AP26" s="10">
        <v>1.34E-2</v>
      </c>
      <c r="AQ26" s="10">
        <v>1.06E-2</v>
      </c>
      <c r="AR26" s="10">
        <v>0.13400000000000001</v>
      </c>
      <c r="AS26" s="10">
        <v>8.5800000000000001E-2</v>
      </c>
      <c r="AT26" s="10">
        <v>0.11</v>
      </c>
      <c r="AU26" s="10">
        <v>2.2799999999999998</v>
      </c>
      <c r="AV26" s="10">
        <v>184</v>
      </c>
      <c r="AW26" s="10">
        <v>11797</v>
      </c>
      <c r="AX26" s="10" t="s">
        <v>79</v>
      </c>
      <c r="AY26" s="10" t="s">
        <v>79</v>
      </c>
      <c r="AZ26" s="10">
        <v>44800000</v>
      </c>
      <c r="BA26" s="10">
        <v>110100000</v>
      </c>
      <c r="BB26" s="10">
        <v>42800000</v>
      </c>
      <c r="BC26" s="10">
        <v>600200000</v>
      </c>
      <c r="BD26" s="10">
        <v>2901000000</v>
      </c>
      <c r="BE26" s="10" t="s">
        <v>79</v>
      </c>
      <c r="BF26" s="10" t="s">
        <v>79</v>
      </c>
      <c r="BG26" s="10">
        <v>31908000000</v>
      </c>
      <c r="BH26" s="10">
        <v>54983000000</v>
      </c>
      <c r="BI26" s="10">
        <v>78292000000</v>
      </c>
      <c r="BJ26" s="10">
        <v>96045000000</v>
      </c>
      <c r="BK26" s="10">
        <v>106046000000</v>
      </c>
      <c r="BL26" s="10">
        <v>89486000000</v>
      </c>
      <c r="BM26" s="10">
        <v>99100000000</v>
      </c>
      <c r="BN26" s="10">
        <v>166400000000</v>
      </c>
      <c r="BO26" s="10">
        <v>219563000000</v>
      </c>
      <c r="BP26" s="10">
        <v>305813000000</v>
      </c>
      <c r="BQ26" s="10">
        <v>344440000000</v>
      </c>
      <c r="BR26" s="10">
        <v>315710000000</v>
      </c>
      <c r="BS26" s="10">
        <v>454915000000</v>
      </c>
      <c r="BT26" s="10">
        <v>399976000000</v>
      </c>
      <c r="BU26" s="10">
        <v>428966000000</v>
      </c>
      <c r="BV26" s="95">
        <v>477265000000</v>
      </c>
      <c r="BW26" s="95">
        <v>581999000000</v>
      </c>
      <c r="BX26" s="95">
        <v>670325000000</v>
      </c>
    </row>
    <row r="27" spans="1:76" x14ac:dyDescent="0.25">
      <c r="A27" s="93" t="s">
        <v>321</v>
      </c>
      <c r="B27" s="93" t="s">
        <v>482</v>
      </c>
      <c r="C27" s="10"/>
      <c r="D27" s="96">
        <v>7</v>
      </c>
      <c r="E27" s="10" t="s">
        <v>68</v>
      </c>
      <c r="F27" s="10" t="s">
        <v>68</v>
      </c>
      <c r="G27" s="10" t="s">
        <v>68</v>
      </c>
      <c r="H27" s="10" t="s">
        <v>68</v>
      </c>
      <c r="I27" s="10" t="s">
        <v>68</v>
      </c>
      <c r="J27" s="10" t="s">
        <v>68</v>
      </c>
      <c r="K27" s="10" t="s">
        <v>68</v>
      </c>
      <c r="L27" s="10" t="s">
        <v>68</v>
      </c>
      <c r="M27" s="10" t="s">
        <v>68</v>
      </c>
      <c r="N27" s="10" t="s">
        <v>68</v>
      </c>
      <c r="O27" s="10" t="s">
        <v>68</v>
      </c>
      <c r="P27" s="10" t="s">
        <v>79</v>
      </c>
      <c r="Q27" s="10" t="s">
        <v>79</v>
      </c>
      <c r="R27" s="10">
        <v>2148000000</v>
      </c>
      <c r="S27" s="10">
        <v>1976000000</v>
      </c>
      <c r="T27" s="10">
        <v>2742000000</v>
      </c>
      <c r="U27" s="10">
        <v>3162000000</v>
      </c>
      <c r="V27" s="10">
        <v>3260000000</v>
      </c>
      <c r="W27" s="10">
        <v>3619000000</v>
      </c>
      <c r="X27" s="10">
        <v>3789000000</v>
      </c>
      <c r="Y27" s="10">
        <v>4200000000</v>
      </c>
      <c r="Z27" s="10">
        <v>4900000000</v>
      </c>
      <c r="AA27" s="10">
        <v>6600000000</v>
      </c>
      <c r="AB27" s="10">
        <v>8000000000</v>
      </c>
      <c r="AC27" s="10">
        <v>6400000000</v>
      </c>
      <c r="AD27" s="10">
        <v>9900000000</v>
      </c>
      <c r="AE27" s="10">
        <v>9834000000</v>
      </c>
      <c r="AF27" s="10">
        <v>12536000000</v>
      </c>
      <c r="AG27" s="10">
        <v>12640000000</v>
      </c>
      <c r="AH27" s="10">
        <v>19579000000</v>
      </c>
      <c r="AI27" s="10">
        <v>21854000000</v>
      </c>
      <c r="AJ27" s="10">
        <v>25031000000</v>
      </c>
      <c r="AK27" s="10">
        <v>25000000000</v>
      </c>
      <c r="AL27" s="10">
        <v>28400000000</v>
      </c>
      <c r="AM27" s="10">
        <v>29057000000</v>
      </c>
      <c r="AN27" s="10">
        <v>30659000000</v>
      </c>
      <c r="AO27" s="10">
        <v>31253000000</v>
      </c>
      <c r="AP27" s="10">
        <v>33439000000</v>
      </c>
      <c r="AQ27" s="10">
        <v>36900000000</v>
      </c>
      <c r="AR27" s="10">
        <v>38155000000</v>
      </c>
      <c r="AS27" s="10">
        <v>41368000000</v>
      </c>
      <c r="AT27" s="10">
        <v>39199000000</v>
      </c>
      <c r="AU27" s="10">
        <v>40671000000</v>
      </c>
      <c r="AV27" s="10">
        <v>41503000000</v>
      </c>
      <c r="AW27" s="10">
        <v>42088000000</v>
      </c>
      <c r="AX27" s="10">
        <v>46677000000</v>
      </c>
      <c r="AY27" s="10" t="s">
        <v>79</v>
      </c>
      <c r="AZ27" s="10">
        <v>52516000000</v>
      </c>
      <c r="BA27" s="10">
        <v>54588000000</v>
      </c>
      <c r="BB27" s="10" t="s">
        <v>79</v>
      </c>
      <c r="BC27" s="10" t="s">
        <v>79</v>
      </c>
      <c r="BD27" s="10" t="s">
        <v>79</v>
      </c>
      <c r="BE27" s="10" t="s">
        <v>79</v>
      </c>
      <c r="BF27" s="10" t="s">
        <v>79</v>
      </c>
      <c r="BG27" s="10">
        <v>123800000000</v>
      </c>
      <c r="BH27" s="10">
        <v>132500000000</v>
      </c>
      <c r="BI27" s="10">
        <v>131800000000.00002</v>
      </c>
      <c r="BJ27" s="10">
        <v>139800000000</v>
      </c>
      <c r="BK27" s="10">
        <v>155100000000</v>
      </c>
      <c r="BL27" s="10">
        <v>165200000000</v>
      </c>
      <c r="BM27" s="10">
        <v>198346000000</v>
      </c>
      <c r="BN27" s="10">
        <v>192015000000</v>
      </c>
      <c r="BO27" s="10">
        <v>168612000000</v>
      </c>
      <c r="BP27" s="55">
        <v>208089035776.33395</v>
      </c>
      <c r="BQ27" s="10">
        <v>212439000000</v>
      </c>
      <c r="BR27" s="10">
        <v>257719000000</v>
      </c>
      <c r="BS27" s="10">
        <v>336932000000</v>
      </c>
      <c r="BT27" s="10">
        <v>357396000000</v>
      </c>
      <c r="BU27" s="10">
        <v>294517000000</v>
      </c>
      <c r="BV27" s="95">
        <v>337808000000</v>
      </c>
      <c r="BW27" s="95">
        <v>314045000000</v>
      </c>
      <c r="BX27" s="95">
        <v>349400000000</v>
      </c>
    </row>
    <row r="28" spans="1:76" x14ac:dyDescent="0.25">
      <c r="A28" s="93" t="s">
        <v>174</v>
      </c>
      <c r="B28" s="93" t="s">
        <v>341</v>
      </c>
      <c r="C28" s="10"/>
      <c r="D28" s="94"/>
      <c r="E28" s="10" t="s">
        <v>68</v>
      </c>
      <c r="F28" s="10" t="s">
        <v>68</v>
      </c>
      <c r="G28" s="10" t="s">
        <v>68</v>
      </c>
      <c r="H28" s="10" t="s">
        <v>68</v>
      </c>
      <c r="I28" s="10" t="s">
        <v>68</v>
      </c>
      <c r="J28" s="10" t="s">
        <v>68</v>
      </c>
      <c r="K28" s="10" t="s">
        <v>68</v>
      </c>
      <c r="L28" s="10" t="s">
        <v>68</v>
      </c>
      <c r="M28" s="10" t="s">
        <v>68</v>
      </c>
      <c r="N28" s="10" t="s">
        <v>68</v>
      </c>
      <c r="O28" s="10" t="s">
        <v>68</v>
      </c>
      <c r="P28" s="10" t="s">
        <v>68</v>
      </c>
      <c r="Q28" s="10" t="s">
        <v>68</v>
      </c>
      <c r="R28" s="10" t="s">
        <v>68</v>
      </c>
      <c r="S28" s="10" t="s">
        <v>68</v>
      </c>
      <c r="T28" s="10" t="s">
        <v>68</v>
      </c>
      <c r="U28" s="10" t="s">
        <v>68</v>
      </c>
      <c r="V28" s="10" t="s">
        <v>68</v>
      </c>
      <c r="W28" s="10" t="s">
        <v>68</v>
      </c>
      <c r="X28" s="10" t="s">
        <v>68</v>
      </c>
      <c r="Y28" s="10" t="s">
        <v>68</v>
      </c>
      <c r="Z28" s="10" t="s">
        <v>68</v>
      </c>
      <c r="AA28" s="10" t="s">
        <v>68</v>
      </c>
      <c r="AB28" s="10" t="s">
        <v>68</v>
      </c>
      <c r="AC28" s="10" t="s">
        <v>68</v>
      </c>
      <c r="AD28" s="10" t="s">
        <v>68</v>
      </c>
      <c r="AE28" s="10" t="s">
        <v>68</v>
      </c>
      <c r="AF28" s="10" t="s">
        <v>68</v>
      </c>
      <c r="AG28" s="10" t="s">
        <v>79</v>
      </c>
      <c r="AH28" s="55">
        <v>8000000</v>
      </c>
      <c r="AI28" s="55">
        <v>8000000</v>
      </c>
      <c r="AJ28" s="55">
        <v>323000000</v>
      </c>
      <c r="AK28" s="55">
        <v>951000000</v>
      </c>
      <c r="AL28" s="55">
        <v>5262000000</v>
      </c>
      <c r="AM28" s="55">
        <v>5492000000</v>
      </c>
      <c r="AN28" s="55">
        <v>5533000000</v>
      </c>
      <c r="AO28" s="55">
        <v>5579000000</v>
      </c>
      <c r="AP28" s="55">
        <v>5439000000</v>
      </c>
      <c r="AQ28" s="55">
        <v>5477000000</v>
      </c>
      <c r="AR28" s="55">
        <v>5520000000</v>
      </c>
      <c r="AS28" s="55">
        <v>5525000000</v>
      </c>
      <c r="AT28" s="55">
        <v>5530000000</v>
      </c>
      <c r="AU28" s="55">
        <v>5647000000</v>
      </c>
      <c r="AV28" s="55">
        <v>5976000000</v>
      </c>
      <c r="AW28" s="55">
        <v>5521000000</v>
      </c>
      <c r="AX28" s="55">
        <v>5458000000</v>
      </c>
      <c r="AY28" s="55">
        <v>5262000000</v>
      </c>
      <c r="AZ28" s="55">
        <v>4359000000</v>
      </c>
      <c r="BA28" s="55">
        <v>4719000000</v>
      </c>
      <c r="BB28" s="55">
        <v>4746000000</v>
      </c>
      <c r="BC28" s="10">
        <v>4759200000</v>
      </c>
      <c r="BD28" s="10">
        <v>4625200000</v>
      </c>
      <c r="BE28" s="10">
        <v>4629300000</v>
      </c>
      <c r="BF28" s="10">
        <v>5909400000</v>
      </c>
      <c r="BG28" s="10">
        <v>7422300000</v>
      </c>
      <c r="BH28" s="10">
        <v>6638900000</v>
      </c>
      <c r="BI28" s="10">
        <v>7970300000</v>
      </c>
      <c r="BJ28" s="55">
        <v>8800000000</v>
      </c>
      <c r="BK28" s="10">
        <v>6134700000</v>
      </c>
      <c r="BL28" s="10">
        <v>6446800000</v>
      </c>
      <c r="BM28" s="10" t="s">
        <v>79</v>
      </c>
      <c r="BN28" s="10" t="s">
        <v>79</v>
      </c>
      <c r="BO28" s="10" t="s">
        <v>79</v>
      </c>
      <c r="BP28" s="10" t="s">
        <v>79</v>
      </c>
      <c r="BQ28" s="10" t="s">
        <v>79</v>
      </c>
      <c r="BR28" s="10" t="s">
        <v>79</v>
      </c>
      <c r="BS28" s="10" t="s">
        <v>79</v>
      </c>
      <c r="BT28" s="10" t="s">
        <v>79</v>
      </c>
      <c r="BU28" s="10" t="s">
        <v>79</v>
      </c>
      <c r="BV28" s="95" t="s">
        <v>79</v>
      </c>
      <c r="BW28" s="95" t="s">
        <v>79</v>
      </c>
      <c r="BX28" s="95" t="s">
        <v>79</v>
      </c>
    </row>
    <row r="29" spans="1:76" x14ac:dyDescent="0.25">
      <c r="A29" s="93" t="s">
        <v>175</v>
      </c>
      <c r="B29" s="93" t="s">
        <v>482</v>
      </c>
      <c r="C29" s="10"/>
      <c r="D29" s="94"/>
      <c r="E29" s="10" t="s">
        <v>68</v>
      </c>
      <c r="F29" s="10" t="s">
        <v>68</v>
      </c>
      <c r="G29" s="10" t="s">
        <v>68</v>
      </c>
      <c r="H29" s="10" t="s">
        <v>68</v>
      </c>
      <c r="I29" s="10" t="s">
        <v>68</v>
      </c>
      <c r="J29" s="10" t="s">
        <v>68</v>
      </c>
      <c r="K29" s="10" t="s">
        <v>68</v>
      </c>
      <c r="L29" s="10" t="s">
        <v>68</v>
      </c>
      <c r="M29" s="10" t="s">
        <v>68</v>
      </c>
      <c r="N29" s="10" t="s">
        <v>68</v>
      </c>
      <c r="O29" s="10" t="s">
        <v>68</v>
      </c>
      <c r="P29" s="10" t="s">
        <v>68</v>
      </c>
      <c r="Q29" s="10" t="s">
        <v>68</v>
      </c>
      <c r="R29" s="10" t="s">
        <v>68</v>
      </c>
      <c r="S29" s="10" t="s">
        <v>68</v>
      </c>
      <c r="T29" s="10" t="s">
        <v>68</v>
      </c>
      <c r="U29" s="10" t="s">
        <v>68</v>
      </c>
      <c r="V29" s="10" t="s">
        <v>68</v>
      </c>
      <c r="W29" s="10" t="s">
        <v>68</v>
      </c>
      <c r="X29" s="10" t="s">
        <v>79</v>
      </c>
      <c r="Y29" s="10" t="s">
        <v>79</v>
      </c>
      <c r="Z29" s="10" t="s">
        <v>79</v>
      </c>
      <c r="AA29" s="10" t="s">
        <v>79</v>
      </c>
      <c r="AB29" s="10" t="s">
        <v>79</v>
      </c>
      <c r="AC29" s="10" t="s">
        <v>79</v>
      </c>
      <c r="AD29" s="10" t="s">
        <v>79</v>
      </c>
      <c r="AE29" s="10" t="s">
        <v>79</v>
      </c>
      <c r="AF29" s="10" t="s">
        <v>79</v>
      </c>
      <c r="AG29" s="10" t="s">
        <v>79</v>
      </c>
      <c r="AH29" s="10" t="s">
        <v>79</v>
      </c>
      <c r="AI29" s="10" t="s">
        <v>79</v>
      </c>
      <c r="AJ29" s="10" t="s">
        <v>79</v>
      </c>
      <c r="AK29" s="10" t="s">
        <v>79</v>
      </c>
      <c r="AL29" s="10" t="s">
        <v>79</v>
      </c>
      <c r="AM29" s="10" t="s">
        <v>79</v>
      </c>
      <c r="AN29" s="10" t="s">
        <v>79</v>
      </c>
      <c r="AO29" s="10" t="s">
        <v>79</v>
      </c>
      <c r="AP29" s="10" t="s">
        <v>79</v>
      </c>
      <c r="AQ29" s="10" t="s">
        <v>79</v>
      </c>
      <c r="AR29" s="10" t="s">
        <v>79</v>
      </c>
      <c r="AS29" s="10" t="s">
        <v>79</v>
      </c>
      <c r="AT29" s="10" t="s">
        <v>79</v>
      </c>
      <c r="AU29" s="10" t="s">
        <v>79</v>
      </c>
      <c r="AV29" s="10" t="s">
        <v>79</v>
      </c>
      <c r="AW29" s="10" t="s">
        <v>79</v>
      </c>
      <c r="AX29" s="10">
        <v>1321000000</v>
      </c>
      <c r="AY29" s="10">
        <v>1721000000</v>
      </c>
      <c r="AZ29" s="10" t="s">
        <v>79</v>
      </c>
      <c r="BA29" s="10" t="s">
        <v>79</v>
      </c>
      <c r="BB29" s="10" t="s">
        <v>79</v>
      </c>
      <c r="BC29" s="10" t="s">
        <v>79</v>
      </c>
      <c r="BD29" s="10" t="s">
        <v>79</v>
      </c>
      <c r="BE29" s="10" t="s">
        <v>79</v>
      </c>
      <c r="BF29" s="10" t="s">
        <v>79</v>
      </c>
      <c r="BG29" s="10" t="s">
        <v>79</v>
      </c>
      <c r="BH29" s="10" t="s">
        <v>79</v>
      </c>
      <c r="BI29" s="10" t="s">
        <v>79</v>
      </c>
      <c r="BJ29" s="10" t="s">
        <v>79</v>
      </c>
      <c r="BK29" s="10">
        <v>94087000000</v>
      </c>
      <c r="BL29" s="10">
        <v>131097000000</v>
      </c>
      <c r="BM29" s="10">
        <v>175619000000</v>
      </c>
      <c r="BN29" s="10" t="s">
        <v>79</v>
      </c>
      <c r="BO29" s="10" t="s">
        <v>79</v>
      </c>
      <c r="BP29" s="10" t="s">
        <v>79</v>
      </c>
      <c r="BQ29" s="10" t="s">
        <v>79</v>
      </c>
      <c r="BR29" s="10">
        <v>82340000000</v>
      </c>
      <c r="BS29" s="10">
        <v>81184000000</v>
      </c>
      <c r="BT29" s="10">
        <v>82567000000</v>
      </c>
      <c r="BU29" s="10">
        <v>79980000000</v>
      </c>
      <c r="BV29" s="95">
        <v>83083000000</v>
      </c>
      <c r="BW29" s="95">
        <v>94172000000</v>
      </c>
      <c r="BX29" s="95" t="s">
        <v>79</v>
      </c>
    </row>
    <row r="30" spans="1:76" x14ac:dyDescent="0.25">
      <c r="A30" s="93" t="s">
        <v>176</v>
      </c>
      <c r="B30" s="93" t="s">
        <v>342</v>
      </c>
      <c r="C30" s="10"/>
      <c r="D30" s="96" t="s">
        <v>154</v>
      </c>
      <c r="E30" s="10" t="s">
        <v>68</v>
      </c>
      <c r="F30" s="10" t="s">
        <v>68</v>
      </c>
      <c r="G30" s="10" t="s">
        <v>68</v>
      </c>
      <c r="H30" s="10" t="s">
        <v>68</v>
      </c>
      <c r="I30" s="10" t="s">
        <v>68</v>
      </c>
      <c r="J30" s="10" t="s">
        <v>68</v>
      </c>
      <c r="K30" s="10" t="s">
        <v>68</v>
      </c>
      <c r="L30" s="10" t="s">
        <v>68</v>
      </c>
      <c r="M30" s="10" t="s">
        <v>68</v>
      </c>
      <c r="N30" s="10" t="s">
        <v>68</v>
      </c>
      <c r="O30" s="10" t="s">
        <v>68</v>
      </c>
      <c r="P30" s="10" t="s">
        <v>68</v>
      </c>
      <c r="Q30" s="10" t="s">
        <v>68</v>
      </c>
      <c r="R30" s="10" t="s">
        <v>68</v>
      </c>
      <c r="S30" s="10" t="s">
        <v>68</v>
      </c>
      <c r="T30" s="10" t="s">
        <v>68</v>
      </c>
      <c r="U30" s="10" t="s">
        <v>68</v>
      </c>
      <c r="V30" s="10" t="s">
        <v>68</v>
      </c>
      <c r="W30" s="10" t="s">
        <v>68</v>
      </c>
      <c r="X30" s="10" t="s">
        <v>68</v>
      </c>
      <c r="Y30" s="10" t="s">
        <v>68</v>
      </c>
      <c r="Z30" s="10" t="s">
        <v>68</v>
      </c>
      <c r="AA30" s="10" t="s">
        <v>68</v>
      </c>
      <c r="AB30" s="10" t="s">
        <v>68</v>
      </c>
      <c r="AC30" s="10" t="s">
        <v>68</v>
      </c>
      <c r="AD30" s="10" t="s">
        <v>68</v>
      </c>
      <c r="AE30" s="10" t="s">
        <v>68</v>
      </c>
      <c r="AF30" s="10" t="s">
        <v>68</v>
      </c>
      <c r="AG30" s="10" t="s">
        <v>68</v>
      </c>
      <c r="AH30" s="10" t="s">
        <v>68</v>
      </c>
      <c r="AI30" s="10" t="s">
        <v>68</v>
      </c>
      <c r="AJ30" s="10" t="s">
        <v>68</v>
      </c>
      <c r="AK30" s="10" t="s">
        <v>68</v>
      </c>
      <c r="AL30" s="10" t="s">
        <v>68</v>
      </c>
      <c r="AM30" s="10" t="s">
        <v>68</v>
      </c>
      <c r="AN30" s="10" t="s">
        <v>68</v>
      </c>
      <c r="AO30" s="10" t="s">
        <v>68</v>
      </c>
      <c r="AP30" s="10" t="s">
        <v>68</v>
      </c>
      <c r="AQ30" s="10" t="s">
        <v>68</v>
      </c>
      <c r="AR30" s="10" t="s">
        <v>68</v>
      </c>
      <c r="AS30" s="10" t="s">
        <v>68</v>
      </c>
      <c r="AT30" s="10" t="s">
        <v>68</v>
      </c>
      <c r="AU30" s="10" t="s">
        <v>68</v>
      </c>
      <c r="AV30" s="10" t="s">
        <v>68</v>
      </c>
      <c r="AW30" s="10">
        <v>539200000</v>
      </c>
      <c r="AX30" s="10">
        <v>438700000</v>
      </c>
      <c r="AY30" s="10">
        <v>770500000</v>
      </c>
      <c r="AZ30" s="10">
        <v>968100000</v>
      </c>
      <c r="BA30" s="10">
        <v>634200000</v>
      </c>
      <c r="BB30" s="10">
        <v>1936200000</v>
      </c>
      <c r="BC30" s="10">
        <v>2224500000</v>
      </c>
      <c r="BD30" s="10">
        <v>2220200000</v>
      </c>
      <c r="BE30" s="10">
        <v>1883600000</v>
      </c>
      <c r="BF30" s="10">
        <v>2104400000</v>
      </c>
      <c r="BG30" s="10">
        <v>2520000000</v>
      </c>
      <c r="BH30" s="10" t="s">
        <v>79</v>
      </c>
      <c r="BI30" s="10" t="s">
        <v>79</v>
      </c>
      <c r="BJ30" s="10" t="s">
        <v>79</v>
      </c>
      <c r="BK30" s="10" t="s">
        <v>79</v>
      </c>
      <c r="BL30" s="10" t="s">
        <v>79</v>
      </c>
      <c r="BM30" s="10" t="s">
        <v>79</v>
      </c>
      <c r="BN30" s="10" t="s">
        <v>79</v>
      </c>
      <c r="BO30" s="10" t="s">
        <v>79</v>
      </c>
      <c r="BP30" s="10" t="s">
        <v>79</v>
      </c>
      <c r="BQ30" s="10" t="s">
        <v>79</v>
      </c>
      <c r="BR30" s="10" t="s">
        <v>79</v>
      </c>
      <c r="BS30" s="10" t="s">
        <v>79</v>
      </c>
      <c r="BT30" s="10" t="s">
        <v>79</v>
      </c>
      <c r="BU30" s="10" t="s">
        <v>79</v>
      </c>
      <c r="BV30" s="95" t="s">
        <v>79</v>
      </c>
      <c r="BW30" s="95" t="s">
        <v>79</v>
      </c>
      <c r="BX30" s="95" t="s">
        <v>79</v>
      </c>
    </row>
    <row r="31" spans="1:76" x14ac:dyDescent="0.25">
      <c r="A31" s="93" t="s">
        <v>177</v>
      </c>
      <c r="B31" s="93" t="s">
        <v>343</v>
      </c>
      <c r="C31" s="10" t="s">
        <v>309</v>
      </c>
      <c r="D31" s="96"/>
      <c r="E31" s="10" t="s">
        <v>79</v>
      </c>
      <c r="F31" s="10" t="s">
        <v>79</v>
      </c>
      <c r="G31" s="10" t="s">
        <v>79</v>
      </c>
      <c r="H31" s="10" t="s">
        <v>79</v>
      </c>
      <c r="I31" s="10" t="s">
        <v>79</v>
      </c>
      <c r="J31" s="10" t="s">
        <v>79</v>
      </c>
      <c r="K31" s="10" t="s">
        <v>79</v>
      </c>
      <c r="L31" s="10">
        <v>36400000</v>
      </c>
      <c r="M31" s="10">
        <v>38500000</v>
      </c>
      <c r="N31" s="10">
        <v>42000000</v>
      </c>
      <c r="O31" s="10">
        <v>33500000</v>
      </c>
      <c r="P31" s="10">
        <v>42700000</v>
      </c>
      <c r="Q31" s="10">
        <v>49500000</v>
      </c>
      <c r="R31" s="10">
        <v>50800000</v>
      </c>
      <c r="S31" s="10">
        <v>84800000</v>
      </c>
      <c r="T31" s="10">
        <v>95900000</v>
      </c>
      <c r="U31" s="10">
        <v>118600000</v>
      </c>
      <c r="V31" s="10">
        <v>98500000</v>
      </c>
      <c r="W31" s="10">
        <v>86500000</v>
      </c>
      <c r="X31" s="10">
        <v>86800000</v>
      </c>
      <c r="Y31" s="10">
        <v>85300000</v>
      </c>
      <c r="Z31" s="10">
        <v>87400000</v>
      </c>
      <c r="AA31" s="10">
        <v>92800000</v>
      </c>
      <c r="AB31" s="10">
        <v>96000000</v>
      </c>
      <c r="AC31" s="10">
        <v>107300000</v>
      </c>
      <c r="AD31" s="10">
        <v>202200000</v>
      </c>
      <c r="AE31" s="10">
        <v>315600000</v>
      </c>
      <c r="AF31" s="10">
        <v>214500000</v>
      </c>
      <c r="AG31" s="10">
        <v>344600000</v>
      </c>
      <c r="AH31" s="10">
        <v>393200000</v>
      </c>
      <c r="AI31" s="10">
        <v>750800000</v>
      </c>
      <c r="AJ31" s="10">
        <v>736800000</v>
      </c>
      <c r="AK31" s="10">
        <v>782500000</v>
      </c>
      <c r="AL31" s="10">
        <v>821200000</v>
      </c>
      <c r="AM31" s="10">
        <v>869600000</v>
      </c>
      <c r="AN31" s="10">
        <v>881700000</v>
      </c>
      <c r="AO31" s="10">
        <v>896200000</v>
      </c>
      <c r="AP31" s="10">
        <v>922100000</v>
      </c>
      <c r="AQ31" s="10">
        <v>1051099999.9999999</v>
      </c>
      <c r="AR31" s="10">
        <v>1494400000</v>
      </c>
      <c r="AS31" s="10">
        <v>1741100000</v>
      </c>
      <c r="AT31" s="55">
        <v>1509000000</v>
      </c>
      <c r="AU31" s="10">
        <v>681200000</v>
      </c>
      <c r="AV31" s="55">
        <v>750000000</v>
      </c>
      <c r="AW31" s="10">
        <v>888500000</v>
      </c>
      <c r="AX31" s="10">
        <v>736700000</v>
      </c>
      <c r="AY31" s="10">
        <v>771600000</v>
      </c>
      <c r="AZ31" s="10">
        <v>834800000</v>
      </c>
      <c r="BA31" s="10">
        <v>2190000000</v>
      </c>
      <c r="BB31" s="10">
        <v>4336000000</v>
      </c>
      <c r="BC31" s="10">
        <v>6842000000</v>
      </c>
      <c r="BD31" s="10">
        <v>3307000000</v>
      </c>
      <c r="BE31" s="10">
        <v>2610000000</v>
      </c>
      <c r="BF31" s="10">
        <v>2341000000</v>
      </c>
      <c r="BG31" s="10">
        <v>2452000000</v>
      </c>
      <c r="BH31" s="10">
        <v>2920000000</v>
      </c>
      <c r="BI31" s="10">
        <v>3009000000</v>
      </c>
      <c r="BJ31" s="10">
        <v>3005000000</v>
      </c>
      <c r="BK31" s="10">
        <v>3453000000</v>
      </c>
      <c r="BL31" s="10">
        <v>4000000000</v>
      </c>
      <c r="BM31" s="10">
        <v>4000000000</v>
      </c>
      <c r="BN31" s="10">
        <v>4750000000</v>
      </c>
      <c r="BO31" s="10">
        <v>6486000000</v>
      </c>
      <c r="BP31" s="10">
        <v>6493000000</v>
      </c>
      <c r="BQ31" s="10">
        <v>7489000000</v>
      </c>
      <c r="BR31" s="10">
        <v>8814000000</v>
      </c>
      <c r="BS31" s="10">
        <v>9498000000</v>
      </c>
      <c r="BT31" s="54">
        <v>11940000000</v>
      </c>
      <c r="BU31" s="54">
        <v>12138000000</v>
      </c>
      <c r="BV31" s="104">
        <v>16009000000</v>
      </c>
      <c r="BW31" s="104">
        <v>15717000000</v>
      </c>
      <c r="BX31" s="104">
        <v>16500000000</v>
      </c>
    </row>
    <row r="32" spans="1:76" x14ac:dyDescent="0.25">
      <c r="A32" s="93" t="s">
        <v>178</v>
      </c>
      <c r="B32" s="93" t="s">
        <v>482</v>
      </c>
      <c r="C32" s="10"/>
      <c r="D32" s="96">
        <v>9</v>
      </c>
      <c r="E32" s="10" t="s">
        <v>68</v>
      </c>
      <c r="F32" s="10" t="s">
        <v>68</v>
      </c>
      <c r="G32" s="10" t="s">
        <v>68</v>
      </c>
      <c r="H32" s="10" t="s">
        <v>68</v>
      </c>
      <c r="I32" s="10" t="s">
        <v>68</v>
      </c>
      <c r="J32" s="10" t="s">
        <v>68</v>
      </c>
      <c r="K32" s="10" t="s">
        <v>68</v>
      </c>
      <c r="L32" s="10" t="s">
        <v>68</v>
      </c>
      <c r="M32" s="10" t="s">
        <v>68</v>
      </c>
      <c r="N32" s="10" t="s">
        <v>68</v>
      </c>
      <c r="O32" s="10" t="s">
        <v>68</v>
      </c>
      <c r="P32" s="10" t="s">
        <v>79</v>
      </c>
      <c r="Q32" s="10" t="s">
        <v>79</v>
      </c>
      <c r="R32" s="10" t="s">
        <v>79</v>
      </c>
      <c r="S32" s="10" t="s">
        <v>79</v>
      </c>
      <c r="T32" s="10" t="s">
        <v>79</v>
      </c>
      <c r="U32" s="10" t="s">
        <v>79</v>
      </c>
      <c r="V32" s="10" t="s">
        <v>79</v>
      </c>
      <c r="W32" s="10">
        <v>740000000</v>
      </c>
      <c r="X32" s="10">
        <v>740000000</v>
      </c>
      <c r="Y32" s="10">
        <v>1131000000</v>
      </c>
      <c r="Z32" s="10">
        <v>1282000000</v>
      </c>
      <c r="AA32" s="10">
        <v>1514000000</v>
      </c>
      <c r="AB32" s="10">
        <v>1682000000</v>
      </c>
      <c r="AC32" s="10">
        <v>2100000000</v>
      </c>
      <c r="AD32" s="10">
        <v>2526000000</v>
      </c>
      <c r="AE32" s="10">
        <v>3610000000</v>
      </c>
      <c r="AF32" s="10">
        <v>4807000000</v>
      </c>
      <c r="AG32" s="10">
        <v>7107000000</v>
      </c>
      <c r="AH32" s="10" t="s">
        <v>79</v>
      </c>
      <c r="AI32" s="10">
        <v>12100000000</v>
      </c>
      <c r="AJ32" s="10">
        <v>14500000000</v>
      </c>
      <c r="AK32" s="10">
        <v>24000000000</v>
      </c>
      <c r="AL32" s="10">
        <v>29100000000</v>
      </c>
      <c r="AM32" s="10">
        <v>33000000000</v>
      </c>
      <c r="AN32" s="10">
        <v>35100000000</v>
      </c>
      <c r="AO32" s="10">
        <v>42900000000</v>
      </c>
      <c r="AP32" s="10">
        <v>47100000000</v>
      </c>
      <c r="AQ32" s="10" t="s">
        <v>79</v>
      </c>
      <c r="AR32" s="10" t="s">
        <v>79</v>
      </c>
      <c r="AS32" s="10" t="s">
        <v>79</v>
      </c>
      <c r="AT32" s="10" t="s">
        <v>79</v>
      </c>
      <c r="AU32" s="10" t="s">
        <v>79</v>
      </c>
      <c r="AV32" s="10" t="s">
        <v>79</v>
      </c>
      <c r="AW32" s="10" t="s">
        <v>79</v>
      </c>
      <c r="AX32" s="10" t="s">
        <v>79</v>
      </c>
      <c r="AY32" s="10" t="s">
        <v>79</v>
      </c>
      <c r="AZ32" s="10" t="s">
        <v>79</v>
      </c>
      <c r="BA32" s="10" t="s">
        <v>79</v>
      </c>
      <c r="BB32" s="10" t="s">
        <v>79</v>
      </c>
      <c r="BC32" s="10" t="s">
        <v>79</v>
      </c>
      <c r="BD32" s="10">
        <v>65000000000</v>
      </c>
      <c r="BE32" s="10">
        <v>66000000000</v>
      </c>
      <c r="BF32" s="10">
        <v>66000000000</v>
      </c>
      <c r="BG32" s="10">
        <v>63000000000</v>
      </c>
      <c r="BH32" s="10">
        <v>66099999999.999992</v>
      </c>
      <c r="BI32" s="10">
        <v>62300000000</v>
      </c>
      <c r="BJ32" s="10">
        <v>68099999999.999992</v>
      </c>
      <c r="BK32" s="10" t="s">
        <v>79</v>
      </c>
      <c r="BL32" s="10" t="s">
        <v>79</v>
      </c>
      <c r="BM32" s="10" t="s">
        <v>79</v>
      </c>
      <c r="BN32" s="55">
        <v>133100000000</v>
      </c>
      <c r="BO32" s="10">
        <v>125500000000</v>
      </c>
      <c r="BP32" s="10">
        <v>142000000000</v>
      </c>
      <c r="BQ32" s="10">
        <v>139400000000</v>
      </c>
      <c r="BR32" s="10">
        <v>102900000000</v>
      </c>
      <c r="BS32" s="10">
        <v>100768000000</v>
      </c>
      <c r="BT32" s="10">
        <v>120300000000</v>
      </c>
      <c r="BU32" s="10">
        <v>157030000000</v>
      </c>
      <c r="BV32" s="95">
        <v>145170000000</v>
      </c>
      <c r="BW32" s="95">
        <v>156380000000</v>
      </c>
      <c r="BX32" s="95">
        <v>156240000000</v>
      </c>
    </row>
    <row r="33" spans="1:76" x14ac:dyDescent="0.25">
      <c r="A33" s="93" t="s">
        <v>303</v>
      </c>
      <c r="B33" s="93" t="s">
        <v>344</v>
      </c>
      <c r="C33" s="10" t="s">
        <v>331</v>
      </c>
      <c r="D33" s="96" t="s">
        <v>140</v>
      </c>
      <c r="E33" s="10" t="s">
        <v>68</v>
      </c>
      <c r="F33" s="10" t="s">
        <v>68</v>
      </c>
      <c r="G33" s="10" t="s">
        <v>68</v>
      </c>
      <c r="H33" s="10" t="s">
        <v>68</v>
      </c>
      <c r="I33" s="10" t="s">
        <v>68</v>
      </c>
      <c r="J33" s="10" t="s">
        <v>68</v>
      </c>
      <c r="K33" s="10" t="s">
        <v>68</v>
      </c>
      <c r="L33" s="10" t="s">
        <v>68</v>
      </c>
      <c r="M33" s="10" t="s">
        <v>68</v>
      </c>
      <c r="N33" s="10" t="s">
        <v>68</v>
      </c>
      <c r="O33" s="10" t="s">
        <v>68</v>
      </c>
      <c r="P33" s="10" t="s">
        <v>68</v>
      </c>
      <c r="Q33" s="10" t="s">
        <v>68</v>
      </c>
      <c r="R33" s="10" t="s">
        <v>68</v>
      </c>
      <c r="S33" s="10" t="s">
        <v>68</v>
      </c>
      <c r="T33" s="10" t="s">
        <v>68</v>
      </c>
      <c r="U33" s="10" t="s">
        <v>79</v>
      </c>
      <c r="V33" s="10" t="s">
        <v>79</v>
      </c>
      <c r="W33" s="10" t="s">
        <v>79</v>
      </c>
      <c r="X33" s="10" t="s">
        <v>79</v>
      </c>
      <c r="Y33" s="10" t="s">
        <v>79</v>
      </c>
      <c r="Z33" s="10" t="s">
        <v>79</v>
      </c>
      <c r="AA33" s="10" t="s">
        <v>79</v>
      </c>
      <c r="AB33" s="10" t="s">
        <v>79</v>
      </c>
      <c r="AC33" s="10" t="s">
        <v>79</v>
      </c>
      <c r="AD33" s="10" t="s">
        <v>79</v>
      </c>
      <c r="AE33" s="10" t="s">
        <v>79</v>
      </c>
      <c r="AF33" s="10" t="s">
        <v>79</v>
      </c>
      <c r="AG33" s="10" t="s">
        <v>79</v>
      </c>
      <c r="AH33" s="10" t="s">
        <v>79</v>
      </c>
      <c r="AI33" s="10" t="s">
        <v>79</v>
      </c>
      <c r="AJ33" s="10" t="s">
        <v>79</v>
      </c>
      <c r="AK33" s="10" t="s">
        <v>79</v>
      </c>
      <c r="AL33" s="55">
        <v>1560000</v>
      </c>
      <c r="AM33" s="55">
        <v>2280000</v>
      </c>
      <c r="AN33" s="55">
        <v>3790000</v>
      </c>
      <c r="AO33" s="10">
        <v>5900000</v>
      </c>
      <c r="AP33" s="10">
        <v>8600000</v>
      </c>
      <c r="AQ33" s="10">
        <v>11100000</v>
      </c>
      <c r="AR33" s="10">
        <v>17900000</v>
      </c>
      <c r="AS33" s="10">
        <v>23400000</v>
      </c>
      <c r="AT33" s="10">
        <v>31200000</v>
      </c>
      <c r="AU33" s="10">
        <v>38600000</v>
      </c>
      <c r="AV33" s="10">
        <v>23700000</v>
      </c>
      <c r="AW33" s="10">
        <v>22900000</v>
      </c>
      <c r="AX33" s="10">
        <v>21500000</v>
      </c>
      <c r="AY33" s="10">
        <v>33600000</v>
      </c>
      <c r="AZ33" s="10">
        <v>21700000</v>
      </c>
      <c r="BA33" s="10">
        <v>42600000</v>
      </c>
      <c r="BB33" s="10">
        <v>43100000</v>
      </c>
      <c r="BC33" s="10">
        <v>40100000</v>
      </c>
      <c r="BD33" s="10">
        <v>42500000</v>
      </c>
      <c r="BE33" s="10">
        <v>38500000</v>
      </c>
      <c r="BF33" s="10">
        <v>45000000</v>
      </c>
      <c r="BG33" s="10">
        <v>57000000</v>
      </c>
      <c r="BH33" s="10">
        <v>58000000</v>
      </c>
      <c r="BI33" s="10">
        <v>85300000</v>
      </c>
      <c r="BJ33" s="10">
        <v>78200000</v>
      </c>
      <c r="BK33" s="10">
        <v>113100000</v>
      </c>
      <c r="BL33" s="10">
        <v>380900000</v>
      </c>
      <c r="BM33" s="10">
        <v>189050000</v>
      </c>
      <c r="BN33" s="98" t="s">
        <v>79</v>
      </c>
      <c r="BO33" s="99" t="s">
        <v>79</v>
      </c>
      <c r="BP33" s="10">
        <v>358400000</v>
      </c>
      <c r="BQ33" s="10">
        <v>373200000</v>
      </c>
      <c r="BR33" s="10">
        <v>609300000</v>
      </c>
      <c r="BS33" s="10">
        <v>591000000</v>
      </c>
      <c r="BT33" s="10" t="s">
        <v>79</v>
      </c>
      <c r="BU33" s="10" t="s">
        <v>79</v>
      </c>
      <c r="BV33" s="95">
        <v>552660000</v>
      </c>
      <c r="BW33" s="95">
        <v>727560000</v>
      </c>
      <c r="BX33" s="95">
        <v>762100000</v>
      </c>
    </row>
    <row r="34" spans="1:76" x14ac:dyDescent="0.25">
      <c r="A34" s="93" t="s">
        <v>179</v>
      </c>
      <c r="B34" s="93" t="s">
        <v>345</v>
      </c>
      <c r="C34" s="10" t="s">
        <v>328</v>
      </c>
      <c r="D34" s="96" t="s">
        <v>155</v>
      </c>
      <c r="E34" s="10" t="s">
        <v>68</v>
      </c>
      <c r="F34" s="10" t="s">
        <v>68</v>
      </c>
      <c r="G34" s="10" t="s">
        <v>68</v>
      </c>
      <c r="H34" s="10" t="s">
        <v>68</v>
      </c>
      <c r="I34" s="10" t="s">
        <v>68</v>
      </c>
      <c r="J34" s="10" t="s">
        <v>68</v>
      </c>
      <c r="K34" s="10" t="s">
        <v>68</v>
      </c>
      <c r="L34" s="10" t="s">
        <v>68</v>
      </c>
      <c r="M34" s="10">
        <v>728</v>
      </c>
      <c r="N34" s="10">
        <v>699</v>
      </c>
      <c r="O34" s="10">
        <v>973</v>
      </c>
      <c r="P34" s="10">
        <v>2000</v>
      </c>
      <c r="Q34" s="10">
        <v>2400</v>
      </c>
      <c r="R34" s="10">
        <v>2220</v>
      </c>
      <c r="S34" s="10">
        <v>2220</v>
      </c>
      <c r="T34" s="10">
        <v>2850</v>
      </c>
      <c r="U34" s="10">
        <v>2540</v>
      </c>
      <c r="V34" s="10">
        <v>3380</v>
      </c>
      <c r="W34" s="10">
        <v>4420</v>
      </c>
      <c r="X34" s="10">
        <v>4610</v>
      </c>
      <c r="Y34" s="10">
        <v>5390</v>
      </c>
      <c r="Z34" s="10">
        <v>4180</v>
      </c>
      <c r="AA34" s="10">
        <v>4330</v>
      </c>
      <c r="AB34" s="10">
        <v>3720</v>
      </c>
      <c r="AC34" s="10">
        <v>5840</v>
      </c>
      <c r="AD34" s="10">
        <v>8900</v>
      </c>
      <c r="AE34" s="10">
        <v>9220</v>
      </c>
      <c r="AF34" s="10">
        <v>11230</v>
      </c>
      <c r="AG34" s="10">
        <v>16750</v>
      </c>
      <c r="AH34" s="10">
        <v>18980</v>
      </c>
      <c r="AI34" s="10">
        <v>17500</v>
      </c>
      <c r="AJ34" s="10">
        <v>48800</v>
      </c>
      <c r="AK34" s="10">
        <v>58700</v>
      </c>
      <c r="AL34" s="10" t="s">
        <v>79</v>
      </c>
      <c r="AM34" s="10">
        <v>62790</v>
      </c>
      <c r="AN34" s="10">
        <v>160500</v>
      </c>
      <c r="AO34" s="10">
        <v>343200</v>
      </c>
      <c r="AP34" s="10">
        <v>460500</v>
      </c>
      <c r="AQ34" s="10">
        <v>665900</v>
      </c>
      <c r="AR34" s="10">
        <v>460300</v>
      </c>
      <c r="AS34" s="10">
        <v>610600</v>
      </c>
      <c r="AT34" s="10">
        <v>900600</v>
      </c>
      <c r="AU34" s="10">
        <v>1523000</v>
      </c>
      <c r="AV34" s="10">
        <v>1820100</v>
      </c>
      <c r="AW34" s="10">
        <v>2660000</v>
      </c>
      <c r="AX34" s="10">
        <v>3614700</v>
      </c>
      <c r="AY34" s="10">
        <v>5882300</v>
      </c>
      <c r="AZ34" s="10">
        <v>7264400</v>
      </c>
      <c r="BA34" s="10">
        <v>9314800</v>
      </c>
      <c r="BB34" s="10">
        <v>13281200</v>
      </c>
      <c r="BC34" s="10">
        <v>15806000</v>
      </c>
      <c r="BD34" s="10">
        <v>27726900</v>
      </c>
      <c r="BE34" s="10">
        <v>23174000</v>
      </c>
      <c r="BF34" s="10">
        <v>29300000</v>
      </c>
      <c r="BG34" s="10">
        <v>46150000</v>
      </c>
      <c r="BH34" s="10">
        <v>50690000</v>
      </c>
      <c r="BI34" s="10">
        <v>58180000</v>
      </c>
      <c r="BJ34" s="10">
        <v>69405300</v>
      </c>
      <c r="BK34" s="10">
        <v>117914000</v>
      </c>
      <c r="BL34" s="10">
        <v>120245000</v>
      </c>
      <c r="BM34" s="10">
        <v>166648000</v>
      </c>
      <c r="BN34" s="10">
        <v>175272000</v>
      </c>
      <c r="BO34" s="10">
        <v>354268000</v>
      </c>
      <c r="BP34" s="10">
        <v>605660000</v>
      </c>
      <c r="BQ34" s="10">
        <v>498277000</v>
      </c>
      <c r="BR34" s="10">
        <v>769600000</v>
      </c>
      <c r="BS34" s="10">
        <v>721100000</v>
      </c>
      <c r="BT34" s="10">
        <v>639926000</v>
      </c>
      <c r="BU34" s="10">
        <v>821772600</v>
      </c>
      <c r="BV34" s="95">
        <v>1005613000</v>
      </c>
      <c r="BW34" s="95">
        <v>1225864000</v>
      </c>
      <c r="BX34" s="95">
        <v>1375513000</v>
      </c>
    </row>
    <row r="35" spans="1:76" x14ac:dyDescent="0.25">
      <c r="A35" s="93" t="s">
        <v>180</v>
      </c>
      <c r="B35" s="93" t="s">
        <v>341</v>
      </c>
      <c r="C35" s="10"/>
      <c r="D35" s="96">
        <v>12</v>
      </c>
      <c r="E35" s="10" t="s">
        <v>68</v>
      </c>
      <c r="F35" s="10" t="s">
        <v>68</v>
      </c>
      <c r="G35" s="10" t="s">
        <v>68</v>
      </c>
      <c r="H35" s="10" t="s">
        <v>68</v>
      </c>
      <c r="I35" s="10" t="s">
        <v>68</v>
      </c>
      <c r="J35" s="10" t="s">
        <v>68</v>
      </c>
      <c r="K35" s="10" t="s">
        <v>68</v>
      </c>
      <c r="L35" s="10" t="s">
        <v>68</v>
      </c>
      <c r="M35" s="10" t="s">
        <v>68</v>
      </c>
      <c r="N35" s="10" t="s">
        <v>68</v>
      </c>
      <c r="O35" s="10" t="s">
        <v>68</v>
      </c>
      <c r="P35" s="10" t="s">
        <v>79</v>
      </c>
      <c r="Q35" s="10" t="s">
        <v>79</v>
      </c>
      <c r="R35" s="10" t="s">
        <v>79</v>
      </c>
      <c r="S35" s="10" t="s">
        <v>79</v>
      </c>
      <c r="T35" s="10" t="s">
        <v>79</v>
      </c>
      <c r="U35" s="10">
        <v>259000000</v>
      </c>
      <c r="V35" s="10">
        <v>343000000</v>
      </c>
      <c r="W35" s="10" t="s">
        <v>79</v>
      </c>
      <c r="X35" s="10">
        <v>350000000</v>
      </c>
      <c r="Y35" s="10">
        <v>363000000</v>
      </c>
      <c r="Z35" s="10">
        <v>372000000</v>
      </c>
      <c r="AA35" s="10">
        <v>648000000</v>
      </c>
      <c r="AB35" s="10">
        <v>721000000</v>
      </c>
      <c r="AC35" s="10">
        <v>747000000</v>
      </c>
      <c r="AD35" s="10" t="s">
        <v>79</v>
      </c>
      <c r="AE35" s="10" t="s">
        <v>79</v>
      </c>
      <c r="AF35" s="10" t="s">
        <v>79</v>
      </c>
      <c r="AG35" s="10" t="s">
        <v>79</v>
      </c>
      <c r="AH35" s="10">
        <v>1681000000</v>
      </c>
      <c r="AI35" s="10">
        <v>1357000000</v>
      </c>
      <c r="AJ35" s="10">
        <v>1144000000</v>
      </c>
      <c r="AK35" s="10">
        <v>1100000000</v>
      </c>
      <c r="AL35" s="10">
        <v>1169000000</v>
      </c>
      <c r="AM35" s="98" t="s">
        <v>79</v>
      </c>
      <c r="AN35" s="10" t="s">
        <v>79</v>
      </c>
      <c r="AO35" s="10" t="s">
        <v>79</v>
      </c>
      <c r="AP35" s="10" t="s">
        <v>79</v>
      </c>
      <c r="AQ35" s="10" t="s">
        <v>79</v>
      </c>
      <c r="AR35" s="10" t="s">
        <v>79</v>
      </c>
      <c r="AS35" s="10" t="s">
        <v>79</v>
      </c>
      <c r="AT35" s="99" t="s">
        <v>79</v>
      </c>
      <c r="AU35" s="10">
        <v>54100000000</v>
      </c>
      <c r="AV35" s="10">
        <v>50200000000</v>
      </c>
      <c r="AW35" s="10">
        <v>42000000000</v>
      </c>
      <c r="AX35" s="10">
        <v>44800000000</v>
      </c>
      <c r="AY35" s="10" t="s">
        <v>79</v>
      </c>
      <c r="AZ35" s="10" t="s">
        <v>79</v>
      </c>
      <c r="BA35" s="10">
        <v>48600000000</v>
      </c>
      <c r="BB35" s="10">
        <v>55700000000</v>
      </c>
      <c r="BC35" s="10">
        <v>76600000000</v>
      </c>
      <c r="BD35" s="10">
        <v>80300000000</v>
      </c>
      <c r="BE35" s="10">
        <v>171100000000</v>
      </c>
      <c r="BF35" s="10">
        <v>193800000000</v>
      </c>
      <c r="BG35" s="10">
        <v>167000000000</v>
      </c>
      <c r="BH35" s="10">
        <v>181800000000</v>
      </c>
      <c r="BI35" s="10" t="s">
        <v>79</v>
      </c>
      <c r="BJ35" s="10" t="s">
        <v>79</v>
      </c>
      <c r="BK35" s="10" t="s">
        <v>79</v>
      </c>
      <c r="BL35" s="10" t="s">
        <v>79</v>
      </c>
      <c r="BM35" s="10" t="s">
        <v>79</v>
      </c>
      <c r="BN35" s="10" t="s">
        <v>79</v>
      </c>
      <c r="BO35" s="10" t="s">
        <v>79</v>
      </c>
      <c r="BP35" s="10">
        <v>1180000000000</v>
      </c>
      <c r="BQ35" s="10">
        <v>1359600000000</v>
      </c>
      <c r="BR35" s="10">
        <v>1381400000000</v>
      </c>
      <c r="BS35" s="10">
        <v>1657400000000</v>
      </c>
      <c r="BT35" s="10">
        <v>1450800000000</v>
      </c>
      <c r="BU35" s="10">
        <v>1656100000000</v>
      </c>
      <c r="BV35" s="95">
        <v>1784500000000</v>
      </c>
      <c r="BW35" s="95">
        <v>1818780000000</v>
      </c>
      <c r="BX35" s="95">
        <v>2018780000000</v>
      </c>
    </row>
    <row r="36" spans="1:76" x14ac:dyDescent="0.25">
      <c r="A36" s="93" t="s">
        <v>181</v>
      </c>
      <c r="B36" s="93" t="s">
        <v>482</v>
      </c>
      <c r="C36" s="10"/>
      <c r="D36" s="96" t="s">
        <v>156</v>
      </c>
      <c r="E36" s="10" t="s">
        <v>68</v>
      </c>
      <c r="F36" s="10" t="s">
        <v>68</v>
      </c>
      <c r="G36" s="10" t="s">
        <v>68</v>
      </c>
      <c r="H36" s="10" t="s">
        <v>68</v>
      </c>
      <c r="I36" s="10" t="s">
        <v>68</v>
      </c>
      <c r="J36" s="10" t="s">
        <v>68</v>
      </c>
      <c r="K36" s="10" t="s">
        <v>68</v>
      </c>
      <c r="L36" s="10" t="s">
        <v>68</v>
      </c>
      <c r="M36" s="10" t="s">
        <v>68</v>
      </c>
      <c r="N36" s="10" t="s">
        <v>68</v>
      </c>
      <c r="O36" s="10" t="s">
        <v>68</v>
      </c>
      <c r="P36" s="10" t="s">
        <v>68</v>
      </c>
      <c r="Q36" s="10" t="s">
        <v>68</v>
      </c>
      <c r="R36" s="10" t="s">
        <v>68</v>
      </c>
      <c r="S36" s="10" t="s">
        <v>68</v>
      </c>
      <c r="T36" s="10" t="s">
        <v>68</v>
      </c>
      <c r="U36" s="10" t="s">
        <v>68</v>
      </c>
      <c r="V36" s="10" t="s">
        <v>68</v>
      </c>
      <c r="W36" s="10" t="s">
        <v>68</v>
      </c>
      <c r="X36" s="10" t="s">
        <v>68</v>
      </c>
      <c r="Y36" s="10" t="s">
        <v>68</v>
      </c>
      <c r="Z36" s="10" t="s">
        <v>68</v>
      </c>
      <c r="AA36" s="10" t="s">
        <v>68</v>
      </c>
      <c r="AB36" s="10" t="s">
        <v>68</v>
      </c>
      <c r="AC36" s="10" t="s">
        <v>79</v>
      </c>
      <c r="AD36" s="10" t="s">
        <v>79</v>
      </c>
      <c r="AE36" s="10" t="s">
        <v>79</v>
      </c>
      <c r="AF36" s="10" t="s">
        <v>79</v>
      </c>
      <c r="AG36" s="10" t="s">
        <v>79</v>
      </c>
      <c r="AH36" s="10" t="s">
        <v>79</v>
      </c>
      <c r="AI36" s="10" t="s">
        <v>79</v>
      </c>
      <c r="AJ36" s="10" t="s">
        <v>79</v>
      </c>
      <c r="AK36" s="10" t="s">
        <v>79</v>
      </c>
      <c r="AL36" s="10">
        <v>5770000</v>
      </c>
      <c r="AM36" s="10">
        <v>11700000</v>
      </c>
      <c r="AN36" s="10">
        <v>10400000</v>
      </c>
      <c r="AO36" s="10">
        <v>11400000</v>
      </c>
      <c r="AP36" s="10">
        <v>19200000</v>
      </c>
      <c r="AQ36" s="10">
        <v>33400000</v>
      </c>
      <c r="AR36" s="10" t="s">
        <v>79</v>
      </c>
      <c r="AS36" s="10">
        <v>123500000</v>
      </c>
      <c r="AT36" s="10" t="s">
        <v>79</v>
      </c>
      <c r="AU36" s="10" t="s">
        <v>79</v>
      </c>
      <c r="AV36" s="10" t="s">
        <v>79</v>
      </c>
      <c r="AW36" s="10" t="s">
        <v>79</v>
      </c>
      <c r="AX36" s="10">
        <v>400000000</v>
      </c>
      <c r="AY36" s="10">
        <v>615000000</v>
      </c>
      <c r="AZ36" s="10">
        <v>770000000</v>
      </c>
      <c r="BA36" s="10">
        <v>1061000000</v>
      </c>
      <c r="BB36" s="10">
        <v>1711000000</v>
      </c>
      <c r="BC36" s="10" t="s">
        <v>79</v>
      </c>
      <c r="BD36" s="10">
        <v>6786100000</v>
      </c>
      <c r="BE36" s="10">
        <v>4532500000</v>
      </c>
      <c r="BF36" s="10">
        <v>4435000000</v>
      </c>
      <c r="BG36" s="10">
        <v>4362000000</v>
      </c>
      <c r="BH36" s="10" t="s">
        <v>79</v>
      </c>
      <c r="BI36" s="10">
        <v>6391000000</v>
      </c>
      <c r="BJ36" s="10" t="s">
        <v>79</v>
      </c>
      <c r="BK36" s="10" t="s">
        <v>79</v>
      </c>
      <c r="BL36" s="10" t="s">
        <v>79</v>
      </c>
      <c r="BM36" s="10">
        <v>6490000000</v>
      </c>
      <c r="BN36" s="10">
        <v>8484000000</v>
      </c>
      <c r="BO36" s="10">
        <v>8267000000</v>
      </c>
      <c r="BP36" s="10">
        <v>12503700000</v>
      </c>
      <c r="BQ36" s="10">
        <v>10726000000</v>
      </c>
      <c r="BR36" s="10">
        <v>10615500000</v>
      </c>
      <c r="BS36" s="10">
        <v>10076500000</v>
      </c>
      <c r="BT36" s="10">
        <v>9330300000</v>
      </c>
      <c r="BU36" s="10">
        <v>11169300000</v>
      </c>
      <c r="BV36" s="95">
        <v>11192200000</v>
      </c>
      <c r="BW36" s="95">
        <v>13225800000</v>
      </c>
      <c r="BX36" s="95">
        <v>13412300000</v>
      </c>
    </row>
    <row r="37" spans="1:76" x14ac:dyDescent="0.25">
      <c r="A37" s="93" t="s">
        <v>182</v>
      </c>
      <c r="B37" s="93" t="s">
        <v>346</v>
      </c>
      <c r="C37" s="10" t="s">
        <v>309</v>
      </c>
      <c r="D37" s="94"/>
      <c r="E37" s="10" t="s">
        <v>68</v>
      </c>
      <c r="F37" s="10" t="s">
        <v>68</v>
      </c>
      <c r="G37" s="10" t="s">
        <v>68</v>
      </c>
      <c r="H37" s="10" t="s">
        <v>68</v>
      </c>
      <c r="I37" s="10" t="s">
        <v>68</v>
      </c>
      <c r="J37" s="10" t="s">
        <v>68</v>
      </c>
      <c r="K37" s="10" t="s">
        <v>68</v>
      </c>
      <c r="L37" s="10" t="s">
        <v>68</v>
      </c>
      <c r="M37" s="10" t="s">
        <v>68</v>
      </c>
      <c r="N37" s="10" t="s">
        <v>68</v>
      </c>
      <c r="O37" s="10" t="s">
        <v>68</v>
      </c>
      <c r="P37" s="10" t="s">
        <v>68</v>
      </c>
      <c r="Q37" s="10" t="s">
        <v>68</v>
      </c>
      <c r="R37" s="10" t="s">
        <v>68</v>
      </c>
      <c r="S37" s="10">
        <v>23200000</v>
      </c>
      <c r="T37" s="10">
        <v>60800000</v>
      </c>
      <c r="U37" s="10">
        <v>80600000</v>
      </c>
      <c r="V37" s="10">
        <v>105800000</v>
      </c>
      <c r="W37" s="10">
        <v>122600000</v>
      </c>
      <c r="X37" s="10">
        <v>111200000</v>
      </c>
      <c r="Y37" s="10">
        <v>113800000</v>
      </c>
      <c r="Z37" s="10">
        <v>129400000</v>
      </c>
      <c r="AA37" s="10">
        <v>186000000</v>
      </c>
      <c r="AB37" s="10">
        <v>238800000</v>
      </c>
      <c r="AC37" s="10">
        <v>285200000</v>
      </c>
      <c r="AD37" s="10">
        <v>382100000</v>
      </c>
      <c r="AE37" s="10">
        <v>412300000</v>
      </c>
      <c r="AF37" s="10">
        <v>858000000</v>
      </c>
      <c r="AG37" s="10">
        <v>1588000000</v>
      </c>
      <c r="AH37" s="10">
        <v>2114000000</v>
      </c>
      <c r="AI37" s="10">
        <v>2237000000</v>
      </c>
      <c r="AJ37" s="10">
        <v>1795000000</v>
      </c>
      <c r="AK37" s="10">
        <v>2569000000</v>
      </c>
      <c r="AL37" s="10">
        <v>2755000000</v>
      </c>
      <c r="AM37" s="10">
        <v>2801000000</v>
      </c>
      <c r="AN37" s="10">
        <v>2244000000</v>
      </c>
      <c r="AO37" s="10">
        <v>2547000000</v>
      </c>
      <c r="AP37" s="10">
        <v>3335000000</v>
      </c>
      <c r="AQ37" s="10">
        <v>4886000000</v>
      </c>
      <c r="AR37" s="10">
        <v>4021000000</v>
      </c>
      <c r="AS37" s="10">
        <v>5385000000</v>
      </c>
      <c r="AT37" s="10">
        <v>5910000000</v>
      </c>
      <c r="AU37" s="10">
        <v>4648000000</v>
      </c>
      <c r="AV37" s="10">
        <v>5406000000</v>
      </c>
      <c r="AW37" s="10">
        <v>6856000000</v>
      </c>
      <c r="AX37" s="10">
        <v>6297000000</v>
      </c>
      <c r="AY37" s="10">
        <v>9039000000</v>
      </c>
      <c r="AZ37" s="10">
        <v>10472000000</v>
      </c>
      <c r="BA37" s="10">
        <v>10182200000</v>
      </c>
      <c r="BB37" s="10">
        <v>10579600000</v>
      </c>
      <c r="BC37" s="10">
        <v>10788000000</v>
      </c>
      <c r="BD37" s="10">
        <v>14439000000</v>
      </c>
      <c r="BE37" s="10">
        <v>16258000000</v>
      </c>
      <c r="BF37" s="10">
        <v>17430000000</v>
      </c>
      <c r="BG37" s="10">
        <v>19921000000</v>
      </c>
      <c r="BH37" s="10">
        <v>21219000000</v>
      </c>
      <c r="BI37" s="10">
        <v>26652000000</v>
      </c>
      <c r="BJ37" s="10">
        <v>27540000000</v>
      </c>
      <c r="BK37" s="10">
        <v>39062000000</v>
      </c>
      <c r="BL37" s="10">
        <v>41183000000</v>
      </c>
      <c r="BM37" s="10">
        <v>48247000000</v>
      </c>
      <c r="BN37" s="10">
        <v>50327000000</v>
      </c>
      <c r="BO37" s="10">
        <v>64537000000</v>
      </c>
      <c r="BP37" s="10">
        <v>77485000000</v>
      </c>
      <c r="BQ37" s="10">
        <v>70743000000</v>
      </c>
      <c r="BR37" s="10">
        <v>73281000000</v>
      </c>
      <c r="BS37" s="10">
        <v>92379000000</v>
      </c>
      <c r="BT37" s="10">
        <v>97064000000</v>
      </c>
      <c r="BU37" s="10">
        <v>112916000000</v>
      </c>
      <c r="BV37" s="95">
        <v>112631000000</v>
      </c>
      <c r="BW37" s="95">
        <v>115173000000</v>
      </c>
      <c r="BX37" s="95">
        <v>120427000000</v>
      </c>
    </row>
    <row r="38" spans="1:76" x14ac:dyDescent="0.25">
      <c r="A38" s="93" t="s">
        <v>183</v>
      </c>
      <c r="B38" s="93" t="s">
        <v>347</v>
      </c>
      <c r="C38" s="10" t="s">
        <v>329</v>
      </c>
      <c r="D38" s="94"/>
      <c r="E38" s="10" t="s">
        <v>68</v>
      </c>
      <c r="F38" s="10" t="s">
        <v>68</v>
      </c>
      <c r="G38" s="10" t="s">
        <v>68</v>
      </c>
      <c r="H38" s="10" t="s">
        <v>68</v>
      </c>
      <c r="I38" s="10" t="s">
        <v>68</v>
      </c>
      <c r="J38" s="10" t="s">
        <v>68</v>
      </c>
      <c r="K38" s="10" t="s">
        <v>68</v>
      </c>
      <c r="L38" s="10" t="s">
        <v>68</v>
      </c>
      <c r="M38" s="10" t="s">
        <v>68</v>
      </c>
      <c r="N38" s="10" t="s">
        <v>68</v>
      </c>
      <c r="O38" s="10" t="s">
        <v>68</v>
      </c>
      <c r="P38" s="10" t="s">
        <v>68</v>
      </c>
      <c r="Q38" s="10" t="s">
        <v>68</v>
      </c>
      <c r="R38" s="10" t="s">
        <v>68</v>
      </c>
      <c r="S38" s="10" t="s">
        <v>68</v>
      </c>
      <c r="T38" s="10" t="s">
        <v>68</v>
      </c>
      <c r="U38" s="10" t="s">
        <v>68</v>
      </c>
      <c r="V38" s="10" t="s">
        <v>79</v>
      </c>
      <c r="W38" s="10" t="s">
        <v>79</v>
      </c>
      <c r="X38" s="10" t="s">
        <v>79</v>
      </c>
      <c r="Y38" s="10" t="s">
        <v>79</v>
      </c>
      <c r="Z38" s="10" t="s">
        <v>79</v>
      </c>
      <c r="AA38" s="10" t="s">
        <v>79</v>
      </c>
      <c r="AB38" s="10" t="s">
        <v>79</v>
      </c>
      <c r="AC38" s="10" t="s">
        <v>79</v>
      </c>
      <c r="AD38" s="10" t="s">
        <v>79</v>
      </c>
      <c r="AE38" s="55">
        <v>1730000</v>
      </c>
      <c r="AF38" s="55">
        <v>2080000</v>
      </c>
      <c r="AG38" s="55">
        <v>2530000</v>
      </c>
      <c r="AH38" s="55">
        <v>3810000</v>
      </c>
      <c r="AI38" s="55">
        <v>4760000</v>
      </c>
      <c r="AJ38" s="55">
        <v>10500000</v>
      </c>
      <c r="AK38" s="55">
        <v>11000000</v>
      </c>
      <c r="AL38" s="55">
        <v>18000000</v>
      </c>
      <c r="AM38" s="10">
        <v>14900000</v>
      </c>
      <c r="AN38" s="10">
        <v>19200000</v>
      </c>
      <c r="AO38" s="10">
        <v>25300000</v>
      </c>
      <c r="AP38" s="10">
        <v>32299999.999999996</v>
      </c>
      <c r="AQ38" s="10">
        <v>38400000</v>
      </c>
      <c r="AR38" s="10">
        <v>38600000</v>
      </c>
      <c r="AS38" s="10">
        <v>66200000</v>
      </c>
      <c r="AT38" s="10">
        <v>61300000</v>
      </c>
      <c r="AU38" s="10">
        <v>61700000</v>
      </c>
      <c r="AV38" s="10">
        <v>71600000</v>
      </c>
      <c r="AW38" s="10">
        <v>72600000</v>
      </c>
      <c r="AX38" s="10">
        <v>98200000</v>
      </c>
      <c r="AY38" s="10">
        <v>133500000</v>
      </c>
      <c r="AZ38" s="10">
        <v>118000000</v>
      </c>
      <c r="BA38" s="10">
        <v>137000000</v>
      </c>
      <c r="BB38" s="10">
        <v>159300000</v>
      </c>
      <c r="BC38" s="10">
        <v>224500000</v>
      </c>
      <c r="BD38" s="10">
        <v>207900000</v>
      </c>
      <c r="BE38" s="10">
        <v>199200000</v>
      </c>
      <c r="BF38" s="10">
        <v>208500000</v>
      </c>
      <c r="BG38" s="10">
        <v>206500000</v>
      </c>
      <c r="BH38" s="10">
        <v>201500000</v>
      </c>
      <c r="BI38" s="10">
        <v>217900000</v>
      </c>
      <c r="BJ38" s="10">
        <v>245400000</v>
      </c>
      <c r="BK38" s="10">
        <v>292400000</v>
      </c>
      <c r="BL38" s="10">
        <v>203800000</v>
      </c>
      <c r="BM38" s="10">
        <v>467600000</v>
      </c>
      <c r="BN38" s="10">
        <v>533900000</v>
      </c>
      <c r="BO38" s="10">
        <v>385200000</v>
      </c>
      <c r="BP38" s="10">
        <v>454400000</v>
      </c>
      <c r="BQ38" s="10">
        <v>465700000</v>
      </c>
      <c r="BR38" s="10">
        <v>534900000</v>
      </c>
      <c r="BS38" s="10">
        <v>570665000</v>
      </c>
      <c r="BT38" s="10">
        <v>624200000</v>
      </c>
      <c r="BU38" s="10">
        <v>722500000</v>
      </c>
      <c r="BV38" s="95">
        <v>661000000</v>
      </c>
      <c r="BW38" s="95">
        <v>643400000</v>
      </c>
      <c r="BX38" s="95">
        <v>621000000</v>
      </c>
    </row>
    <row r="39" spans="1:76" x14ac:dyDescent="0.25">
      <c r="A39" s="93" t="s">
        <v>184</v>
      </c>
      <c r="B39" s="93" t="s">
        <v>348</v>
      </c>
      <c r="C39" s="10" t="s">
        <v>309</v>
      </c>
      <c r="D39" s="96">
        <v>14</v>
      </c>
      <c r="E39" s="10" t="s">
        <v>79</v>
      </c>
      <c r="F39" s="10" t="s">
        <v>79</v>
      </c>
      <c r="G39" s="10" t="s">
        <v>79</v>
      </c>
      <c r="H39" s="10" t="s">
        <v>79</v>
      </c>
      <c r="I39" s="10" t="s">
        <v>79</v>
      </c>
      <c r="J39" s="10" t="s">
        <v>79</v>
      </c>
      <c r="K39" s="10" t="s">
        <v>79</v>
      </c>
      <c r="L39" s="10" t="s">
        <v>79</v>
      </c>
      <c r="M39" s="10" t="s">
        <v>79</v>
      </c>
      <c r="N39" s="10" t="s">
        <v>79</v>
      </c>
      <c r="O39" s="10" t="s">
        <v>79</v>
      </c>
      <c r="P39" s="10" t="s">
        <v>79</v>
      </c>
      <c r="Q39" s="10" t="s">
        <v>79</v>
      </c>
      <c r="R39" s="10" t="s">
        <v>79</v>
      </c>
      <c r="S39" s="10" t="s">
        <v>79</v>
      </c>
      <c r="T39" s="10">
        <v>2600000</v>
      </c>
      <c r="U39" s="10">
        <v>2800000</v>
      </c>
      <c r="V39" s="10">
        <v>2800000</v>
      </c>
      <c r="W39" s="10">
        <v>3300000</v>
      </c>
      <c r="X39" s="10">
        <v>2800000</v>
      </c>
      <c r="Y39" s="10">
        <v>3300000</v>
      </c>
      <c r="Z39" s="10">
        <v>3800000</v>
      </c>
      <c r="AA39" s="10">
        <v>4300000</v>
      </c>
      <c r="AB39" s="10">
        <v>3800000</v>
      </c>
      <c r="AC39" s="10">
        <v>3700000</v>
      </c>
      <c r="AD39" s="10">
        <v>5400000</v>
      </c>
      <c r="AE39" s="10">
        <v>5600000</v>
      </c>
      <c r="AF39" s="10">
        <v>7200000</v>
      </c>
      <c r="AG39" s="10">
        <v>8300000.0000000009</v>
      </c>
      <c r="AH39" s="10">
        <v>9500000</v>
      </c>
      <c r="AI39" s="10">
        <v>9300000</v>
      </c>
      <c r="AJ39" s="10">
        <v>16200000</v>
      </c>
      <c r="AK39" s="10">
        <v>36500000</v>
      </c>
      <c r="AL39" s="10">
        <v>50200000</v>
      </c>
      <c r="AM39" s="10">
        <v>27300000</v>
      </c>
      <c r="AN39" s="10">
        <v>22600000</v>
      </c>
      <c r="AO39" s="10">
        <v>27700000</v>
      </c>
      <c r="AP39" s="10">
        <v>21000000</v>
      </c>
      <c r="AQ39" s="10">
        <v>23500000</v>
      </c>
      <c r="AR39" s="10">
        <v>26500000</v>
      </c>
      <c r="AS39" s="10" t="s">
        <v>79</v>
      </c>
      <c r="AT39" s="10">
        <v>28300000</v>
      </c>
      <c r="AU39" s="10">
        <v>21700000</v>
      </c>
      <c r="AV39" s="10">
        <v>23600000</v>
      </c>
      <c r="AW39" s="10">
        <v>37300000</v>
      </c>
      <c r="AX39" s="10">
        <v>41300000</v>
      </c>
      <c r="AY39" s="10" t="s">
        <v>79</v>
      </c>
      <c r="AZ39" s="10" t="s">
        <v>79</v>
      </c>
      <c r="BA39" s="10" t="s">
        <v>79</v>
      </c>
      <c r="BB39" s="10" t="s">
        <v>79</v>
      </c>
      <c r="BC39" s="10" t="s">
        <v>79</v>
      </c>
      <c r="BD39" s="10" t="s">
        <v>79</v>
      </c>
      <c r="BE39" s="10" t="s">
        <v>79</v>
      </c>
      <c r="BF39" s="10" t="s">
        <v>79</v>
      </c>
      <c r="BG39" s="10">
        <v>1745000</v>
      </c>
      <c r="BH39" s="10">
        <v>7305000</v>
      </c>
      <c r="BI39" s="10">
        <v>5629000</v>
      </c>
      <c r="BJ39" s="10">
        <v>2172000</v>
      </c>
      <c r="BK39" s="10">
        <v>3592000</v>
      </c>
      <c r="BL39" s="10">
        <v>6198000</v>
      </c>
      <c r="BM39" s="10">
        <v>7281000</v>
      </c>
      <c r="BN39" s="10">
        <v>10683000</v>
      </c>
      <c r="BO39" s="10">
        <v>14398000</v>
      </c>
      <c r="BP39" s="10">
        <v>15960000</v>
      </c>
      <c r="BQ39" s="10">
        <v>14263000</v>
      </c>
      <c r="BR39" s="10">
        <v>14799000</v>
      </c>
      <c r="BS39" s="10">
        <v>14799000</v>
      </c>
      <c r="BT39" s="10">
        <v>14625000</v>
      </c>
      <c r="BU39" s="10">
        <v>12046000</v>
      </c>
      <c r="BV39" s="95">
        <v>21531000</v>
      </c>
      <c r="BW39" s="95">
        <v>16926000</v>
      </c>
      <c r="BX39" s="95">
        <v>16948000</v>
      </c>
    </row>
    <row r="40" spans="1:76" x14ac:dyDescent="0.25">
      <c r="A40" s="93" t="s">
        <v>185</v>
      </c>
      <c r="B40" s="93" t="s">
        <v>409</v>
      </c>
      <c r="C40" s="10"/>
      <c r="D40" s="96" t="s">
        <v>157</v>
      </c>
      <c r="E40" s="10" t="s">
        <v>68</v>
      </c>
      <c r="F40" s="10" t="s">
        <v>68</v>
      </c>
      <c r="G40" s="10" t="s">
        <v>68</v>
      </c>
      <c r="H40" s="10" t="s">
        <v>68</v>
      </c>
      <c r="I40" s="10" t="s">
        <v>68</v>
      </c>
      <c r="J40" s="10" t="s">
        <v>68</v>
      </c>
      <c r="K40" s="10" t="s">
        <v>68</v>
      </c>
      <c r="L40" s="10" t="s">
        <v>68</v>
      </c>
      <c r="M40" s="10" t="s">
        <v>68</v>
      </c>
      <c r="N40" s="10" t="s">
        <v>68</v>
      </c>
      <c r="O40" s="10" t="s">
        <v>68</v>
      </c>
      <c r="P40" s="10">
        <v>79200000</v>
      </c>
      <c r="Q40" s="10">
        <v>418800000</v>
      </c>
      <c r="R40" s="10">
        <v>453200000</v>
      </c>
      <c r="S40" s="10">
        <v>442200000</v>
      </c>
      <c r="T40" s="10">
        <v>466800000</v>
      </c>
      <c r="U40" s="10">
        <v>528799999.99999994</v>
      </c>
      <c r="V40" s="10">
        <v>560000000</v>
      </c>
      <c r="W40" s="10">
        <v>598000000</v>
      </c>
      <c r="X40" s="10">
        <v>644000000</v>
      </c>
      <c r="Y40" s="10">
        <v>676000000</v>
      </c>
      <c r="Z40" s="10">
        <v>674000000</v>
      </c>
      <c r="AA40" s="10">
        <v>707000000</v>
      </c>
      <c r="AB40" s="10">
        <v>813000000</v>
      </c>
      <c r="AC40" s="10">
        <v>907000000</v>
      </c>
      <c r="AD40" s="10">
        <v>1246000000</v>
      </c>
      <c r="AE40" s="10">
        <v>1294000000</v>
      </c>
      <c r="AF40" s="10">
        <v>1579000000</v>
      </c>
      <c r="AG40" s="10">
        <v>2160000000</v>
      </c>
      <c r="AH40" s="10">
        <v>2355000000</v>
      </c>
      <c r="AI40" s="10">
        <v>3484000000</v>
      </c>
      <c r="AJ40" s="10">
        <v>3820000000</v>
      </c>
      <c r="AK40" s="10">
        <v>4700000000</v>
      </c>
      <c r="AL40" s="10" t="s">
        <v>79</v>
      </c>
      <c r="AM40" s="10" t="s">
        <v>79</v>
      </c>
      <c r="AN40" s="10">
        <v>6350000000</v>
      </c>
      <c r="AO40" s="10">
        <v>6740000000</v>
      </c>
      <c r="AP40" s="10">
        <v>6840000000</v>
      </c>
      <c r="AQ40" s="10">
        <v>7840000000</v>
      </c>
      <c r="AR40" s="10">
        <v>9260000000</v>
      </c>
      <c r="AS40" s="10">
        <v>9700000000</v>
      </c>
      <c r="AT40" s="10">
        <v>11340000000</v>
      </c>
      <c r="AU40" s="10">
        <v>12740000000</v>
      </c>
      <c r="AV40" s="10">
        <v>8612500000</v>
      </c>
      <c r="AW40" s="10">
        <v>14480000000</v>
      </c>
      <c r="AX40" s="10">
        <v>16920000000.000002</v>
      </c>
      <c r="AY40" s="10">
        <v>23180000000</v>
      </c>
      <c r="AZ40" s="10">
        <v>40160000000</v>
      </c>
      <c r="BA40" s="10">
        <v>53500000000</v>
      </c>
      <c r="BB40" s="10">
        <v>54900000000</v>
      </c>
      <c r="BC40" s="10">
        <v>56600000000</v>
      </c>
      <c r="BD40" s="10">
        <v>63900000000</v>
      </c>
      <c r="BE40" s="10">
        <v>85700000000</v>
      </c>
      <c r="BF40" s="10">
        <v>78900000000</v>
      </c>
      <c r="BG40" s="10">
        <v>89800000000</v>
      </c>
      <c r="BH40" s="10">
        <v>101800000000</v>
      </c>
      <c r="BI40" s="10">
        <v>108200000000</v>
      </c>
      <c r="BJ40" s="10">
        <v>115500000000</v>
      </c>
      <c r="BK40" s="10">
        <v>153540000000</v>
      </c>
      <c r="BL40" s="10">
        <v>176426000000</v>
      </c>
      <c r="BM40" s="10">
        <v>138862000000</v>
      </c>
      <c r="BN40" s="10">
        <v>118966000000</v>
      </c>
      <c r="BO40" s="10">
        <v>145788000000</v>
      </c>
      <c r="BP40" s="10">
        <v>150654000000</v>
      </c>
      <c r="BQ40" s="10">
        <v>158628000000</v>
      </c>
      <c r="BR40" s="10">
        <v>168256000000</v>
      </c>
      <c r="BS40" s="10">
        <v>172880000000</v>
      </c>
      <c r="BT40" s="10">
        <v>188710000000</v>
      </c>
      <c r="BU40" s="10">
        <v>207849000000</v>
      </c>
      <c r="BV40" s="95">
        <v>244162000000</v>
      </c>
      <c r="BW40" s="95">
        <v>278317000000</v>
      </c>
      <c r="BX40" s="95">
        <v>332778000000</v>
      </c>
    </row>
    <row r="41" spans="1:76" x14ac:dyDescent="0.25">
      <c r="A41" s="93" t="s">
        <v>186</v>
      </c>
      <c r="B41" s="93" t="s">
        <v>349</v>
      </c>
      <c r="C41" s="10" t="s">
        <v>329</v>
      </c>
      <c r="D41" s="94"/>
      <c r="E41" s="10" t="s">
        <v>68</v>
      </c>
      <c r="F41" s="10" t="s">
        <v>68</v>
      </c>
      <c r="G41" s="10" t="s">
        <v>68</v>
      </c>
      <c r="H41" s="10" t="s">
        <v>68</v>
      </c>
      <c r="I41" s="10" t="s">
        <v>68</v>
      </c>
      <c r="J41" s="10" t="s">
        <v>68</v>
      </c>
      <c r="K41" s="10" t="s">
        <v>68</v>
      </c>
      <c r="L41" s="10" t="s">
        <v>68</v>
      </c>
      <c r="M41" s="10" t="s">
        <v>68</v>
      </c>
      <c r="N41" s="10" t="s">
        <v>68</v>
      </c>
      <c r="O41" s="10" t="s">
        <v>68</v>
      </c>
      <c r="P41" s="10" t="s">
        <v>68</v>
      </c>
      <c r="Q41" s="10" t="s">
        <v>68</v>
      </c>
      <c r="R41" s="10" t="s">
        <v>68</v>
      </c>
      <c r="S41" s="10" t="s">
        <v>68</v>
      </c>
      <c r="T41" s="10">
        <v>1100000</v>
      </c>
      <c r="U41" s="10">
        <v>1320000</v>
      </c>
      <c r="V41" s="10">
        <v>1320000</v>
      </c>
      <c r="W41" s="10">
        <v>1620000</v>
      </c>
      <c r="X41" s="10">
        <v>1550000</v>
      </c>
      <c r="Y41" s="10">
        <v>1660000</v>
      </c>
      <c r="Z41" s="10">
        <v>1730000</v>
      </c>
      <c r="AA41" s="10">
        <v>2020000</v>
      </c>
      <c r="AB41" s="10">
        <v>2210000</v>
      </c>
      <c r="AC41" s="10">
        <v>4410000</v>
      </c>
      <c r="AD41" s="10">
        <v>4480000</v>
      </c>
      <c r="AE41" s="10">
        <v>9290000</v>
      </c>
      <c r="AF41" s="10">
        <v>8109999.9999999991</v>
      </c>
      <c r="AG41" s="10">
        <v>13700000</v>
      </c>
      <c r="AH41" s="10">
        <v>24200000</v>
      </c>
      <c r="AI41" s="10">
        <v>38800000</v>
      </c>
      <c r="AJ41" s="10">
        <v>44600000</v>
      </c>
      <c r="AK41" s="10">
        <v>31100000</v>
      </c>
      <c r="AL41" s="10">
        <v>27600000</v>
      </c>
      <c r="AM41" s="10">
        <v>25600000</v>
      </c>
      <c r="AN41" s="10">
        <v>26970000</v>
      </c>
      <c r="AO41" s="10">
        <v>36420000</v>
      </c>
      <c r="AP41" s="10">
        <v>49260000</v>
      </c>
      <c r="AQ41" s="10">
        <v>47320000</v>
      </c>
      <c r="AR41" s="10">
        <v>53100000</v>
      </c>
      <c r="AS41" s="10">
        <v>66120000.000000007</v>
      </c>
      <c r="AT41" s="10">
        <v>66420000</v>
      </c>
      <c r="AU41" s="10">
        <v>66459999.999999993</v>
      </c>
      <c r="AV41" s="10">
        <v>99100000</v>
      </c>
      <c r="AW41" s="10">
        <v>118000000</v>
      </c>
      <c r="AX41" s="10">
        <v>159400000</v>
      </c>
      <c r="AY41" s="10">
        <v>172000000</v>
      </c>
      <c r="AZ41" s="10">
        <v>354000000</v>
      </c>
      <c r="BA41" s="10">
        <v>461000000</v>
      </c>
      <c r="BB41" s="10">
        <v>446000000</v>
      </c>
      <c r="BC41" s="10">
        <v>698000000</v>
      </c>
      <c r="BD41" s="10">
        <v>698400000</v>
      </c>
      <c r="BE41" s="10">
        <v>988000000</v>
      </c>
      <c r="BF41" s="10">
        <v>1185500000</v>
      </c>
      <c r="BG41" s="10">
        <v>1309100000</v>
      </c>
      <c r="BH41" s="10">
        <v>2753000000</v>
      </c>
      <c r="BI41" s="10">
        <v>5116000000</v>
      </c>
      <c r="BJ41" s="10">
        <v>3933000000</v>
      </c>
      <c r="BK41" s="10">
        <v>4959000000</v>
      </c>
      <c r="BL41" s="10">
        <v>6678000000</v>
      </c>
      <c r="BM41" s="10">
        <v>8841000000</v>
      </c>
      <c r="BN41" s="10">
        <v>7082300000</v>
      </c>
      <c r="BO41" s="10">
        <v>8658900000</v>
      </c>
      <c r="BP41" s="10">
        <v>12444000000</v>
      </c>
      <c r="BQ41" s="10">
        <v>26426000000</v>
      </c>
      <c r="BR41" s="10">
        <v>19208700000</v>
      </c>
      <c r="BS41" s="10">
        <v>20668100000</v>
      </c>
      <c r="BT41" s="10">
        <v>26574610000</v>
      </c>
      <c r="BU41" s="10">
        <v>37304500000</v>
      </c>
      <c r="BV41" s="95">
        <v>44439800000</v>
      </c>
      <c r="BW41" s="95">
        <v>70367000000</v>
      </c>
      <c r="BX41" s="95">
        <v>68326300000</v>
      </c>
    </row>
    <row r="42" spans="1:76" x14ac:dyDescent="0.25">
      <c r="A42" s="93" t="s">
        <v>187</v>
      </c>
      <c r="B42" s="93" t="s">
        <v>482</v>
      </c>
      <c r="C42" s="10"/>
      <c r="D42" s="103" t="s">
        <v>58</v>
      </c>
      <c r="E42" s="10" t="s">
        <v>68</v>
      </c>
      <c r="F42" s="10" t="s">
        <v>68</v>
      </c>
      <c r="G42" s="10" t="s">
        <v>68</v>
      </c>
      <c r="H42" s="10" t="s">
        <v>68</v>
      </c>
      <c r="I42" s="10" t="s">
        <v>68</v>
      </c>
      <c r="J42" s="10" t="s">
        <v>68</v>
      </c>
      <c r="K42" s="10" t="s">
        <v>68</v>
      </c>
      <c r="L42" s="10" t="s">
        <v>68</v>
      </c>
      <c r="M42" s="10" t="s">
        <v>68</v>
      </c>
      <c r="N42" s="10" t="s">
        <v>68</v>
      </c>
      <c r="O42" s="10" t="s">
        <v>68</v>
      </c>
      <c r="P42" s="10" t="s">
        <v>79</v>
      </c>
      <c r="Q42" s="55">
        <v>962000000</v>
      </c>
      <c r="R42" s="55">
        <v>1064000000</v>
      </c>
      <c r="S42" s="55">
        <v>1072000000.0000001</v>
      </c>
      <c r="T42" s="55">
        <v>1268000000</v>
      </c>
      <c r="U42" s="55">
        <v>1139000000</v>
      </c>
      <c r="V42" s="10">
        <v>1139000000</v>
      </c>
      <c r="W42" s="10">
        <v>1250000000</v>
      </c>
      <c r="X42" s="10">
        <v>1300000000</v>
      </c>
      <c r="Y42" s="10">
        <v>1475000000</v>
      </c>
      <c r="Z42" s="10">
        <v>1700000000</v>
      </c>
      <c r="AA42" s="10">
        <v>1600000000</v>
      </c>
      <c r="AB42" s="10">
        <v>2100000000</v>
      </c>
      <c r="AC42" s="10">
        <v>2446000000</v>
      </c>
      <c r="AD42" s="10">
        <v>2800000000</v>
      </c>
      <c r="AE42" s="10">
        <v>4099999999.9999995</v>
      </c>
      <c r="AF42" s="10">
        <v>5200000000</v>
      </c>
      <c r="AG42" s="10">
        <v>6400000000</v>
      </c>
      <c r="AH42" s="10">
        <v>7000000000</v>
      </c>
      <c r="AI42" s="10">
        <v>7700000000</v>
      </c>
      <c r="AJ42" s="10">
        <v>8100000000</v>
      </c>
      <c r="AK42" s="10">
        <v>8600000000</v>
      </c>
      <c r="AL42" s="10">
        <v>9700000000</v>
      </c>
      <c r="AM42" s="10">
        <v>10200000000</v>
      </c>
      <c r="AN42" s="10">
        <v>11100000000</v>
      </c>
      <c r="AO42" s="10">
        <v>13400000000</v>
      </c>
      <c r="AP42" s="10">
        <v>13000000000</v>
      </c>
      <c r="AQ42" s="10">
        <v>13300000000</v>
      </c>
      <c r="AR42" s="10">
        <v>14300000000</v>
      </c>
      <c r="AS42" s="10">
        <v>14700000000</v>
      </c>
      <c r="AT42" s="10">
        <v>14200000000</v>
      </c>
      <c r="AU42" s="10" t="s">
        <v>79</v>
      </c>
      <c r="AV42" s="10" t="s">
        <v>79</v>
      </c>
      <c r="AW42" s="55">
        <v>12600000000</v>
      </c>
      <c r="AX42" s="55">
        <v>16600000000.000002</v>
      </c>
      <c r="AY42" s="55">
        <v>20200000000</v>
      </c>
      <c r="AZ42" s="55">
        <v>20300000000</v>
      </c>
      <c r="BA42" s="55">
        <v>23500000000</v>
      </c>
      <c r="BB42" s="55">
        <v>24200000000</v>
      </c>
      <c r="BC42" s="55">
        <v>27000000000</v>
      </c>
      <c r="BD42" s="55">
        <v>31100000000</v>
      </c>
      <c r="BE42" s="55">
        <v>32900000000</v>
      </c>
      <c r="BF42" s="55">
        <v>34400000000</v>
      </c>
      <c r="BG42" s="55">
        <v>38800000000</v>
      </c>
      <c r="BH42" s="55">
        <v>40900000000</v>
      </c>
      <c r="BI42" s="10">
        <v>45600000000</v>
      </c>
      <c r="BJ42" s="10">
        <v>50200000000</v>
      </c>
      <c r="BK42" s="10">
        <v>52900000000</v>
      </c>
      <c r="BL42" s="10">
        <v>64000000000</v>
      </c>
      <c r="BM42" s="10">
        <v>68200000000</v>
      </c>
      <c r="BN42" s="10">
        <v>72700000000</v>
      </c>
      <c r="BO42" s="10">
        <v>76000000000</v>
      </c>
      <c r="BP42" s="10">
        <v>76000000000</v>
      </c>
      <c r="BQ42" s="10">
        <v>76000000000</v>
      </c>
      <c r="BR42" s="10">
        <v>107841000000</v>
      </c>
      <c r="BS42" s="10">
        <v>182859000000</v>
      </c>
      <c r="BT42" s="10">
        <v>214957000000</v>
      </c>
      <c r="BU42" s="10">
        <v>270218000000.00003</v>
      </c>
      <c r="BV42" s="95">
        <v>267732000000.00003</v>
      </c>
      <c r="BW42" s="95">
        <v>278704000000</v>
      </c>
      <c r="BX42" s="95">
        <v>341464000000</v>
      </c>
    </row>
    <row r="43" spans="1:76" x14ac:dyDescent="0.25">
      <c r="A43" s="93" t="s">
        <v>188</v>
      </c>
      <c r="B43" s="93" t="s">
        <v>410</v>
      </c>
      <c r="C43" s="10"/>
      <c r="D43" s="97" t="s">
        <v>138</v>
      </c>
      <c r="E43" s="10" t="s">
        <v>68</v>
      </c>
      <c r="F43" s="10" t="s">
        <v>68</v>
      </c>
      <c r="G43" s="10" t="s">
        <v>68</v>
      </c>
      <c r="H43" s="10" t="s">
        <v>68</v>
      </c>
      <c r="I43" s="10" t="s">
        <v>68</v>
      </c>
      <c r="J43" s="10" t="s">
        <v>68</v>
      </c>
      <c r="K43" s="10" t="s">
        <v>68</v>
      </c>
      <c r="L43" s="10" t="s">
        <v>68</v>
      </c>
      <c r="M43" s="10" t="s">
        <v>68</v>
      </c>
      <c r="N43" s="10" t="s">
        <v>68</v>
      </c>
      <c r="O43" s="10" t="s">
        <v>68</v>
      </c>
      <c r="P43" s="10" t="s">
        <v>79</v>
      </c>
      <c r="Q43" s="10" t="s">
        <v>79</v>
      </c>
      <c r="R43" s="10" t="s">
        <v>79</v>
      </c>
      <c r="S43" s="10" t="s">
        <v>79</v>
      </c>
      <c r="T43" s="10" t="s">
        <v>79</v>
      </c>
      <c r="U43" s="10" t="s">
        <v>79</v>
      </c>
      <c r="V43" s="10" t="s">
        <v>79</v>
      </c>
      <c r="W43" s="10" t="s">
        <v>79</v>
      </c>
      <c r="X43" s="10" t="s">
        <v>79</v>
      </c>
      <c r="Y43" s="10" t="s">
        <v>79</v>
      </c>
      <c r="Z43" s="10" t="s">
        <v>79</v>
      </c>
      <c r="AA43" s="10" t="s">
        <v>79</v>
      </c>
      <c r="AB43" s="10" t="s">
        <v>79</v>
      </c>
      <c r="AC43" s="10" t="s">
        <v>79</v>
      </c>
      <c r="AD43" s="10" t="s">
        <v>79</v>
      </c>
      <c r="AE43" s="10" t="s">
        <v>79</v>
      </c>
      <c r="AF43" s="10" t="s">
        <v>79</v>
      </c>
      <c r="AG43" s="10" t="s">
        <v>79</v>
      </c>
      <c r="AH43" s="10" t="s">
        <v>79</v>
      </c>
      <c r="AI43" s="10" t="s">
        <v>79</v>
      </c>
      <c r="AJ43" s="10" t="s">
        <v>79</v>
      </c>
      <c r="AK43" s="10" t="s">
        <v>79</v>
      </c>
      <c r="AL43" s="10" t="s">
        <v>79</v>
      </c>
      <c r="AM43" s="10" t="s">
        <v>79</v>
      </c>
      <c r="AN43" s="10" t="s">
        <v>79</v>
      </c>
      <c r="AO43" s="10">
        <v>3165000000</v>
      </c>
      <c r="AP43" s="10">
        <v>3158000000</v>
      </c>
      <c r="AQ43" s="10">
        <v>3230000000</v>
      </c>
      <c r="AR43" s="10">
        <v>3235000000</v>
      </c>
      <c r="AS43" s="10">
        <v>3229000000</v>
      </c>
      <c r="AT43" s="10">
        <v>3239000000</v>
      </c>
      <c r="AU43" s="10">
        <v>3232000000</v>
      </c>
      <c r="AV43" s="10">
        <v>3427000000</v>
      </c>
      <c r="AW43" s="10">
        <v>3643000000</v>
      </c>
      <c r="AX43" s="10">
        <v>3644000000</v>
      </c>
      <c r="AY43" s="10">
        <v>4151000000</v>
      </c>
      <c r="AZ43" s="10">
        <v>5199000000</v>
      </c>
      <c r="BA43" s="10">
        <v>6317000000</v>
      </c>
      <c r="BB43" s="10">
        <v>4827000000</v>
      </c>
      <c r="BC43" s="10">
        <v>6696000000</v>
      </c>
      <c r="BD43" s="10">
        <v>9050000000</v>
      </c>
      <c r="BE43" s="10">
        <v>13255000000</v>
      </c>
      <c r="BF43" s="10">
        <v>9859000000</v>
      </c>
      <c r="BG43" s="10">
        <v>16425999999.999998</v>
      </c>
      <c r="BH43" s="10">
        <v>18648000000</v>
      </c>
      <c r="BI43" s="10">
        <v>17700000000</v>
      </c>
      <c r="BJ43" s="10">
        <v>22000000000</v>
      </c>
      <c r="BK43" s="10" t="s">
        <v>79</v>
      </c>
      <c r="BL43" s="10">
        <v>29376000000</v>
      </c>
      <c r="BM43" s="10">
        <v>30126000000</v>
      </c>
      <c r="BN43" s="10" t="s">
        <v>79</v>
      </c>
      <c r="BO43" s="10" t="s">
        <v>79</v>
      </c>
      <c r="BP43" s="10">
        <v>42209000000</v>
      </c>
      <c r="BQ43" s="10">
        <v>43363000000</v>
      </c>
      <c r="BR43" s="10">
        <v>43848000000</v>
      </c>
      <c r="BS43" s="10">
        <v>43159000000</v>
      </c>
      <c r="BT43" s="10">
        <v>48375000000</v>
      </c>
      <c r="BU43" s="10">
        <v>51629000000</v>
      </c>
      <c r="BV43" s="95">
        <v>56828000000</v>
      </c>
      <c r="BW43" s="95">
        <v>59082000000</v>
      </c>
      <c r="BX43" s="95">
        <v>75303000000</v>
      </c>
    </row>
    <row r="44" spans="1:76" x14ac:dyDescent="0.25">
      <c r="A44" s="93" t="s">
        <v>189</v>
      </c>
      <c r="B44" s="93" t="s">
        <v>350</v>
      </c>
      <c r="C44" s="10" t="s">
        <v>332</v>
      </c>
      <c r="D44" s="96"/>
      <c r="E44" s="10" t="s">
        <v>68</v>
      </c>
      <c r="F44" s="10" t="s">
        <v>68</v>
      </c>
      <c r="G44" s="10" t="s">
        <v>68</v>
      </c>
      <c r="H44" s="10" t="s">
        <v>68</v>
      </c>
      <c r="I44" s="10" t="s">
        <v>68</v>
      </c>
      <c r="J44" s="10" t="s">
        <v>68</v>
      </c>
      <c r="K44" s="10" t="s">
        <v>68</v>
      </c>
      <c r="L44" s="10" t="s">
        <v>68</v>
      </c>
      <c r="M44" s="10" t="s">
        <v>68</v>
      </c>
      <c r="N44" s="10" t="s">
        <v>68</v>
      </c>
      <c r="O44" s="10" t="s">
        <v>68</v>
      </c>
      <c r="P44" s="10" t="s">
        <v>68</v>
      </c>
      <c r="Q44" s="10" t="s">
        <v>68</v>
      </c>
      <c r="R44" s="10" t="s">
        <v>68</v>
      </c>
      <c r="S44" s="10" t="s">
        <v>68</v>
      </c>
      <c r="T44" s="10" t="s">
        <v>68</v>
      </c>
      <c r="U44" s="10" t="s">
        <v>68</v>
      </c>
      <c r="V44" s="10" t="s">
        <v>68</v>
      </c>
      <c r="W44" s="10" t="s">
        <v>68</v>
      </c>
      <c r="X44" s="10">
        <v>1540000</v>
      </c>
      <c r="Y44" s="10">
        <v>2200000</v>
      </c>
      <c r="Z44" s="10">
        <v>2400000</v>
      </c>
      <c r="AA44" s="10">
        <v>2800000</v>
      </c>
      <c r="AB44" s="10">
        <v>3000000</v>
      </c>
      <c r="AC44" s="10">
        <v>4000000</v>
      </c>
      <c r="AD44" s="10">
        <v>5000000</v>
      </c>
      <c r="AE44" s="10">
        <v>8100000</v>
      </c>
      <c r="AF44" s="10">
        <v>9500000</v>
      </c>
      <c r="AG44" s="10">
        <v>9300000</v>
      </c>
      <c r="AH44" s="10">
        <v>12300000</v>
      </c>
      <c r="AI44" s="10">
        <v>19000000</v>
      </c>
      <c r="AJ44" s="10">
        <v>66099999.999999993</v>
      </c>
      <c r="AK44" s="10">
        <v>29200000</v>
      </c>
      <c r="AL44" s="10">
        <v>32299999.999999996</v>
      </c>
      <c r="AM44" s="10">
        <v>36400000</v>
      </c>
      <c r="AN44" s="10">
        <v>36000000</v>
      </c>
      <c r="AO44" s="10">
        <v>37000000</v>
      </c>
      <c r="AP44" s="10">
        <v>41000000</v>
      </c>
      <c r="AQ44" s="10">
        <v>53000000</v>
      </c>
      <c r="AR44" s="10">
        <v>73000000</v>
      </c>
      <c r="AS44" s="10">
        <v>120000000</v>
      </c>
      <c r="AT44" s="10">
        <v>153000000</v>
      </c>
      <c r="AU44" s="10">
        <v>175600000</v>
      </c>
      <c r="AV44" s="10">
        <v>180100000</v>
      </c>
      <c r="AW44" s="10">
        <v>200300000</v>
      </c>
      <c r="AX44" s="10">
        <v>225500000</v>
      </c>
      <c r="AY44" s="10">
        <v>242100000</v>
      </c>
      <c r="AZ44" s="10">
        <v>223600000</v>
      </c>
      <c r="BA44" s="10">
        <v>189200000</v>
      </c>
      <c r="BB44" s="10">
        <v>216600000</v>
      </c>
      <c r="BC44" s="10">
        <v>238800000</v>
      </c>
      <c r="BD44" s="10">
        <v>252600000</v>
      </c>
      <c r="BE44" s="10">
        <v>270400000</v>
      </c>
      <c r="BF44" s="10">
        <v>299000000</v>
      </c>
      <c r="BG44" s="10">
        <v>308300000</v>
      </c>
      <c r="BH44" s="10">
        <v>293100000</v>
      </c>
      <c r="BI44" s="10">
        <v>349100000</v>
      </c>
      <c r="BJ44" s="10">
        <v>336700000</v>
      </c>
      <c r="BK44" s="10">
        <v>391800000</v>
      </c>
      <c r="BL44" s="10">
        <v>494800000</v>
      </c>
      <c r="BM44" s="10">
        <v>242100000</v>
      </c>
      <c r="BN44" s="10">
        <v>457900000</v>
      </c>
      <c r="BO44" s="10">
        <v>502700000</v>
      </c>
      <c r="BP44" s="10">
        <v>500700000</v>
      </c>
      <c r="BQ44" s="10">
        <v>712300000</v>
      </c>
      <c r="BR44" s="10">
        <v>604600000</v>
      </c>
      <c r="BS44" s="10">
        <v>599000000</v>
      </c>
      <c r="BT44" s="10">
        <v>782000000</v>
      </c>
      <c r="BU44" s="10">
        <v>782000000</v>
      </c>
      <c r="BV44" s="95">
        <v>782000000</v>
      </c>
      <c r="BW44" s="95">
        <v>777000000</v>
      </c>
      <c r="BX44" s="95">
        <v>708500000</v>
      </c>
    </row>
    <row r="45" spans="1:76" x14ac:dyDescent="0.25">
      <c r="A45" s="93" t="s">
        <v>190</v>
      </c>
      <c r="B45" s="93" t="s">
        <v>351</v>
      </c>
      <c r="C45" s="10"/>
      <c r="D45" s="96" t="s">
        <v>97</v>
      </c>
      <c r="E45" s="10" t="s">
        <v>68</v>
      </c>
      <c r="F45" s="10" t="s">
        <v>68</v>
      </c>
      <c r="G45" s="10" t="s">
        <v>68</v>
      </c>
      <c r="H45" s="10" t="s">
        <v>68</v>
      </c>
      <c r="I45" s="10" t="s">
        <v>68</v>
      </c>
      <c r="J45" s="10" t="s">
        <v>68</v>
      </c>
      <c r="K45" s="10" t="s">
        <v>68</v>
      </c>
      <c r="L45" s="10" t="s">
        <v>68</v>
      </c>
      <c r="M45" s="10" t="s">
        <v>68</v>
      </c>
      <c r="N45" s="10" t="s">
        <v>68</v>
      </c>
      <c r="O45" s="10" t="s">
        <v>68</v>
      </c>
      <c r="P45" s="10" t="s">
        <v>68</v>
      </c>
      <c r="Q45" s="10" t="s">
        <v>68</v>
      </c>
      <c r="R45" s="10" t="s">
        <v>68</v>
      </c>
      <c r="S45" s="10" t="s">
        <v>68</v>
      </c>
      <c r="T45" s="10" t="s">
        <v>68</v>
      </c>
      <c r="U45" s="10" t="s">
        <v>68</v>
      </c>
      <c r="V45" s="10" t="s">
        <v>68</v>
      </c>
      <c r="W45" s="10" t="s">
        <v>68</v>
      </c>
      <c r="X45" s="10" t="s">
        <v>68</v>
      </c>
      <c r="Y45" s="10" t="s">
        <v>68</v>
      </c>
      <c r="Z45" s="10" t="s">
        <v>68</v>
      </c>
      <c r="AA45" s="10" t="s">
        <v>68</v>
      </c>
      <c r="AB45" s="10" t="s">
        <v>68</v>
      </c>
      <c r="AC45" s="10" t="s">
        <v>68</v>
      </c>
      <c r="AD45" s="10" t="s">
        <v>68</v>
      </c>
      <c r="AE45" s="10" t="s">
        <v>79</v>
      </c>
      <c r="AF45" s="10" t="s">
        <v>79</v>
      </c>
      <c r="AG45" s="55">
        <v>1190000</v>
      </c>
      <c r="AH45" s="55">
        <v>2290000</v>
      </c>
      <c r="AI45" s="55">
        <v>2340000</v>
      </c>
      <c r="AJ45" s="55">
        <v>2990000</v>
      </c>
      <c r="AK45" s="55">
        <v>3510000</v>
      </c>
      <c r="AL45" s="55">
        <v>3890000</v>
      </c>
      <c r="AM45" s="55">
        <v>4674000</v>
      </c>
      <c r="AN45" s="55">
        <v>5800000</v>
      </c>
      <c r="AO45" s="55">
        <v>6400000</v>
      </c>
      <c r="AP45" s="55">
        <v>6900000</v>
      </c>
      <c r="AQ45" s="55">
        <v>24300000</v>
      </c>
      <c r="AR45" s="55">
        <v>33500000</v>
      </c>
      <c r="AS45" s="55">
        <v>58900000</v>
      </c>
      <c r="AT45" s="55">
        <v>78600000</v>
      </c>
      <c r="AU45" s="55">
        <v>103000000</v>
      </c>
      <c r="AV45" s="55">
        <v>150000000</v>
      </c>
      <c r="AW45" s="55">
        <v>230000000</v>
      </c>
      <c r="AX45" s="55">
        <v>440000000</v>
      </c>
      <c r="AY45" s="55">
        <v>302000000</v>
      </c>
      <c r="AZ45" s="55">
        <v>407000000</v>
      </c>
      <c r="BA45" s="55">
        <v>485000000</v>
      </c>
      <c r="BB45" s="55">
        <v>585000000</v>
      </c>
      <c r="BC45" s="10">
        <v>722000000</v>
      </c>
      <c r="BD45" s="10">
        <v>843000000</v>
      </c>
      <c r="BE45" s="10">
        <v>1048000000</v>
      </c>
      <c r="BF45" s="10">
        <v>1267000000</v>
      </c>
      <c r="BG45" s="10">
        <v>1421500000</v>
      </c>
      <c r="BH45" s="10">
        <v>1753000000</v>
      </c>
      <c r="BI45" s="10">
        <v>1435500000</v>
      </c>
      <c r="BJ45" s="10">
        <v>1459000000</v>
      </c>
      <c r="BK45" s="10">
        <v>1773300000</v>
      </c>
      <c r="BL45" s="10">
        <v>2034190000</v>
      </c>
      <c r="BM45" s="10">
        <v>2319870000</v>
      </c>
      <c r="BN45" s="10">
        <v>3368500000</v>
      </c>
      <c r="BO45" s="10">
        <v>3455300000</v>
      </c>
      <c r="BP45" s="10">
        <v>3946700000</v>
      </c>
      <c r="BQ45" s="10">
        <v>4753200000</v>
      </c>
      <c r="BR45" s="10">
        <v>5447600000</v>
      </c>
      <c r="BS45" s="10">
        <v>5359000000</v>
      </c>
      <c r="BT45" s="10">
        <v>6997000000</v>
      </c>
      <c r="BU45" s="10">
        <v>8304100000</v>
      </c>
      <c r="BV45" s="95">
        <v>11855200000</v>
      </c>
      <c r="BW45" s="95">
        <v>13468500000</v>
      </c>
      <c r="BX45" s="95">
        <v>10668000000</v>
      </c>
    </row>
    <row r="46" spans="1:76" x14ac:dyDescent="0.25">
      <c r="A46" s="93" t="s">
        <v>191</v>
      </c>
      <c r="B46" s="93" t="s">
        <v>348</v>
      </c>
      <c r="C46" s="10" t="s">
        <v>329</v>
      </c>
      <c r="D46" s="96">
        <v>17</v>
      </c>
      <c r="E46" s="10" t="s">
        <v>68</v>
      </c>
      <c r="F46" s="10" t="s">
        <v>68</v>
      </c>
      <c r="G46" s="10" t="s">
        <v>68</v>
      </c>
      <c r="H46" s="10" t="s">
        <v>68</v>
      </c>
      <c r="I46" s="10" t="s">
        <v>68</v>
      </c>
      <c r="J46" s="10" t="s">
        <v>68</v>
      </c>
      <c r="K46" s="10" t="s">
        <v>68</v>
      </c>
      <c r="L46" s="10" t="s">
        <v>68</v>
      </c>
      <c r="M46" s="10" t="s">
        <v>68</v>
      </c>
      <c r="N46" s="10" t="s">
        <v>68</v>
      </c>
      <c r="O46" s="10" t="s">
        <v>68</v>
      </c>
      <c r="P46" s="10" t="s">
        <v>68</v>
      </c>
      <c r="Q46" s="10" t="s">
        <v>68</v>
      </c>
      <c r="R46" s="10" t="s">
        <v>68</v>
      </c>
      <c r="S46" s="10" t="s">
        <v>68</v>
      </c>
      <c r="T46" s="10" t="s">
        <v>68</v>
      </c>
      <c r="U46" s="10" t="s">
        <v>68</v>
      </c>
      <c r="V46" s="10" t="s">
        <v>68</v>
      </c>
      <c r="W46" s="10" t="s">
        <v>68</v>
      </c>
      <c r="X46" s="10" t="s">
        <v>68</v>
      </c>
      <c r="Y46" s="10" t="s">
        <v>68</v>
      </c>
      <c r="Z46" s="10" t="s">
        <v>68</v>
      </c>
      <c r="AA46" s="10" t="s">
        <v>68</v>
      </c>
      <c r="AB46" s="10" t="s">
        <v>68</v>
      </c>
      <c r="AC46" s="10" t="s">
        <v>68</v>
      </c>
      <c r="AD46" s="10" t="s">
        <v>68</v>
      </c>
      <c r="AE46" s="10" t="s">
        <v>68</v>
      </c>
      <c r="AF46" s="10" t="s">
        <v>68</v>
      </c>
      <c r="AG46" s="10" t="s">
        <v>68</v>
      </c>
      <c r="AH46" s="10" t="s">
        <v>68</v>
      </c>
      <c r="AI46" s="10" t="s">
        <v>68</v>
      </c>
      <c r="AJ46" s="10" t="s">
        <v>68</v>
      </c>
      <c r="AK46" s="10" t="s">
        <v>68</v>
      </c>
      <c r="AL46" s="10" t="s">
        <v>68</v>
      </c>
      <c r="AM46" s="10" t="s">
        <v>68</v>
      </c>
      <c r="AN46" s="10" t="s">
        <v>68</v>
      </c>
      <c r="AO46" s="10" t="s">
        <v>68</v>
      </c>
      <c r="AP46" s="10" t="s">
        <v>68</v>
      </c>
      <c r="AQ46" s="10" t="s">
        <v>68</v>
      </c>
      <c r="AR46" s="10" t="s">
        <v>68</v>
      </c>
      <c r="AS46" s="10" t="s">
        <v>68</v>
      </c>
      <c r="AT46" s="10">
        <v>513000000</v>
      </c>
      <c r="AU46" s="10">
        <v>362000000</v>
      </c>
      <c r="AV46" s="10">
        <v>353000000</v>
      </c>
      <c r="AW46" s="10">
        <v>188000000</v>
      </c>
      <c r="AX46" s="10">
        <v>207000000</v>
      </c>
      <c r="AY46" s="10">
        <v>261000000</v>
      </c>
      <c r="AZ46" s="10">
        <v>294000000</v>
      </c>
      <c r="BA46" s="10">
        <v>416000000</v>
      </c>
      <c r="BB46" s="10">
        <v>443000000</v>
      </c>
      <c r="BC46" s="10">
        <v>713900000</v>
      </c>
      <c r="BD46" s="10">
        <v>617000000</v>
      </c>
      <c r="BE46" s="10">
        <v>905000000</v>
      </c>
      <c r="BF46" s="10">
        <v>935000000</v>
      </c>
      <c r="BG46" s="10">
        <v>994000000</v>
      </c>
      <c r="BH46" s="10">
        <v>1107000000</v>
      </c>
      <c r="BI46" s="10">
        <v>1259600000</v>
      </c>
      <c r="BJ46" s="10">
        <v>1381900000</v>
      </c>
      <c r="BK46" s="10">
        <v>1682800000</v>
      </c>
      <c r="BL46" s="10">
        <v>2371800000</v>
      </c>
      <c r="BM46" s="10">
        <v>2593400000</v>
      </c>
      <c r="BN46" s="10">
        <v>3006400000</v>
      </c>
      <c r="BO46" s="10">
        <v>3292500000</v>
      </c>
      <c r="BP46" s="10">
        <v>3414300000</v>
      </c>
      <c r="BQ46" s="10">
        <v>3882000000</v>
      </c>
      <c r="BR46" s="10">
        <v>6483100000</v>
      </c>
      <c r="BS46" s="10">
        <v>6654600000</v>
      </c>
      <c r="BT46" s="10">
        <v>6131990000</v>
      </c>
      <c r="BU46" s="10">
        <v>6013820000</v>
      </c>
      <c r="BV46" s="95">
        <v>6041270000</v>
      </c>
      <c r="BW46" s="95">
        <v>5953300000</v>
      </c>
      <c r="BX46" s="95">
        <v>6224100000</v>
      </c>
    </row>
    <row r="47" spans="1:76" x14ac:dyDescent="0.25">
      <c r="A47" s="93" t="s">
        <v>192</v>
      </c>
      <c r="B47" s="93" t="s">
        <v>482</v>
      </c>
      <c r="C47" s="10"/>
      <c r="D47" s="94"/>
      <c r="E47" s="10" t="s">
        <v>68</v>
      </c>
      <c r="F47" s="10" t="s">
        <v>68</v>
      </c>
      <c r="G47" s="10" t="s">
        <v>68</v>
      </c>
      <c r="H47" s="10" t="s">
        <v>68</v>
      </c>
      <c r="I47" s="10" t="s">
        <v>68</v>
      </c>
      <c r="J47" s="10" t="s">
        <v>68</v>
      </c>
      <c r="K47" s="10" t="s">
        <v>68</v>
      </c>
      <c r="L47" s="10" t="s">
        <v>68</v>
      </c>
      <c r="M47" s="10" t="s">
        <v>68</v>
      </c>
      <c r="N47" s="10" t="s">
        <v>68</v>
      </c>
      <c r="O47" s="10" t="s">
        <v>68</v>
      </c>
      <c r="P47" s="10" t="s">
        <v>79</v>
      </c>
      <c r="Q47" s="10" t="s">
        <v>79</v>
      </c>
      <c r="R47" s="10" t="s">
        <v>79</v>
      </c>
      <c r="S47" s="10" t="s">
        <v>79</v>
      </c>
      <c r="T47" s="10" t="s">
        <v>79</v>
      </c>
      <c r="U47" s="10" t="s">
        <v>79</v>
      </c>
      <c r="V47" s="10" t="s">
        <v>79</v>
      </c>
      <c r="W47" s="10" t="s">
        <v>79</v>
      </c>
      <c r="X47" s="10" t="s">
        <v>79</v>
      </c>
      <c r="Y47" s="10" t="s">
        <v>79</v>
      </c>
      <c r="Z47" s="10" t="s">
        <v>79</v>
      </c>
      <c r="AA47" s="10" t="s">
        <v>79</v>
      </c>
      <c r="AB47" s="10" t="s">
        <v>79</v>
      </c>
      <c r="AC47" s="10" t="s">
        <v>79</v>
      </c>
      <c r="AD47" s="10" t="s">
        <v>79</v>
      </c>
      <c r="AE47" s="10">
        <v>1571000000</v>
      </c>
      <c r="AF47" s="10">
        <v>1955000000</v>
      </c>
      <c r="AG47" s="10">
        <v>2705000000</v>
      </c>
      <c r="AH47" s="10">
        <v>3334000000</v>
      </c>
      <c r="AI47" s="10">
        <v>3719000000</v>
      </c>
      <c r="AJ47" s="10">
        <v>3600000000</v>
      </c>
      <c r="AK47" s="10">
        <v>3800000000</v>
      </c>
      <c r="AL47" s="10">
        <v>4200000000</v>
      </c>
      <c r="AM47" s="10">
        <v>4708000000</v>
      </c>
      <c r="AN47" s="10">
        <v>4646000000</v>
      </c>
      <c r="AO47" s="10">
        <v>4887000000</v>
      </c>
      <c r="AP47" s="10">
        <v>4991000000</v>
      </c>
      <c r="AQ47" s="10">
        <v>4106000000</v>
      </c>
      <c r="AR47" s="10" t="s">
        <v>79</v>
      </c>
      <c r="AS47" s="10" t="s">
        <v>79</v>
      </c>
      <c r="AT47" s="10" t="s">
        <v>79</v>
      </c>
      <c r="AU47" s="10" t="s">
        <v>79</v>
      </c>
      <c r="AV47" s="10" t="s">
        <v>79</v>
      </c>
      <c r="AW47" s="10" t="s">
        <v>79</v>
      </c>
      <c r="AX47" s="10">
        <v>9700000000</v>
      </c>
      <c r="AY47" s="10">
        <v>9200000000</v>
      </c>
      <c r="AZ47" s="10">
        <v>8900000000</v>
      </c>
      <c r="BA47" s="10">
        <v>10100000000</v>
      </c>
      <c r="BB47" s="10">
        <v>13000000000</v>
      </c>
      <c r="BC47" s="10">
        <v>14500000000</v>
      </c>
      <c r="BD47" s="10">
        <v>14300000000</v>
      </c>
      <c r="BE47" s="10">
        <v>18200000000</v>
      </c>
      <c r="BF47" s="10">
        <v>14400000000</v>
      </c>
      <c r="BG47" s="10">
        <v>14300000000</v>
      </c>
      <c r="BH47" s="10">
        <v>16700000000</v>
      </c>
      <c r="BI47" s="10">
        <v>17300000000</v>
      </c>
      <c r="BJ47" s="10" t="s">
        <v>79</v>
      </c>
      <c r="BK47" s="10" t="s">
        <v>79</v>
      </c>
      <c r="BL47" s="10">
        <v>24016000000</v>
      </c>
      <c r="BM47" s="10">
        <v>25026000000</v>
      </c>
      <c r="BN47" s="10">
        <v>33128999999.999996</v>
      </c>
      <c r="BO47" s="10">
        <v>39612000000</v>
      </c>
      <c r="BP47" s="10">
        <v>76000000000</v>
      </c>
      <c r="BQ47" s="10">
        <v>52400000000</v>
      </c>
      <c r="BR47" s="10">
        <v>71987000000</v>
      </c>
      <c r="BS47" s="10" t="s">
        <v>79</v>
      </c>
      <c r="BT47" s="10">
        <v>98577000000</v>
      </c>
      <c r="BU47" s="10">
        <v>117544000000</v>
      </c>
      <c r="BV47" s="95">
        <v>127621000000</v>
      </c>
      <c r="BW47" s="95">
        <v>145102000000</v>
      </c>
      <c r="BX47" s="95">
        <v>137851000000</v>
      </c>
    </row>
    <row r="48" spans="1:76" x14ac:dyDescent="0.25">
      <c r="A48" s="93" t="s">
        <v>193</v>
      </c>
      <c r="B48" s="93" t="s">
        <v>411</v>
      </c>
      <c r="C48" s="10"/>
      <c r="D48" s="96">
        <v>18</v>
      </c>
      <c r="E48" s="10" t="s">
        <v>68</v>
      </c>
      <c r="F48" s="10" t="s">
        <v>68</v>
      </c>
      <c r="G48" s="10" t="s">
        <v>68</v>
      </c>
      <c r="H48" s="10" t="s">
        <v>68</v>
      </c>
      <c r="I48" s="10" t="s">
        <v>68</v>
      </c>
      <c r="J48" s="10" t="s">
        <v>68</v>
      </c>
      <c r="K48" s="10" t="s">
        <v>68</v>
      </c>
      <c r="L48" s="10" t="s">
        <v>68</v>
      </c>
      <c r="M48" s="10" t="s">
        <v>68</v>
      </c>
      <c r="N48" s="10" t="s">
        <v>68</v>
      </c>
      <c r="O48" s="10" t="s">
        <v>68</v>
      </c>
      <c r="P48" s="55">
        <v>16700000</v>
      </c>
      <c r="Q48" s="55">
        <v>20200000</v>
      </c>
      <c r="R48" s="55">
        <v>27600000</v>
      </c>
      <c r="S48" s="55">
        <v>32500000</v>
      </c>
      <c r="T48" s="55">
        <v>38800000</v>
      </c>
      <c r="U48" s="55">
        <v>47100000</v>
      </c>
      <c r="V48" s="55">
        <v>39800000</v>
      </c>
      <c r="W48" s="55">
        <v>171400000</v>
      </c>
      <c r="X48" s="55">
        <v>263600000.00000003</v>
      </c>
      <c r="Y48" s="55">
        <v>488900000</v>
      </c>
      <c r="Z48" s="55">
        <v>473100000</v>
      </c>
      <c r="AA48" s="55">
        <v>455700000</v>
      </c>
      <c r="AB48" s="55">
        <v>594800000</v>
      </c>
      <c r="AC48" s="55">
        <v>671200000</v>
      </c>
      <c r="AD48" s="55">
        <v>851600000</v>
      </c>
      <c r="AE48" s="55">
        <v>1864100000</v>
      </c>
      <c r="AF48" s="55">
        <v>1657000000</v>
      </c>
      <c r="AG48" s="55">
        <v>2023200000</v>
      </c>
      <c r="AH48" s="55">
        <v>1920200000</v>
      </c>
      <c r="AI48" s="55">
        <v>1854800000</v>
      </c>
      <c r="AJ48" s="55">
        <v>1656700000</v>
      </c>
      <c r="AK48" s="10">
        <v>1319100000</v>
      </c>
      <c r="AL48" s="10">
        <v>1112500000</v>
      </c>
      <c r="AM48" s="10">
        <v>1178900000</v>
      </c>
      <c r="AN48" s="10">
        <v>928200000</v>
      </c>
      <c r="AO48" s="10">
        <v>975700000</v>
      </c>
      <c r="AP48" s="10">
        <v>906900000</v>
      </c>
      <c r="AQ48" s="10">
        <v>810000000</v>
      </c>
      <c r="AR48" s="10">
        <v>1230000000</v>
      </c>
      <c r="AS48" s="10">
        <v>1257200000</v>
      </c>
      <c r="AT48" s="10">
        <v>2229000000</v>
      </c>
      <c r="AU48" s="10">
        <v>2415000000</v>
      </c>
      <c r="AV48" s="10">
        <v>3004000000</v>
      </c>
      <c r="AW48" s="10">
        <v>6382000000</v>
      </c>
      <c r="AX48" s="10">
        <v>7032000000</v>
      </c>
      <c r="AY48" s="10">
        <v>14000000000</v>
      </c>
      <c r="AZ48" s="10">
        <v>15350000000</v>
      </c>
      <c r="BA48" s="10">
        <v>17920000000</v>
      </c>
      <c r="BB48" s="10">
        <v>25162000000</v>
      </c>
      <c r="BC48" s="10">
        <v>45400000000</v>
      </c>
      <c r="BD48" s="10">
        <v>37490000000</v>
      </c>
      <c r="BE48" s="10">
        <v>63472000000</v>
      </c>
      <c r="BF48" s="10">
        <v>108148000000</v>
      </c>
      <c r="BG48" s="10">
        <v>75913000000</v>
      </c>
      <c r="BH48" s="10">
        <v>85047000000</v>
      </c>
      <c r="BI48" s="10">
        <v>88506000000</v>
      </c>
      <c r="BJ48" s="10">
        <v>99853000000</v>
      </c>
      <c r="BK48" s="10">
        <v>122200000000</v>
      </c>
      <c r="BL48" s="10">
        <v>191515000000</v>
      </c>
      <c r="BM48" s="10">
        <v>224021000000</v>
      </c>
      <c r="BN48" s="10">
        <v>299108000000</v>
      </c>
      <c r="BO48" s="10">
        <v>369045000000</v>
      </c>
      <c r="BP48" s="10">
        <v>364843000000</v>
      </c>
      <c r="BQ48" s="10">
        <v>380500000000</v>
      </c>
      <c r="BR48" s="10">
        <v>373815000000</v>
      </c>
      <c r="BS48" s="10">
        <v>397497000000</v>
      </c>
      <c r="BT48" s="10">
        <v>444098000000</v>
      </c>
      <c r="BU48" s="10">
        <v>494837999999.99994</v>
      </c>
      <c r="BV48" s="95">
        <v>654399000000</v>
      </c>
      <c r="BW48" s="95">
        <v>668732000000</v>
      </c>
      <c r="BX48" s="95">
        <v>974910000000</v>
      </c>
    </row>
    <row r="49" spans="1:76" x14ac:dyDescent="0.25">
      <c r="A49" s="93" t="s">
        <v>194</v>
      </c>
      <c r="B49" s="93" t="s">
        <v>412</v>
      </c>
      <c r="C49" s="10" t="s">
        <v>333</v>
      </c>
      <c r="D49" s="96">
        <v>19</v>
      </c>
      <c r="E49" s="10" t="s">
        <v>68</v>
      </c>
      <c r="F49" s="10" t="s">
        <v>68</v>
      </c>
      <c r="G49" s="10" t="s">
        <v>68</v>
      </c>
      <c r="H49" s="10" t="s">
        <v>68</v>
      </c>
      <c r="I49" s="10" t="s">
        <v>68</v>
      </c>
      <c r="J49" s="10" t="s">
        <v>68</v>
      </c>
      <c r="K49" s="10" t="s">
        <v>68</v>
      </c>
      <c r="L49" s="10" t="s">
        <v>68</v>
      </c>
      <c r="M49" s="10" t="s">
        <v>68</v>
      </c>
      <c r="N49" s="10" t="s">
        <v>68</v>
      </c>
      <c r="O49" s="10" t="s">
        <v>68</v>
      </c>
      <c r="P49" s="10" t="s">
        <v>68</v>
      </c>
      <c r="Q49" s="10" t="s">
        <v>68</v>
      </c>
      <c r="R49" s="10" t="s">
        <v>79</v>
      </c>
      <c r="S49" s="10" t="s">
        <v>79</v>
      </c>
      <c r="T49" s="10" t="s">
        <v>79</v>
      </c>
      <c r="U49" s="10" t="s">
        <v>79</v>
      </c>
      <c r="V49" s="10" t="s">
        <v>79</v>
      </c>
      <c r="W49" s="10" t="s">
        <v>79</v>
      </c>
      <c r="X49" s="10" t="s">
        <v>79</v>
      </c>
      <c r="Y49" s="10" t="s">
        <v>79</v>
      </c>
      <c r="Z49" s="10" t="s">
        <v>79</v>
      </c>
      <c r="AA49" s="10" t="s">
        <v>79</v>
      </c>
      <c r="AB49" s="10" t="s">
        <v>79</v>
      </c>
      <c r="AC49" s="10">
        <v>786000000</v>
      </c>
      <c r="AD49" s="10">
        <v>724000000</v>
      </c>
      <c r="AE49" s="10">
        <v>860000000</v>
      </c>
      <c r="AF49" s="10">
        <v>999000000</v>
      </c>
      <c r="AG49" s="10">
        <v>1541000000</v>
      </c>
      <c r="AH49" s="10">
        <v>1288000000</v>
      </c>
      <c r="AI49" s="10">
        <v>1702000000</v>
      </c>
      <c r="AJ49" s="10">
        <v>2027000000</v>
      </c>
      <c r="AK49" s="10">
        <v>2500000000</v>
      </c>
      <c r="AL49" s="10">
        <v>2622000000</v>
      </c>
      <c r="AM49" s="10">
        <v>2693000000</v>
      </c>
      <c r="AN49" s="10">
        <v>2552000000</v>
      </c>
      <c r="AO49" s="10">
        <v>2759000000</v>
      </c>
      <c r="AP49" s="10">
        <v>3056000000</v>
      </c>
      <c r="AQ49" s="10">
        <v>2868000000</v>
      </c>
      <c r="AR49" s="10">
        <v>2800000000</v>
      </c>
      <c r="AS49" s="10">
        <v>3336000000</v>
      </c>
      <c r="AT49" s="10">
        <v>7963000000</v>
      </c>
      <c r="AU49" s="10">
        <v>13184000000</v>
      </c>
      <c r="AV49" s="10">
        <v>11863000000</v>
      </c>
      <c r="AW49" s="10">
        <v>12900000000</v>
      </c>
      <c r="AX49" s="10">
        <v>5700000000</v>
      </c>
      <c r="AY49" s="10">
        <v>14800000000</v>
      </c>
      <c r="AZ49" s="10">
        <v>22600000000</v>
      </c>
      <c r="BA49" s="10">
        <v>23300000000</v>
      </c>
      <c r="BB49" s="10">
        <v>27200000000</v>
      </c>
      <c r="BC49" s="10">
        <v>27000000000</v>
      </c>
      <c r="BD49" s="10">
        <v>23900000000</v>
      </c>
      <c r="BE49" s="10">
        <v>25200000000</v>
      </c>
      <c r="BF49" s="10">
        <v>24300000000</v>
      </c>
      <c r="BG49" s="10">
        <v>24300000000</v>
      </c>
      <c r="BH49" s="10">
        <v>23800000000</v>
      </c>
      <c r="BI49" s="10">
        <v>25100000000</v>
      </c>
      <c r="BJ49" s="10">
        <v>30100000000</v>
      </c>
      <c r="BK49" s="10">
        <v>30400000000</v>
      </c>
      <c r="BL49" s="10">
        <v>37000000000</v>
      </c>
      <c r="BM49" s="10">
        <v>64169000000</v>
      </c>
      <c r="BN49" s="10">
        <v>44124000000</v>
      </c>
      <c r="BO49" s="10">
        <v>46383000000</v>
      </c>
      <c r="BP49" s="10">
        <v>51651000000</v>
      </c>
      <c r="BQ49" s="10">
        <v>55019000000</v>
      </c>
      <c r="BR49" s="10">
        <v>68995000000</v>
      </c>
      <c r="BS49" s="10">
        <v>80338000000</v>
      </c>
      <c r="BT49" s="10">
        <v>89537000000</v>
      </c>
      <c r="BU49" s="10">
        <v>102643000000</v>
      </c>
      <c r="BV49" s="95">
        <v>102342000000</v>
      </c>
      <c r="BW49" s="95">
        <v>120593000000</v>
      </c>
      <c r="BX49" s="95">
        <v>152991000000</v>
      </c>
    </row>
    <row r="50" spans="1:76" x14ac:dyDescent="0.25">
      <c r="A50" s="93" t="s">
        <v>195</v>
      </c>
      <c r="B50" s="93" t="s">
        <v>482</v>
      </c>
      <c r="C50" s="10"/>
      <c r="D50" s="96" t="s">
        <v>141</v>
      </c>
      <c r="E50" s="10" t="s">
        <v>68</v>
      </c>
      <c r="F50" s="10" t="s">
        <v>68</v>
      </c>
      <c r="G50" s="10" t="s">
        <v>68</v>
      </c>
      <c r="H50" s="10" t="s">
        <v>68</v>
      </c>
      <c r="I50" s="10" t="s">
        <v>68</v>
      </c>
      <c r="J50" s="10" t="s">
        <v>68</v>
      </c>
      <c r="K50" s="10" t="s">
        <v>68</v>
      </c>
      <c r="L50" s="10" t="s">
        <v>68</v>
      </c>
      <c r="M50" s="10" t="s">
        <v>68</v>
      </c>
      <c r="N50" s="10" t="s">
        <v>68</v>
      </c>
      <c r="O50" s="10" t="s">
        <v>68</v>
      </c>
      <c r="P50" s="10" t="s">
        <v>79</v>
      </c>
      <c r="Q50" s="10" t="s">
        <v>79</v>
      </c>
      <c r="R50" s="10" t="s">
        <v>79</v>
      </c>
      <c r="S50" s="10" t="s">
        <v>79</v>
      </c>
      <c r="T50" s="10" t="s">
        <v>79</v>
      </c>
      <c r="U50" s="10" t="s">
        <v>79</v>
      </c>
      <c r="V50" s="10" t="s">
        <v>79</v>
      </c>
      <c r="W50" s="10" t="s">
        <v>79</v>
      </c>
      <c r="X50" s="10" t="s">
        <v>79</v>
      </c>
      <c r="Y50" s="10" t="s">
        <v>79</v>
      </c>
      <c r="Z50" s="10" t="s">
        <v>79</v>
      </c>
      <c r="AA50" s="10" t="s">
        <v>79</v>
      </c>
      <c r="AB50" s="10" t="s">
        <v>79</v>
      </c>
      <c r="AC50" s="10" t="s">
        <v>79</v>
      </c>
      <c r="AD50" s="10" t="s">
        <v>79</v>
      </c>
      <c r="AE50" s="10" t="s">
        <v>79</v>
      </c>
      <c r="AF50" s="10" t="s">
        <v>79</v>
      </c>
      <c r="AG50" s="10" t="s">
        <v>79</v>
      </c>
      <c r="AH50" s="10" t="s">
        <v>79</v>
      </c>
      <c r="AI50" s="55">
        <v>20079000000</v>
      </c>
      <c r="AJ50" s="55">
        <v>20389000000</v>
      </c>
      <c r="AK50" s="55">
        <v>23598000000</v>
      </c>
      <c r="AL50" s="55">
        <v>24012000000</v>
      </c>
      <c r="AM50" s="55">
        <v>26910000000</v>
      </c>
      <c r="AN50" s="55">
        <v>28462000000</v>
      </c>
      <c r="AO50" s="55">
        <v>29187000000</v>
      </c>
      <c r="AP50" s="55">
        <v>29601000000</v>
      </c>
      <c r="AQ50" s="55">
        <v>30015000000</v>
      </c>
      <c r="AR50" s="55">
        <v>31360000000</v>
      </c>
      <c r="AS50" s="55">
        <v>31774000000</v>
      </c>
      <c r="AT50" s="55">
        <v>32186000000</v>
      </c>
      <c r="AU50" s="55">
        <v>31036000000</v>
      </c>
      <c r="AV50" s="10">
        <v>29056000000</v>
      </c>
      <c r="AW50" s="10">
        <v>33962000000</v>
      </c>
      <c r="AX50" s="10">
        <v>36725000000</v>
      </c>
      <c r="AY50" s="10">
        <v>40389000000</v>
      </c>
      <c r="AZ50" s="10">
        <v>40809000000</v>
      </c>
      <c r="BA50" s="10">
        <v>41324000000</v>
      </c>
      <c r="BB50" s="10">
        <v>44300000000</v>
      </c>
      <c r="BC50" s="10">
        <v>48200000000</v>
      </c>
      <c r="BD50" s="10">
        <v>44400000000</v>
      </c>
      <c r="BE50" s="10">
        <v>50500000000</v>
      </c>
      <c r="BF50" s="10">
        <v>51829000000</v>
      </c>
      <c r="BG50" s="10">
        <v>56293000000</v>
      </c>
      <c r="BH50" s="10">
        <v>56819000000</v>
      </c>
      <c r="BI50" s="10">
        <v>65619000000</v>
      </c>
      <c r="BJ50" s="10">
        <v>77678000000</v>
      </c>
      <c r="BK50" s="10">
        <v>92406500000</v>
      </c>
      <c r="BL50" s="10">
        <v>97115600000</v>
      </c>
      <c r="BM50" s="10">
        <v>101437000000</v>
      </c>
      <c r="BN50" s="10">
        <v>96942000000</v>
      </c>
      <c r="BO50" s="10">
        <v>108619000000</v>
      </c>
      <c r="BP50" s="10">
        <v>100401000000</v>
      </c>
      <c r="BQ50" s="10">
        <v>116958000000</v>
      </c>
      <c r="BR50" s="10">
        <v>118607000000</v>
      </c>
      <c r="BS50" s="10">
        <v>127060000000</v>
      </c>
      <c r="BT50" s="10">
        <v>180771000000</v>
      </c>
      <c r="BU50" s="10">
        <v>179349000000</v>
      </c>
      <c r="BV50" s="95">
        <v>214035000000</v>
      </c>
      <c r="BW50" s="95">
        <v>209082000000</v>
      </c>
      <c r="BX50" s="95">
        <v>226164000000</v>
      </c>
    </row>
    <row r="51" spans="1:76" x14ac:dyDescent="0.25">
      <c r="A51" s="93" t="s">
        <v>196</v>
      </c>
      <c r="B51" s="93" t="s">
        <v>350</v>
      </c>
      <c r="C51" s="10"/>
      <c r="D51" s="94"/>
      <c r="E51" s="10" t="s">
        <v>68</v>
      </c>
      <c r="F51" s="10" t="s">
        <v>68</v>
      </c>
      <c r="G51" s="10" t="s">
        <v>68</v>
      </c>
      <c r="H51" s="10" t="s">
        <v>68</v>
      </c>
      <c r="I51" s="10" t="s">
        <v>68</v>
      </c>
      <c r="J51" s="10" t="s">
        <v>68</v>
      </c>
      <c r="K51" s="10" t="s">
        <v>68</v>
      </c>
      <c r="L51" s="10" t="s">
        <v>68</v>
      </c>
      <c r="M51" s="10" t="s">
        <v>68</v>
      </c>
      <c r="N51" s="10" t="s">
        <v>68</v>
      </c>
      <c r="O51" s="10" t="s">
        <v>68</v>
      </c>
      <c r="P51" s="10" t="s">
        <v>68</v>
      </c>
      <c r="Q51" s="10" t="s">
        <v>68</v>
      </c>
      <c r="R51" s="10" t="s">
        <v>68</v>
      </c>
      <c r="S51" s="10" t="s">
        <v>68</v>
      </c>
      <c r="T51" s="10" t="s">
        <v>68</v>
      </c>
      <c r="U51" s="10" t="s">
        <v>68</v>
      </c>
      <c r="V51" s="10" t="s">
        <v>68</v>
      </c>
      <c r="W51" s="10" t="s">
        <v>68</v>
      </c>
      <c r="X51" s="10" t="s">
        <v>68</v>
      </c>
      <c r="Y51" s="10" t="s">
        <v>68</v>
      </c>
      <c r="Z51" s="10" t="s">
        <v>68</v>
      </c>
      <c r="AA51" s="10" t="s">
        <v>68</v>
      </c>
      <c r="AB51" s="10" t="s">
        <v>68</v>
      </c>
      <c r="AC51" s="10" t="s">
        <v>68</v>
      </c>
      <c r="AD51" s="10" t="s">
        <v>68</v>
      </c>
      <c r="AE51" s="10" t="s">
        <v>68</v>
      </c>
      <c r="AF51" s="10" t="s">
        <v>79</v>
      </c>
      <c r="AG51" s="10" t="s">
        <v>79</v>
      </c>
      <c r="AH51" s="10" t="s">
        <v>79</v>
      </c>
      <c r="AI51" s="10" t="s">
        <v>79</v>
      </c>
      <c r="AJ51" s="10" t="s">
        <v>79</v>
      </c>
      <c r="AK51" s="10" t="s">
        <v>79</v>
      </c>
      <c r="AL51" s="10" t="s">
        <v>79</v>
      </c>
      <c r="AM51" s="10" t="s">
        <v>79</v>
      </c>
      <c r="AN51" s="10" t="s">
        <v>79</v>
      </c>
      <c r="AO51" s="10">
        <v>51700000</v>
      </c>
      <c r="AP51" s="10">
        <v>60300000</v>
      </c>
      <c r="AQ51" s="10">
        <v>63400000</v>
      </c>
      <c r="AR51" s="10">
        <v>65400000.000000007</v>
      </c>
      <c r="AS51" s="10">
        <v>73600000</v>
      </c>
      <c r="AT51" s="10">
        <v>79200000</v>
      </c>
      <c r="AU51" s="10">
        <v>87600000</v>
      </c>
      <c r="AV51" s="10">
        <v>105000000</v>
      </c>
      <c r="AW51" s="10">
        <v>67099999.999999993</v>
      </c>
      <c r="AX51" s="10">
        <v>60100000</v>
      </c>
      <c r="AY51" s="10">
        <v>55200000</v>
      </c>
      <c r="AZ51" s="10">
        <v>52400000</v>
      </c>
      <c r="BA51" s="10">
        <v>57292000</v>
      </c>
      <c r="BB51" s="10">
        <v>55476000</v>
      </c>
      <c r="BC51" s="10">
        <v>59250000</v>
      </c>
      <c r="BD51" s="10">
        <v>59000000</v>
      </c>
      <c r="BE51" s="10">
        <v>64816000</v>
      </c>
      <c r="BF51" s="10">
        <v>64116000</v>
      </c>
      <c r="BG51" s="10">
        <v>66099999.999999993</v>
      </c>
      <c r="BH51" s="10">
        <v>87600000</v>
      </c>
      <c r="BI51" s="10">
        <v>81000000</v>
      </c>
      <c r="BJ51" s="10">
        <v>79298000</v>
      </c>
      <c r="BK51" s="10">
        <v>101700000</v>
      </c>
      <c r="BL51" s="10">
        <v>105210000</v>
      </c>
      <c r="BM51" s="10">
        <v>117742000</v>
      </c>
      <c r="BN51" s="10">
        <v>86376000</v>
      </c>
      <c r="BO51" s="10">
        <v>107872000</v>
      </c>
      <c r="BP51" s="10">
        <v>136000000</v>
      </c>
      <c r="BQ51" s="10">
        <v>166000000</v>
      </c>
      <c r="BR51" s="10">
        <v>394000000</v>
      </c>
      <c r="BS51" s="10">
        <v>241000000</v>
      </c>
      <c r="BT51" s="10">
        <v>292000000</v>
      </c>
      <c r="BU51" s="10">
        <v>303500000</v>
      </c>
      <c r="BV51" s="95">
        <v>299200000</v>
      </c>
      <c r="BW51" s="95">
        <v>304300000</v>
      </c>
      <c r="BX51" s="95">
        <v>322700000</v>
      </c>
    </row>
    <row r="52" spans="1:76" x14ac:dyDescent="0.25">
      <c r="A52" s="93" t="s">
        <v>197</v>
      </c>
      <c r="B52" s="93" t="s">
        <v>352</v>
      </c>
      <c r="C52" s="10"/>
      <c r="D52" s="96">
        <v>21</v>
      </c>
      <c r="E52" s="10" t="s">
        <v>68</v>
      </c>
      <c r="F52" s="10" t="s">
        <v>68</v>
      </c>
      <c r="G52" s="10" t="s">
        <v>68</v>
      </c>
      <c r="H52" s="10" t="s">
        <v>68</v>
      </c>
      <c r="I52" s="10" t="s">
        <v>68</v>
      </c>
      <c r="J52" s="10" t="s">
        <v>68</v>
      </c>
      <c r="K52" s="10" t="s">
        <v>68</v>
      </c>
      <c r="L52" s="10" t="s">
        <v>68</v>
      </c>
      <c r="M52" s="10" t="s">
        <v>68</v>
      </c>
      <c r="N52" s="10" t="s">
        <v>68</v>
      </c>
      <c r="O52" s="10" t="s">
        <v>68</v>
      </c>
      <c r="P52" s="10" t="s">
        <v>68</v>
      </c>
      <c r="Q52" s="10">
        <v>1379000</v>
      </c>
      <c r="R52" s="10">
        <v>1417000</v>
      </c>
      <c r="S52" s="10">
        <v>1540000</v>
      </c>
      <c r="T52" s="10">
        <v>1681000</v>
      </c>
      <c r="U52" s="10">
        <v>1790000</v>
      </c>
      <c r="V52" s="10">
        <v>1814000</v>
      </c>
      <c r="W52" s="10">
        <v>2088000</v>
      </c>
      <c r="X52" s="10">
        <v>2215000</v>
      </c>
      <c r="Y52" s="10">
        <v>2748000</v>
      </c>
      <c r="Z52" s="10">
        <v>3322000</v>
      </c>
      <c r="AA52" s="10">
        <v>3133000</v>
      </c>
      <c r="AB52" s="10">
        <v>3391000</v>
      </c>
      <c r="AC52" s="10">
        <v>4099999.9999999995</v>
      </c>
      <c r="AD52" s="10">
        <v>5800000</v>
      </c>
      <c r="AE52" s="10">
        <v>5900000</v>
      </c>
      <c r="AF52" s="10">
        <v>6700000</v>
      </c>
      <c r="AG52" s="10">
        <v>8100000</v>
      </c>
      <c r="AH52" s="10">
        <v>8500000</v>
      </c>
      <c r="AI52" s="10">
        <v>11400000</v>
      </c>
      <c r="AJ52" s="10">
        <v>16700000</v>
      </c>
      <c r="AK52" s="10">
        <v>18300000</v>
      </c>
      <c r="AL52" s="10">
        <v>17500000</v>
      </c>
      <c r="AM52" s="10">
        <v>19300000</v>
      </c>
      <c r="AN52" s="10">
        <v>24900000</v>
      </c>
      <c r="AO52" s="10">
        <v>32000000</v>
      </c>
      <c r="AP52" s="10">
        <v>116300000</v>
      </c>
      <c r="AQ52" s="10">
        <v>156100000</v>
      </c>
      <c r="AR52" s="10">
        <v>293000000</v>
      </c>
      <c r="AS52" s="10">
        <v>861000000</v>
      </c>
      <c r="AT52" s="10">
        <v>1876000000</v>
      </c>
      <c r="AU52" s="10">
        <v>6846000000</v>
      </c>
      <c r="AV52" s="10">
        <v>13316000000</v>
      </c>
      <c r="AW52" s="10">
        <v>13244000000</v>
      </c>
      <c r="AX52" s="10">
        <v>15546000000</v>
      </c>
      <c r="AY52" s="10">
        <v>18898000000</v>
      </c>
      <c r="AZ52" s="10">
        <v>17119000000</v>
      </c>
      <c r="BA52" s="10">
        <v>9315000000</v>
      </c>
      <c r="BB52" s="10" t="s">
        <v>79</v>
      </c>
      <c r="BC52" s="10" t="s">
        <v>79</v>
      </c>
      <c r="BD52" s="10">
        <v>48769000000</v>
      </c>
      <c r="BE52" s="10">
        <v>59408000000</v>
      </c>
      <c r="BF52" s="10">
        <v>56955000000</v>
      </c>
      <c r="BG52" s="10">
        <v>66841000000</v>
      </c>
      <c r="BH52" s="10">
        <v>62026000000</v>
      </c>
      <c r="BI52" s="10">
        <v>68056000000</v>
      </c>
      <c r="BJ52" s="55">
        <v>83000000000</v>
      </c>
      <c r="BK52" s="55">
        <v>86800000000</v>
      </c>
      <c r="BL52" s="55">
        <v>70500000000</v>
      </c>
      <c r="BM52" s="55">
        <v>89400000000</v>
      </c>
      <c r="BN52" s="55">
        <v>99700000000</v>
      </c>
      <c r="BO52" s="55">
        <v>110800000000</v>
      </c>
      <c r="BP52" s="10">
        <v>129274000000</v>
      </c>
      <c r="BQ52" s="10">
        <v>137275000000</v>
      </c>
      <c r="BR52" s="10">
        <v>220827000000</v>
      </c>
      <c r="BS52" s="10">
        <v>199300000000</v>
      </c>
      <c r="BT52" s="10">
        <v>271144999999.99997</v>
      </c>
      <c r="BU52" s="10">
        <v>291029000000.00006</v>
      </c>
      <c r="BV52" s="95">
        <v>236040000000</v>
      </c>
      <c r="BW52" s="95">
        <v>235468000000</v>
      </c>
      <c r="BX52" s="95">
        <v>233602000000</v>
      </c>
    </row>
    <row r="53" spans="1:76" x14ac:dyDescent="0.25">
      <c r="A53" s="93" t="s">
        <v>198</v>
      </c>
      <c r="B53" s="93" t="s">
        <v>429</v>
      </c>
      <c r="C53" s="10"/>
      <c r="D53" s="96">
        <v>22</v>
      </c>
      <c r="E53" s="10" t="s">
        <v>68</v>
      </c>
      <c r="F53" s="10" t="s">
        <v>68</v>
      </c>
      <c r="G53" s="10" t="s">
        <v>68</v>
      </c>
      <c r="H53" s="10" t="s">
        <v>68</v>
      </c>
      <c r="I53" s="10" t="s">
        <v>68</v>
      </c>
      <c r="J53" s="10" t="s">
        <v>68</v>
      </c>
      <c r="K53" s="10" t="s">
        <v>68</v>
      </c>
      <c r="L53" s="10" t="s">
        <v>68</v>
      </c>
      <c r="M53" s="10" t="s">
        <v>68</v>
      </c>
      <c r="N53" s="10" t="s">
        <v>68</v>
      </c>
      <c r="O53" s="10" t="s">
        <v>68</v>
      </c>
      <c r="P53" s="10" t="s">
        <v>79</v>
      </c>
      <c r="Q53" s="10">
        <v>3160000</v>
      </c>
      <c r="R53" s="10">
        <v>3700000</v>
      </c>
      <c r="S53" s="10">
        <v>4480000</v>
      </c>
      <c r="T53" s="10">
        <v>5420000</v>
      </c>
      <c r="U53" s="10">
        <v>5170000</v>
      </c>
      <c r="V53" s="10">
        <v>6500000</v>
      </c>
      <c r="W53" s="10">
        <v>7530000</v>
      </c>
      <c r="X53" s="10">
        <v>8340000</v>
      </c>
      <c r="Y53" s="10">
        <v>9000000</v>
      </c>
      <c r="Z53" s="10">
        <v>11200000</v>
      </c>
      <c r="AA53" s="10">
        <v>11400000</v>
      </c>
      <c r="AB53" s="10">
        <v>13200000</v>
      </c>
      <c r="AC53" s="10">
        <v>16100000.000000002</v>
      </c>
      <c r="AD53" s="10">
        <v>21400000</v>
      </c>
      <c r="AE53" s="10">
        <v>23100000</v>
      </c>
      <c r="AF53" s="10">
        <v>26300000</v>
      </c>
      <c r="AG53" s="10">
        <v>31700000</v>
      </c>
      <c r="AH53" s="10">
        <v>81400000</v>
      </c>
      <c r="AI53" s="10">
        <v>87700000</v>
      </c>
      <c r="AJ53" s="10">
        <v>95500000</v>
      </c>
      <c r="AK53" s="10">
        <v>134000000</v>
      </c>
      <c r="AL53" s="10">
        <v>83900000</v>
      </c>
      <c r="AM53" s="10">
        <v>83900000</v>
      </c>
      <c r="AN53" s="10">
        <v>89200000</v>
      </c>
      <c r="AO53" s="10">
        <v>44300000</v>
      </c>
      <c r="AP53" s="10">
        <v>34900000</v>
      </c>
      <c r="AQ53" s="10">
        <v>28500000</v>
      </c>
      <c r="AR53" s="10">
        <v>49500000</v>
      </c>
      <c r="AS53" s="10">
        <v>8560000</v>
      </c>
      <c r="AT53" s="10" t="s">
        <v>79</v>
      </c>
      <c r="AU53" s="10" t="s">
        <v>79</v>
      </c>
      <c r="AV53" s="10" t="s">
        <v>79</v>
      </c>
      <c r="AW53" s="10" t="s">
        <v>79</v>
      </c>
      <c r="AX53" s="10" t="s">
        <v>79</v>
      </c>
      <c r="AY53" s="10" t="s">
        <v>79</v>
      </c>
      <c r="AZ53" s="10" t="s">
        <v>79</v>
      </c>
      <c r="BA53" s="10" t="s">
        <v>79</v>
      </c>
      <c r="BB53" s="10" t="s">
        <v>79</v>
      </c>
      <c r="BC53" s="10" t="s">
        <v>79</v>
      </c>
      <c r="BD53" s="10" t="s">
        <v>79</v>
      </c>
      <c r="BE53" s="10" t="s">
        <v>79</v>
      </c>
      <c r="BF53" s="10" t="s">
        <v>79</v>
      </c>
      <c r="BG53" s="10" t="s">
        <v>79</v>
      </c>
      <c r="BH53" s="10" t="s">
        <v>79</v>
      </c>
      <c r="BI53" s="10" t="s">
        <v>79</v>
      </c>
      <c r="BJ53" s="10" t="s">
        <v>79</v>
      </c>
      <c r="BK53" s="10" t="s">
        <v>79</v>
      </c>
      <c r="BL53" s="10" t="s">
        <v>79</v>
      </c>
      <c r="BM53" s="10" t="s">
        <v>79</v>
      </c>
      <c r="BN53" s="10" t="s">
        <v>79</v>
      </c>
      <c r="BO53" s="10" t="s">
        <v>79</v>
      </c>
      <c r="BP53" s="10" t="s">
        <v>79</v>
      </c>
      <c r="BQ53" s="10">
        <v>26050000</v>
      </c>
      <c r="BR53" s="10">
        <v>60258000</v>
      </c>
      <c r="BS53" s="10">
        <v>46614000</v>
      </c>
      <c r="BT53" s="10">
        <v>47706000</v>
      </c>
      <c r="BU53" s="10">
        <v>61813000</v>
      </c>
      <c r="BV53" s="95">
        <v>76562000</v>
      </c>
      <c r="BW53" s="95">
        <v>77535000</v>
      </c>
      <c r="BX53" s="95">
        <v>98385000</v>
      </c>
    </row>
    <row r="54" spans="1:76" x14ac:dyDescent="0.25">
      <c r="A54" s="93" t="s">
        <v>199</v>
      </c>
      <c r="B54" s="93" t="s">
        <v>353</v>
      </c>
      <c r="C54" s="10" t="s">
        <v>329</v>
      </c>
      <c r="D54" s="94"/>
      <c r="E54" s="10" t="s">
        <v>79</v>
      </c>
      <c r="F54" s="55">
        <v>23000000</v>
      </c>
      <c r="G54" s="55">
        <v>54000000</v>
      </c>
      <c r="H54" s="55">
        <v>53000000</v>
      </c>
      <c r="I54" s="55">
        <v>45000000</v>
      </c>
      <c r="J54" s="55">
        <v>45000000</v>
      </c>
      <c r="K54" s="55">
        <v>49000000</v>
      </c>
      <c r="L54" s="55">
        <v>57000000</v>
      </c>
      <c r="M54" s="55">
        <v>59000000</v>
      </c>
      <c r="N54" s="55">
        <v>41000000</v>
      </c>
      <c r="O54" s="55">
        <v>44000000</v>
      </c>
      <c r="P54" s="55">
        <v>52000000</v>
      </c>
      <c r="Q54" s="55">
        <v>91000000</v>
      </c>
      <c r="R54" s="55">
        <v>147000000</v>
      </c>
      <c r="S54" s="55">
        <v>131000000</v>
      </c>
      <c r="T54" s="55">
        <v>215000000</v>
      </c>
      <c r="U54" s="55">
        <v>204000000</v>
      </c>
      <c r="V54" s="55">
        <v>241000000</v>
      </c>
      <c r="W54" s="55">
        <v>275000000</v>
      </c>
      <c r="X54" s="55">
        <v>289000000</v>
      </c>
      <c r="Y54" s="55">
        <v>309000000</v>
      </c>
      <c r="Z54" s="55">
        <v>295000000</v>
      </c>
      <c r="AA54" s="55">
        <v>365000000</v>
      </c>
      <c r="AB54" s="55">
        <v>383000000</v>
      </c>
      <c r="AC54" s="55">
        <v>569000000</v>
      </c>
      <c r="AD54" s="55">
        <v>809000000</v>
      </c>
      <c r="AE54" s="55">
        <v>1142000000</v>
      </c>
      <c r="AF54" s="55">
        <v>1564000000</v>
      </c>
      <c r="AG54" s="55">
        <v>1883000000</v>
      </c>
      <c r="AH54" s="55">
        <v>1770000000</v>
      </c>
      <c r="AI54" s="55">
        <v>1836000000</v>
      </c>
      <c r="AJ54" s="55">
        <v>2152000000</v>
      </c>
      <c r="AK54" s="55">
        <v>2807000000</v>
      </c>
      <c r="AL54" s="55">
        <v>3038000000</v>
      </c>
      <c r="AM54" s="55">
        <v>3522000000</v>
      </c>
      <c r="AN54" s="55">
        <v>4275000000</v>
      </c>
      <c r="AO54" s="55">
        <v>4867000000</v>
      </c>
      <c r="AP54" s="55">
        <v>5988000000</v>
      </c>
      <c r="AQ54" s="55">
        <v>7766000000</v>
      </c>
      <c r="AR54" s="55">
        <v>10334000000</v>
      </c>
      <c r="AS54" s="55">
        <v>11179000000</v>
      </c>
      <c r="AT54" s="10">
        <v>11330000000</v>
      </c>
      <c r="AU54" s="10">
        <v>10488000000</v>
      </c>
      <c r="AV54" s="10">
        <v>10488000000</v>
      </c>
      <c r="AW54" s="10">
        <v>10683000000</v>
      </c>
      <c r="AX54" s="10">
        <v>12908000000</v>
      </c>
      <c r="AY54" s="10">
        <v>11620000000</v>
      </c>
      <c r="AZ54" s="10">
        <v>10984000000</v>
      </c>
      <c r="BA54" s="10">
        <v>11171000000</v>
      </c>
      <c r="BB54" s="10">
        <v>10323000000</v>
      </c>
      <c r="BC54" s="10">
        <v>10717000000</v>
      </c>
      <c r="BD54" s="10">
        <v>13932000000</v>
      </c>
      <c r="BE54" s="10">
        <v>16044000000</v>
      </c>
      <c r="BF54" s="10">
        <v>19473000000</v>
      </c>
      <c r="BG54" s="10">
        <v>19473000000</v>
      </c>
      <c r="BH54" s="10">
        <v>20201000000</v>
      </c>
      <c r="BI54" s="10">
        <v>23511000000</v>
      </c>
      <c r="BJ54" s="10">
        <v>23819000000</v>
      </c>
      <c r="BK54" s="10">
        <v>25180000000</v>
      </c>
      <c r="BL54" s="10">
        <v>27801000000</v>
      </c>
      <c r="BM54" s="10">
        <v>31324000000</v>
      </c>
      <c r="BN54" s="10">
        <v>30442000000</v>
      </c>
      <c r="BO54" s="10">
        <v>34331000000</v>
      </c>
      <c r="BP54" s="10">
        <v>37702200000</v>
      </c>
      <c r="BQ54" s="10">
        <v>40448000000</v>
      </c>
      <c r="BR54" s="10">
        <v>42842400000</v>
      </c>
      <c r="BS54" s="10">
        <v>45071500000</v>
      </c>
      <c r="BT54" s="10">
        <v>46599500000</v>
      </c>
      <c r="BU54" s="10">
        <v>48355100000</v>
      </c>
      <c r="BV54" s="95">
        <v>47865000000</v>
      </c>
      <c r="BW54" s="95">
        <v>50235600000</v>
      </c>
      <c r="BX54" s="95">
        <v>52438600000</v>
      </c>
    </row>
    <row r="55" spans="1:76" x14ac:dyDescent="0.25">
      <c r="A55" s="93" t="s">
        <v>1</v>
      </c>
      <c r="B55" s="93" t="s">
        <v>354</v>
      </c>
      <c r="C55" s="10" t="s">
        <v>334</v>
      </c>
      <c r="D55" s="96">
        <v>23</v>
      </c>
      <c r="E55" s="10" t="s">
        <v>68</v>
      </c>
      <c r="F55" s="10" t="s">
        <v>68</v>
      </c>
      <c r="G55" s="10" t="s">
        <v>68</v>
      </c>
      <c r="H55" s="10" t="s">
        <v>68</v>
      </c>
      <c r="I55" s="10" t="s">
        <v>68</v>
      </c>
      <c r="J55" s="10" t="s">
        <v>68</v>
      </c>
      <c r="K55" s="10" t="s">
        <v>68</v>
      </c>
      <c r="L55" s="10" t="s">
        <v>68</v>
      </c>
      <c r="M55" s="10" t="s">
        <v>68</v>
      </c>
      <c r="N55" s="10" t="s">
        <v>68</v>
      </c>
      <c r="O55" s="10" t="s">
        <v>68</v>
      </c>
      <c r="P55" s="10" t="s">
        <v>68</v>
      </c>
      <c r="Q55" s="10" t="s">
        <v>68</v>
      </c>
      <c r="R55" s="10" t="s">
        <v>68</v>
      </c>
      <c r="S55" s="10" t="s">
        <v>68</v>
      </c>
      <c r="T55" s="10" t="s">
        <v>68</v>
      </c>
      <c r="U55" s="10" t="s">
        <v>68</v>
      </c>
      <c r="V55" s="10" t="s">
        <v>68</v>
      </c>
      <c r="W55" s="10" t="s">
        <v>68</v>
      </c>
      <c r="X55" s="10" t="s">
        <v>68</v>
      </c>
      <c r="Y55" s="10" t="s">
        <v>68</v>
      </c>
      <c r="Z55" s="10" t="s">
        <v>68</v>
      </c>
      <c r="AA55" s="10" t="s">
        <v>68</v>
      </c>
      <c r="AB55" s="10" t="s">
        <v>68</v>
      </c>
      <c r="AC55" s="10" t="s">
        <v>68</v>
      </c>
      <c r="AD55" s="10" t="s">
        <v>68</v>
      </c>
      <c r="AE55" s="10" t="s">
        <v>68</v>
      </c>
      <c r="AF55" s="10" t="s">
        <v>68</v>
      </c>
      <c r="AG55" s="10" t="s">
        <v>68</v>
      </c>
      <c r="AH55" s="10" t="s">
        <v>68</v>
      </c>
      <c r="AI55" s="10" t="s">
        <v>68</v>
      </c>
      <c r="AJ55" s="10" t="s">
        <v>68</v>
      </c>
      <c r="AK55" s="10" t="s">
        <v>68</v>
      </c>
      <c r="AL55" s="10" t="s">
        <v>68</v>
      </c>
      <c r="AM55" s="10" t="s">
        <v>68</v>
      </c>
      <c r="AN55" s="10" t="s">
        <v>68</v>
      </c>
      <c r="AO55" s="10" t="s">
        <v>68</v>
      </c>
      <c r="AP55" s="10" t="s">
        <v>68</v>
      </c>
      <c r="AQ55" s="10" t="s">
        <v>68</v>
      </c>
      <c r="AR55" s="10" t="s">
        <v>68</v>
      </c>
      <c r="AS55" s="10" t="s">
        <v>68</v>
      </c>
      <c r="AT55" s="10" t="s">
        <v>68</v>
      </c>
      <c r="AU55" s="10" t="s">
        <v>68</v>
      </c>
      <c r="AV55" s="10" t="s">
        <v>68</v>
      </c>
      <c r="AW55" s="10" t="s">
        <v>68</v>
      </c>
      <c r="AX55" s="10" t="s">
        <v>68</v>
      </c>
      <c r="AY55" s="10" t="s">
        <v>68</v>
      </c>
      <c r="AZ55" s="10" t="s">
        <v>68</v>
      </c>
      <c r="BA55" s="10" t="s">
        <v>68</v>
      </c>
      <c r="BB55" s="10" t="s">
        <v>68</v>
      </c>
      <c r="BC55" s="10" t="s">
        <v>68</v>
      </c>
      <c r="BD55" s="10" t="s">
        <v>68</v>
      </c>
      <c r="BE55" s="10" t="s">
        <v>68</v>
      </c>
      <c r="BF55" s="10" t="s">
        <v>68</v>
      </c>
      <c r="BG55" s="10" t="s">
        <v>68</v>
      </c>
      <c r="BH55" s="10" t="s">
        <v>68</v>
      </c>
      <c r="BI55" s="10" t="s">
        <v>68</v>
      </c>
      <c r="BJ55" s="10">
        <v>1197500000</v>
      </c>
      <c r="BK55" s="10">
        <v>1185400000</v>
      </c>
      <c r="BL55" s="10">
        <v>1873600000</v>
      </c>
      <c r="BM55" s="10">
        <v>1403700000</v>
      </c>
      <c r="BN55" s="10">
        <v>1501000000</v>
      </c>
      <c r="BO55" s="10">
        <v>4719800000</v>
      </c>
      <c r="BP55" s="10">
        <v>2684000000</v>
      </c>
      <c r="BQ55" s="10">
        <v>3109700000</v>
      </c>
      <c r="BR55" s="10">
        <v>4569300000</v>
      </c>
      <c r="BS55" s="10">
        <v>4851700000</v>
      </c>
      <c r="BT55" s="10">
        <v>8343769000</v>
      </c>
      <c r="BU55" s="10">
        <v>8029000000</v>
      </c>
      <c r="BV55" s="95">
        <v>34170400000</v>
      </c>
      <c r="BW55" s="95">
        <v>14416300000</v>
      </c>
      <c r="BX55" s="95" t="s">
        <v>79</v>
      </c>
    </row>
    <row r="56" spans="1:76" x14ac:dyDescent="0.25">
      <c r="A56" s="93" t="s">
        <v>200</v>
      </c>
      <c r="B56" s="93" t="s">
        <v>355</v>
      </c>
      <c r="C56" s="10"/>
      <c r="D56" s="96" t="s">
        <v>158</v>
      </c>
      <c r="E56" s="10" t="s">
        <v>68</v>
      </c>
      <c r="F56" s="10" t="s">
        <v>68</v>
      </c>
      <c r="G56" s="10" t="s">
        <v>68</v>
      </c>
      <c r="H56" s="10" t="s">
        <v>68</v>
      </c>
      <c r="I56" s="10" t="s">
        <v>68</v>
      </c>
      <c r="J56" s="10" t="s">
        <v>68</v>
      </c>
      <c r="K56" s="10" t="s">
        <v>68</v>
      </c>
      <c r="L56" s="10">
        <v>3360</v>
      </c>
      <c r="M56" s="10">
        <v>4910</v>
      </c>
      <c r="N56" s="10">
        <v>5000</v>
      </c>
      <c r="O56" s="10">
        <v>5780</v>
      </c>
      <c r="P56" s="10">
        <v>6500</v>
      </c>
      <c r="Q56" s="10">
        <v>7140</v>
      </c>
      <c r="R56" s="10">
        <v>8650</v>
      </c>
      <c r="S56" s="10">
        <v>9800</v>
      </c>
      <c r="T56" s="10">
        <v>14580</v>
      </c>
      <c r="U56" s="10">
        <v>19630</v>
      </c>
      <c r="V56" s="10">
        <v>17520</v>
      </c>
      <c r="W56" s="10">
        <v>18200</v>
      </c>
      <c r="X56" s="10">
        <v>20100</v>
      </c>
      <c r="Y56" s="10">
        <v>30300</v>
      </c>
      <c r="Z56" s="10">
        <v>37700</v>
      </c>
      <c r="AA56" s="10">
        <v>38300</v>
      </c>
      <c r="AB56" s="10">
        <v>37600</v>
      </c>
      <c r="AC56" s="10">
        <v>39400</v>
      </c>
      <c r="AD56" s="10">
        <v>38800</v>
      </c>
      <c r="AE56" s="10">
        <v>41600</v>
      </c>
      <c r="AF56" s="10">
        <v>62400</v>
      </c>
      <c r="AG56" s="10">
        <v>75400</v>
      </c>
      <c r="AH56" s="10">
        <v>66400</v>
      </c>
      <c r="AI56" s="10">
        <v>103000</v>
      </c>
      <c r="AJ56" s="10">
        <v>114000</v>
      </c>
      <c r="AK56" s="10">
        <v>114000</v>
      </c>
      <c r="AL56" s="10">
        <v>164000</v>
      </c>
      <c r="AM56" s="10">
        <v>300000</v>
      </c>
      <c r="AN56" s="10">
        <v>462000</v>
      </c>
      <c r="AO56" s="10">
        <v>473000</v>
      </c>
      <c r="AP56" s="10">
        <v>650000</v>
      </c>
      <c r="AQ56" s="10">
        <v>931000</v>
      </c>
      <c r="AR56" s="10">
        <v>1662000</v>
      </c>
      <c r="AS56" s="10" t="s">
        <v>79</v>
      </c>
      <c r="AT56" s="10" t="s">
        <v>79</v>
      </c>
      <c r="AU56" s="10" t="s">
        <v>79</v>
      </c>
      <c r="AV56" s="10" t="s">
        <v>79</v>
      </c>
      <c r="AW56" s="10" t="s">
        <v>79</v>
      </c>
      <c r="AX56" s="10" t="s">
        <v>79</v>
      </c>
      <c r="AY56" s="10" t="s">
        <v>79</v>
      </c>
      <c r="AZ56" s="10" t="s">
        <v>79</v>
      </c>
      <c r="BA56" s="10">
        <v>154000000</v>
      </c>
      <c r="BB56" s="10">
        <v>522000000</v>
      </c>
      <c r="BC56" s="10">
        <v>1085000000</v>
      </c>
      <c r="BD56" s="10">
        <v>1510000000</v>
      </c>
      <c r="BE56" s="10">
        <v>1004000000</v>
      </c>
      <c r="BF56" s="10">
        <v>1276000000</v>
      </c>
      <c r="BG56" s="10">
        <v>1039000000</v>
      </c>
      <c r="BH56" s="10">
        <v>3200000000</v>
      </c>
      <c r="BI56" s="10">
        <v>2838000000</v>
      </c>
      <c r="BJ56" s="10">
        <v>3578332245.7526102</v>
      </c>
      <c r="BK56" s="10">
        <v>4893221058.2714729</v>
      </c>
      <c r="BL56" s="10">
        <v>6747036480.000001</v>
      </c>
      <c r="BM56" s="10">
        <v>7319977061.3854084</v>
      </c>
      <c r="BN56" s="10" t="s">
        <v>79</v>
      </c>
      <c r="BO56" s="10" t="s">
        <v>79</v>
      </c>
      <c r="BP56" s="10" t="s">
        <v>79</v>
      </c>
      <c r="BQ56" s="10" t="s">
        <v>79</v>
      </c>
      <c r="BR56" s="10" t="s">
        <v>79</v>
      </c>
      <c r="BS56" s="10">
        <v>13737000000</v>
      </c>
      <c r="BT56" s="10">
        <v>16951000000</v>
      </c>
      <c r="BU56" s="10">
        <v>29123000000</v>
      </c>
      <c r="BV56" s="95">
        <v>24227700000</v>
      </c>
      <c r="BW56" s="95">
        <v>33088000000</v>
      </c>
      <c r="BX56" s="95">
        <v>50578000000</v>
      </c>
    </row>
    <row r="57" spans="1:76" x14ac:dyDescent="0.25">
      <c r="A57" s="93" t="s">
        <v>511</v>
      </c>
      <c r="B57" s="93" t="s">
        <v>481</v>
      </c>
      <c r="C57" s="10" t="s">
        <v>329</v>
      </c>
      <c r="D57" s="96" t="s">
        <v>142</v>
      </c>
      <c r="E57" s="10" t="s">
        <v>68</v>
      </c>
      <c r="F57" s="10" t="s">
        <v>68</v>
      </c>
      <c r="G57" s="10" t="s">
        <v>68</v>
      </c>
      <c r="H57" s="10" t="s">
        <v>68</v>
      </c>
      <c r="I57" s="10" t="s">
        <v>68</v>
      </c>
      <c r="J57" s="10" t="s">
        <v>68</v>
      </c>
      <c r="K57" s="10" t="s">
        <v>68</v>
      </c>
      <c r="L57" s="10" t="s">
        <v>68</v>
      </c>
      <c r="M57" s="10" t="s">
        <v>68</v>
      </c>
      <c r="N57" s="10" t="s">
        <v>68</v>
      </c>
      <c r="O57" s="10" t="s">
        <v>68</v>
      </c>
      <c r="P57" s="10" t="s">
        <v>68</v>
      </c>
      <c r="Q57" s="10" t="s">
        <v>68</v>
      </c>
      <c r="R57" s="10" t="s">
        <v>68</v>
      </c>
      <c r="S57" s="10" t="s">
        <v>68</v>
      </c>
      <c r="T57" s="10" t="s">
        <v>68</v>
      </c>
      <c r="U57" s="10" t="s">
        <v>68</v>
      </c>
      <c r="V57" s="10" t="s">
        <v>68</v>
      </c>
      <c r="W57" s="10" t="s">
        <v>68</v>
      </c>
      <c r="X57" s="10" t="s">
        <v>79</v>
      </c>
      <c r="Y57" s="10" t="s">
        <v>79</v>
      </c>
      <c r="Z57" s="10" t="s">
        <v>79</v>
      </c>
      <c r="AA57" s="10" t="s">
        <v>79</v>
      </c>
      <c r="AB57" s="10" t="s">
        <v>79</v>
      </c>
      <c r="AC57" s="10" t="s">
        <v>79</v>
      </c>
      <c r="AD57" s="10" t="s">
        <v>79</v>
      </c>
      <c r="AE57" s="10" t="s">
        <v>79</v>
      </c>
      <c r="AF57" s="55">
        <v>3030000</v>
      </c>
      <c r="AG57" s="55">
        <v>5240000</v>
      </c>
      <c r="AH57" s="55">
        <v>7830000</v>
      </c>
      <c r="AI57" s="55">
        <v>8820000</v>
      </c>
      <c r="AJ57" s="55">
        <v>10700000</v>
      </c>
      <c r="AK57" s="55">
        <v>10900000</v>
      </c>
      <c r="AL57" s="55">
        <v>12400000</v>
      </c>
      <c r="AM57" s="55">
        <v>13300000</v>
      </c>
      <c r="AN57" s="55">
        <v>13500000</v>
      </c>
      <c r="AO57" s="55">
        <v>15200000</v>
      </c>
      <c r="AP57" s="55">
        <v>17300000</v>
      </c>
      <c r="AQ57" s="55">
        <v>16900000</v>
      </c>
      <c r="AR57" s="55">
        <v>20800000</v>
      </c>
      <c r="AS57" s="55">
        <v>23600000</v>
      </c>
      <c r="AT57" s="55">
        <v>41200000</v>
      </c>
      <c r="AU57" s="55">
        <v>45200000</v>
      </c>
      <c r="AV57" s="55">
        <v>64700000</v>
      </c>
      <c r="AW57" s="55">
        <v>81800000</v>
      </c>
      <c r="AX57" s="55">
        <v>94900000</v>
      </c>
      <c r="AY57" s="55">
        <v>107500000</v>
      </c>
      <c r="AZ57" s="10">
        <v>116000000</v>
      </c>
      <c r="BA57" s="10">
        <v>119000000</v>
      </c>
      <c r="BB57" s="10">
        <v>150000000</v>
      </c>
      <c r="BC57" s="10">
        <v>160600000</v>
      </c>
      <c r="BD57" s="10">
        <v>172900000</v>
      </c>
      <c r="BE57" s="10">
        <v>168100000</v>
      </c>
      <c r="BF57" s="10">
        <v>201700000</v>
      </c>
      <c r="BG57" s="10">
        <v>254800000</v>
      </c>
      <c r="BH57" s="10">
        <v>282800000</v>
      </c>
      <c r="BI57" s="10">
        <v>410000000</v>
      </c>
      <c r="BJ57" s="10">
        <v>391700000</v>
      </c>
      <c r="BK57" s="10">
        <v>450700000</v>
      </c>
      <c r="BL57" s="55">
        <v>584000000</v>
      </c>
      <c r="BM57" s="10">
        <v>663000000</v>
      </c>
      <c r="BN57" s="55">
        <v>775000000</v>
      </c>
      <c r="BO57" s="55">
        <v>774000000</v>
      </c>
      <c r="BP57" s="10">
        <v>734200000</v>
      </c>
      <c r="BQ57" s="10">
        <v>862900000</v>
      </c>
      <c r="BR57" s="10">
        <v>889600000</v>
      </c>
      <c r="BS57" s="55">
        <v>954315743.75678611</v>
      </c>
      <c r="BT57" s="54">
        <v>1262620000</v>
      </c>
      <c r="BU57" s="54">
        <v>1127030000</v>
      </c>
      <c r="BV57" s="104">
        <v>1317340000</v>
      </c>
      <c r="BW57" s="104">
        <v>1227960000</v>
      </c>
      <c r="BX57" s="104">
        <v>1239890000</v>
      </c>
    </row>
    <row r="58" spans="1:76" x14ac:dyDescent="0.25">
      <c r="A58" s="93" t="s">
        <v>201</v>
      </c>
      <c r="B58" s="93" t="s">
        <v>346</v>
      </c>
      <c r="C58" s="10" t="s">
        <v>309</v>
      </c>
      <c r="D58" s="94"/>
      <c r="E58" s="10" t="s">
        <v>68</v>
      </c>
      <c r="F58" s="10" t="s">
        <v>68</v>
      </c>
      <c r="G58" s="10" t="s">
        <v>68</v>
      </c>
      <c r="H58" s="10" t="s">
        <v>68</v>
      </c>
      <c r="I58" s="10" t="s">
        <v>68</v>
      </c>
      <c r="J58" s="10" t="s">
        <v>68</v>
      </c>
      <c r="K58" s="10" t="s">
        <v>68</v>
      </c>
      <c r="L58" s="10" t="s">
        <v>68</v>
      </c>
      <c r="M58" s="10" t="s">
        <v>68</v>
      </c>
      <c r="N58" s="10" t="s">
        <v>68</v>
      </c>
      <c r="O58" s="10" t="s">
        <v>68</v>
      </c>
      <c r="P58" s="10" t="s">
        <v>68</v>
      </c>
      <c r="Q58" s="10" t="s">
        <v>79</v>
      </c>
      <c r="R58" s="10" t="s">
        <v>79</v>
      </c>
      <c r="S58" s="10" t="s">
        <v>79</v>
      </c>
      <c r="T58" s="10" t="s">
        <v>79</v>
      </c>
      <c r="U58" s="10" t="s">
        <v>79</v>
      </c>
      <c r="V58" s="55">
        <v>86000000</v>
      </c>
      <c r="W58" s="55">
        <v>123000000</v>
      </c>
      <c r="X58" s="55">
        <v>109000000</v>
      </c>
      <c r="Y58" s="55">
        <v>178000000</v>
      </c>
      <c r="Z58" s="55">
        <v>244000000</v>
      </c>
      <c r="AA58" s="55">
        <v>364000000</v>
      </c>
      <c r="AB58" s="55">
        <v>403000000</v>
      </c>
      <c r="AC58" s="55">
        <v>691000000</v>
      </c>
      <c r="AD58" s="55">
        <v>1022000000</v>
      </c>
      <c r="AE58" s="55">
        <v>1016000000</v>
      </c>
      <c r="AF58" s="55">
        <v>1274000000</v>
      </c>
      <c r="AG58" s="55">
        <v>1888000000</v>
      </c>
      <c r="AH58" s="55">
        <v>4616000000</v>
      </c>
      <c r="AI58" s="55">
        <v>1554000000</v>
      </c>
      <c r="AJ58" s="55">
        <v>2254000000</v>
      </c>
      <c r="AK58" s="55">
        <v>3230000000</v>
      </c>
      <c r="AL58" s="55">
        <v>3579000000</v>
      </c>
      <c r="AM58" s="55">
        <v>3841000000</v>
      </c>
      <c r="AN58" s="55">
        <v>5121000000</v>
      </c>
      <c r="AO58" s="55">
        <v>6969000000</v>
      </c>
      <c r="AP58" s="55">
        <v>10080000000</v>
      </c>
      <c r="AQ58" s="55">
        <v>10690000000</v>
      </c>
      <c r="AR58" s="55">
        <v>14100000000</v>
      </c>
      <c r="AS58" s="55">
        <v>16100000000.000002</v>
      </c>
      <c r="AT58" s="55">
        <v>17900000000</v>
      </c>
      <c r="AU58" s="55">
        <v>29500000000</v>
      </c>
      <c r="AV58" s="55">
        <v>28200000000</v>
      </c>
      <c r="AW58" s="55">
        <v>19400000000</v>
      </c>
      <c r="AX58" s="55">
        <v>40100000000</v>
      </c>
      <c r="AY58" s="55">
        <v>58200000000</v>
      </c>
      <c r="AZ58" s="55">
        <v>59000000000</v>
      </c>
      <c r="BA58" s="55">
        <v>86200000000</v>
      </c>
      <c r="BB58" s="55">
        <v>92300000000</v>
      </c>
      <c r="BC58" s="55">
        <v>99100000000</v>
      </c>
      <c r="BD58" s="55">
        <v>117100000000</v>
      </c>
      <c r="BE58" s="55">
        <v>147100000000</v>
      </c>
      <c r="BF58" s="55">
        <v>125000000000</v>
      </c>
      <c r="BG58" s="10">
        <v>135133999999.99998</v>
      </c>
      <c r="BH58" s="10">
        <v>142793000000</v>
      </c>
      <c r="BI58" s="10">
        <v>172164000000</v>
      </c>
      <c r="BJ58" s="10">
        <v>196941000000</v>
      </c>
      <c r="BK58" s="10">
        <v>216949000000</v>
      </c>
      <c r="BL58" s="10">
        <v>247220000000</v>
      </c>
      <c r="BM58" s="10">
        <v>332335000000</v>
      </c>
      <c r="BN58" s="10">
        <v>464537000000</v>
      </c>
      <c r="BO58" s="10">
        <v>502235000000</v>
      </c>
      <c r="BP58" s="10">
        <v>636700000000</v>
      </c>
      <c r="BQ58" s="10">
        <v>782506000000</v>
      </c>
      <c r="BR58" s="10">
        <v>895600000000</v>
      </c>
      <c r="BS58" s="10">
        <v>1163800000000</v>
      </c>
      <c r="BT58" s="10">
        <v>1206500000000</v>
      </c>
      <c r="BU58" s="10">
        <v>1300899999999.9998</v>
      </c>
      <c r="BV58" s="95">
        <v>1429300000000</v>
      </c>
      <c r="BW58" s="95">
        <v>1426000000000</v>
      </c>
      <c r="BX58" s="95">
        <v>1626800000000</v>
      </c>
    </row>
    <row r="59" spans="1:76" x14ac:dyDescent="0.25">
      <c r="A59" s="93" t="s">
        <v>202</v>
      </c>
      <c r="B59" s="93" t="s">
        <v>482</v>
      </c>
      <c r="C59" s="10"/>
      <c r="D59" s="94"/>
      <c r="E59" s="10" t="s">
        <v>68</v>
      </c>
      <c r="F59" s="10" t="s">
        <v>68</v>
      </c>
      <c r="G59" s="10" t="s">
        <v>68</v>
      </c>
      <c r="H59" s="10" t="s">
        <v>68</v>
      </c>
      <c r="I59" s="10" t="s">
        <v>68</v>
      </c>
      <c r="J59" s="10" t="s">
        <v>68</v>
      </c>
      <c r="K59" s="10" t="s">
        <v>68</v>
      </c>
      <c r="L59" s="10" t="s">
        <v>68</v>
      </c>
      <c r="M59" s="10" t="s">
        <v>68</v>
      </c>
      <c r="N59" s="10" t="s">
        <v>68</v>
      </c>
      <c r="O59" s="10" t="s">
        <v>68</v>
      </c>
      <c r="P59" s="10" t="s">
        <v>79</v>
      </c>
      <c r="Q59" s="55">
        <v>80200000</v>
      </c>
      <c r="R59" s="55">
        <v>175000000</v>
      </c>
      <c r="S59" s="55">
        <v>278000000</v>
      </c>
      <c r="T59" s="55">
        <v>829000000</v>
      </c>
      <c r="U59" s="55">
        <v>824000000</v>
      </c>
      <c r="V59" s="55">
        <v>710000000</v>
      </c>
      <c r="W59" s="55">
        <v>764000000</v>
      </c>
      <c r="X59" s="55">
        <v>814000000</v>
      </c>
      <c r="Y59" s="55">
        <v>893000000</v>
      </c>
      <c r="Z59" s="55">
        <v>1009000000</v>
      </c>
      <c r="AA59" s="55">
        <v>1152000000</v>
      </c>
      <c r="AB59" s="55">
        <v>1292000000</v>
      </c>
      <c r="AC59" s="55">
        <v>1532000000</v>
      </c>
      <c r="AD59" s="55">
        <v>1949000000</v>
      </c>
      <c r="AE59" s="55">
        <v>2382000000</v>
      </c>
      <c r="AF59" s="55">
        <v>3401000000</v>
      </c>
      <c r="AG59" s="10">
        <v>5186000000</v>
      </c>
      <c r="AH59" s="10">
        <v>5130000000</v>
      </c>
      <c r="AI59" s="10">
        <v>4786000000</v>
      </c>
      <c r="AJ59" s="55">
        <v>5232000000</v>
      </c>
      <c r="AK59" s="10">
        <v>6121000000</v>
      </c>
      <c r="AL59" s="10">
        <v>6093000000</v>
      </c>
      <c r="AM59" s="10">
        <v>6249000000</v>
      </c>
      <c r="AN59" s="10">
        <v>6857000000</v>
      </c>
      <c r="AO59" s="10">
        <v>8482000000</v>
      </c>
      <c r="AP59" s="10">
        <v>10393000000</v>
      </c>
      <c r="AQ59" s="10">
        <v>13047000000</v>
      </c>
      <c r="AR59" s="10">
        <v>12834000000</v>
      </c>
      <c r="AS59" s="10">
        <v>13354000000</v>
      </c>
      <c r="AT59" s="10">
        <v>13817000000</v>
      </c>
      <c r="AU59" s="54">
        <v>12950000000</v>
      </c>
      <c r="AV59" s="10">
        <v>13000000000</v>
      </c>
      <c r="AW59" s="10">
        <v>14200000000</v>
      </c>
      <c r="AX59" s="10">
        <v>14100000000</v>
      </c>
      <c r="AY59" s="10">
        <v>15400000000</v>
      </c>
      <c r="AZ59" s="10" t="s">
        <v>79</v>
      </c>
      <c r="BA59" s="10" t="s">
        <v>79</v>
      </c>
      <c r="BB59" s="10" t="s">
        <v>79</v>
      </c>
      <c r="BC59" s="10" t="s">
        <v>79</v>
      </c>
      <c r="BD59" s="10" t="s">
        <v>79</v>
      </c>
      <c r="BE59" s="10" t="s">
        <v>79</v>
      </c>
      <c r="BF59" s="10" t="s">
        <v>79</v>
      </c>
      <c r="BG59" s="10">
        <v>16756700000</v>
      </c>
      <c r="BH59" s="10">
        <v>16757000000</v>
      </c>
      <c r="BI59" s="10">
        <v>17532000000</v>
      </c>
      <c r="BJ59" s="10" t="s">
        <v>79</v>
      </c>
      <c r="BK59" s="10" t="s">
        <v>79</v>
      </c>
      <c r="BL59" s="10">
        <v>25529000000</v>
      </c>
      <c r="BM59" s="10">
        <v>26032000000</v>
      </c>
      <c r="BN59" s="10">
        <v>28148000000</v>
      </c>
      <c r="BO59" s="10">
        <v>27849000000</v>
      </c>
      <c r="BP59" s="10">
        <v>32128000000</v>
      </c>
      <c r="BQ59" s="10">
        <v>35778000000</v>
      </c>
      <c r="BR59" s="10">
        <v>41076000000</v>
      </c>
      <c r="BS59" s="10">
        <v>41388000000</v>
      </c>
      <c r="BT59" s="10">
        <v>48650000000</v>
      </c>
      <c r="BU59" s="10">
        <v>51915000000</v>
      </c>
      <c r="BV59" s="95">
        <v>58008000000</v>
      </c>
      <c r="BW59" s="95">
        <v>99945000000</v>
      </c>
      <c r="BX59" s="95">
        <v>66930000000</v>
      </c>
    </row>
    <row r="60" spans="1:76" x14ac:dyDescent="0.25">
      <c r="A60" s="93" t="s">
        <v>203</v>
      </c>
      <c r="B60" s="93" t="s">
        <v>346</v>
      </c>
      <c r="C60" s="10" t="s">
        <v>309</v>
      </c>
      <c r="D60" s="94"/>
      <c r="E60" s="10" t="s">
        <v>68</v>
      </c>
      <c r="F60" s="10" t="s">
        <v>68</v>
      </c>
      <c r="G60" s="10" t="s">
        <v>68</v>
      </c>
      <c r="H60" s="10" t="s">
        <v>68</v>
      </c>
      <c r="I60" s="10" t="s">
        <v>68</v>
      </c>
      <c r="J60" s="10" t="s">
        <v>68</v>
      </c>
      <c r="K60" s="10" t="s">
        <v>68</v>
      </c>
      <c r="L60" s="10" t="s">
        <v>68</v>
      </c>
      <c r="M60" s="10" t="s">
        <v>68</v>
      </c>
      <c r="N60" s="10" t="s">
        <v>68</v>
      </c>
      <c r="O60" s="10" t="s">
        <v>68</v>
      </c>
      <c r="P60" s="10" t="s">
        <v>68</v>
      </c>
      <c r="Q60" s="10" t="s">
        <v>68</v>
      </c>
      <c r="R60" s="10">
        <v>100000</v>
      </c>
      <c r="S60" s="10">
        <v>290000</v>
      </c>
      <c r="T60" s="10">
        <v>494000</v>
      </c>
      <c r="U60" s="10">
        <v>1040000</v>
      </c>
      <c r="V60" s="10">
        <v>998000</v>
      </c>
      <c r="W60" s="10">
        <v>1408000</v>
      </c>
      <c r="X60" s="10">
        <v>1441000</v>
      </c>
      <c r="Y60" s="10">
        <v>1825000</v>
      </c>
      <c r="Z60" s="10">
        <v>1979000</v>
      </c>
      <c r="AA60" s="10">
        <v>5548000</v>
      </c>
      <c r="AB60" s="10">
        <v>3730000</v>
      </c>
      <c r="AC60" s="10">
        <v>5380000</v>
      </c>
      <c r="AD60" s="10">
        <v>6060000</v>
      </c>
      <c r="AE60" s="10">
        <v>6790000</v>
      </c>
      <c r="AF60" s="10">
        <v>9920000</v>
      </c>
      <c r="AG60" s="10">
        <v>11870000</v>
      </c>
      <c r="AH60" s="10">
        <v>11600000</v>
      </c>
      <c r="AI60" s="10">
        <v>19350000</v>
      </c>
      <c r="AJ60" s="10">
        <v>39810000</v>
      </c>
      <c r="AK60" s="10">
        <v>68450000</v>
      </c>
      <c r="AL60" s="10">
        <v>96110000</v>
      </c>
      <c r="AM60" s="10">
        <v>192300000</v>
      </c>
      <c r="AN60" s="10">
        <v>348800000</v>
      </c>
      <c r="AO60" s="10">
        <v>1060000000</v>
      </c>
      <c r="AP60" s="10">
        <v>2610000000</v>
      </c>
      <c r="AQ60" s="10">
        <v>8612000000</v>
      </c>
      <c r="AR60" s="10">
        <v>21298000000</v>
      </c>
      <c r="AS60" s="10">
        <v>41088000000</v>
      </c>
      <c r="AT60" s="10">
        <v>50692300000</v>
      </c>
      <c r="AU60" s="10">
        <v>57297600000</v>
      </c>
      <c r="AV60" s="10">
        <v>61372100000</v>
      </c>
      <c r="AW60" s="10">
        <v>88332000000</v>
      </c>
      <c r="AX60" s="10">
        <v>115643000000</v>
      </c>
      <c r="AY60" s="10">
        <v>130467000000.00002</v>
      </c>
      <c r="AZ60" s="10">
        <v>152798000000</v>
      </c>
      <c r="BA60" s="10">
        <v>149613000000</v>
      </c>
      <c r="BB60" s="10">
        <v>234170000000</v>
      </c>
      <c r="BC60" s="10">
        <v>230516000000</v>
      </c>
      <c r="BD60" s="10">
        <v>234224000000</v>
      </c>
      <c r="BE60" s="10">
        <v>243868000000</v>
      </c>
      <c r="BF60" s="10">
        <v>267325000000</v>
      </c>
      <c r="BG60" s="10">
        <v>331138000000</v>
      </c>
      <c r="BH60" s="10">
        <v>378557000000</v>
      </c>
      <c r="BI60" s="10">
        <v>393068000000</v>
      </c>
      <c r="BJ60" s="10">
        <v>407400000000</v>
      </c>
      <c r="BK60" s="10">
        <v>461650000000</v>
      </c>
      <c r="BL60" s="10">
        <v>611410000000</v>
      </c>
      <c r="BM60" s="10">
        <v>580600000000</v>
      </c>
      <c r="BN60" s="10">
        <v>2070300000000.0002</v>
      </c>
      <c r="BO60" s="10">
        <v>993000000000</v>
      </c>
      <c r="BP60" s="10">
        <v>769400000000</v>
      </c>
      <c r="BQ60" s="10">
        <v>783125000000</v>
      </c>
      <c r="BR60" s="10">
        <v>910185000000</v>
      </c>
      <c r="BS60" s="10">
        <v>1074000000000</v>
      </c>
      <c r="BT60" s="10">
        <v>1103600000000</v>
      </c>
      <c r="BU60" s="10">
        <v>1400118300000</v>
      </c>
      <c r="BV60" s="95">
        <v>1644424000000</v>
      </c>
      <c r="BW60" s="95">
        <v>3154600000000</v>
      </c>
      <c r="BX60" s="95">
        <v>4165060000000.0005</v>
      </c>
    </row>
    <row r="61" spans="1:76" x14ac:dyDescent="0.25">
      <c r="A61" s="93" t="s">
        <v>204</v>
      </c>
      <c r="B61" s="93" t="s">
        <v>356</v>
      </c>
      <c r="C61" s="10"/>
      <c r="D61" s="94"/>
      <c r="E61" s="10" t="s">
        <v>68</v>
      </c>
      <c r="F61" s="10" t="s">
        <v>68</v>
      </c>
      <c r="G61" s="10" t="s">
        <v>68</v>
      </c>
      <c r="H61" s="10" t="s">
        <v>68</v>
      </c>
      <c r="I61" s="10" t="s">
        <v>68</v>
      </c>
      <c r="J61" s="10" t="s">
        <v>68</v>
      </c>
      <c r="K61" s="10" t="s">
        <v>68</v>
      </c>
      <c r="L61" s="10" t="s">
        <v>68</v>
      </c>
      <c r="M61" s="10" t="s">
        <v>68</v>
      </c>
      <c r="N61" s="10" t="s">
        <v>68</v>
      </c>
      <c r="O61" s="10" t="s">
        <v>68</v>
      </c>
      <c r="P61" s="10" t="s">
        <v>68</v>
      </c>
      <c r="Q61" s="10" t="s">
        <v>68</v>
      </c>
      <c r="R61" s="10" t="s">
        <v>68</v>
      </c>
      <c r="S61" s="10" t="s">
        <v>68</v>
      </c>
      <c r="T61" s="10" t="s">
        <v>79</v>
      </c>
      <c r="U61" s="10" t="s">
        <v>79</v>
      </c>
      <c r="V61" s="10" t="s">
        <v>79</v>
      </c>
      <c r="W61" s="10" t="s">
        <v>79</v>
      </c>
      <c r="X61" s="10" t="s">
        <v>79</v>
      </c>
      <c r="Y61" s="10" t="s">
        <v>79</v>
      </c>
      <c r="Z61" s="10" t="s">
        <v>79</v>
      </c>
      <c r="AA61" s="10" t="s">
        <v>79</v>
      </c>
      <c r="AB61" s="10" t="s">
        <v>79</v>
      </c>
      <c r="AC61" s="10" t="s">
        <v>79</v>
      </c>
      <c r="AD61" s="10" t="s">
        <v>79</v>
      </c>
      <c r="AE61" s="10" t="s">
        <v>79</v>
      </c>
      <c r="AF61" s="10" t="s">
        <v>79</v>
      </c>
      <c r="AG61" s="10" t="s">
        <v>79</v>
      </c>
      <c r="AH61" s="10" t="s">
        <v>79</v>
      </c>
      <c r="AI61" s="10" t="s">
        <v>79</v>
      </c>
      <c r="AJ61" s="10" t="s">
        <v>79</v>
      </c>
      <c r="AK61" s="10" t="s">
        <v>79</v>
      </c>
      <c r="AL61" s="10" t="s">
        <v>79</v>
      </c>
      <c r="AM61" s="10" t="s">
        <v>79</v>
      </c>
      <c r="AN61" s="10">
        <v>148000</v>
      </c>
      <c r="AO61" s="10">
        <v>167000</v>
      </c>
      <c r="AP61" s="10">
        <v>480000</v>
      </c>
      <c r="AQ61" s="10">
        <v>637000</v>
      </c>
      <c r="AR61" s="10">
        <v>717000</v>
      </c>
      <c r="AS61" s="10">
        <v>2315000</v>
      </c>
      <c r="AT61" s="10">
        <v>4220000</v>
      </c>
      <c r="AU61" s="10">
        <v>5575000</v>
      </c>
      <c r="AV61" s="10">
        <v>16835000</v>
      </c>
      <c r="AW61" s="10">
        <v>23149000</v>
      </c>
      <c r="AX61" s="10">
        <v>42083000</v>
      </c>
      <c r="AY61" s="10">
        <v>47756000</v>
      </c>
      <c r="AZ61" s="10">
        <v>45702000</v>
      </c>
      <c r="BA61" s="10">
        <v>57000000</v>
      </c>
      <c r="BB61" s="10" t="s">
        <v>79</v>
      </c>
      <c r="BC61" s="10">
        <v>134000000</v>
      </c>
      <c r="BD61" s="10" t="s">
        <v>79</v>
      </c>
      <c r="BE61" s="10" t="s">
        <v>79</v>
      </c>
      <c r="BF61" s="10" t="s">
        <v>79</v>
      </c>
      <c r="BG61" s="10" t="s">
        <v>79</v>
      </c>
      <c r="BH61" s="10">
        <v>470000000</v>
      </c>
      <c r="BI61" s="10">
        <v>622700000</v>
      </c>
      <c r="BJ61" s="10">
        <v>741700000</v>
      </c>
      <c r="BK61" s="10">
        <v>929700000</v>
      </c>
      <c r="BL61" s="10">
        <v>1041500000</v>
      </c>
      <c r="BM61" s="10">
        <v>1115000000</v>
      </c>
      <c r="BN61" s="10">
        <v>1344100000</v>
      </c>
      <c r="BO61" s="10">
        <v>1502500000</v>
      </c>
      <c r="BP61" s="10">
        <v>1782500000</v>
      </c>
      <c r="BQ61" s="10">
        <v>2057699999.9999998</v>
      </c>
      <c r="BR61" s="10">
        <v>2729418000</v>
      </c>
      <c r="BS61" s="10">
        <v>3215100000</v>
      </c>
      <c r="BT61" s="10">
        <v>3088700000</v>
      </c>
      <c r="BU61" s="10">
        <v>3204640000</v>
      </c>
      <c r="BV61" s="95">
        <v>3955630000</v>
      </c>
      <c r="BW61" s="95">
        <v>3772700000</v>
      </c>
      <c r="BX61" s="95">
        <v>3878600000</v>
      </c>
    </row>
    <row r="62" spans="1:76" x14ac:dyDescent="0.25">
      <c r="A62" s="93" t="s">
        <v>205</v>
      </c>
      <c r="B62" s="93" t="s">
        <v>357</v>
      </c>
      <c r="C62" s="10" t="s">
        <v>335</v>
      </c>
      <c r="D62" s="96" t="s">
        <v>159</v>
      </c>
      <c r="E62" s="10" t="s">
        <v>68</v>
      </c>
      <c r="F62" s="10" t="s">
        <v>68</v>
      </c>
      <c r="G62" s="10" t="s">
        <v>68</v>
      </c>
      <c r="H62" s="10" t="s">
        <v>68</v>
      </c>
      <c r="I62" s="10" t="s">
        <v>68</v>
      </c>
      <c r="J62" s="10" t="s">
        <v>68</v>
      </c>
      <c r="K62" s="10" t="s">
        <v>68</v>
      </c>
      <c r="L62" s="10" t="s">
        <v>68</v>
      </c>
      <c r="M62" s="10" t="s">
        <v>68</v>
      </c>
      <c r="N62" s="10" t="s">
        <v>68</v>
      </c>
      <c r="O62" s="10" t="s">
        <v>68</v>
      </c>
      <c r="P62" s="10" t="s">
        <v>68</v>
      </c>
      <c r="Q62" s="10" t="s">
        <v>68</v>
      </c>
      <c r="R62" s="10" t="s">
        <v>68</v>
      </c>
      <c r="S62" s="10" t="s">
        <v>68</v>
      </c>
      <c r="T62" s="10" t="s">
        <v>68</v>
      </c>
      <c r="U62" s="10">
        <v>16100000.000000002</v>
      </c>
      <c r="V62" s="10">
        <v>17800000</v>
      </c>
      <c r="W62" s="10">
        <v>20200000</v>
      </c>
      <c r="X62" s="10">
        <v>41000000</v>
      </c>
      <c r="Y62" s="10">
        <v>43700000</v>
      </c>
      <c r="Z62" s="10">
        <v>48200000</v>
      </c>
      <c r="AA62" s="10">
        <v>51500000</v>
      </c>
      <c r="AB62" s="10">
        <v>65400000.000000007</v>
      </c>
      <c r="AC62" s="10">
        <v>108400000</v>
      </c>
      <c r="AD62" s="10">
        <v>128699999.99999999</v>
      </c>
      <c r="AE62" s="10">
        <v>168500000</v>
      </c>
      <c r="AF62" s="10">
        <v>231100000</v>
      </c>
      <c r="AG62" s="10">
        <v>339600000</v>
      </c>
      <c r="AH62" s="10">
        <v>355900000</v>
      </c>
      <c r="AI62" s="10">
        <v>526400000</v>
      </c>
      <c r="AJ62" s="10">
        <v>359100000</v>
      </c>
      <c r="AK62" s="10">
        <v>420300000</v>
      </c>
      <c r="AL62" s="10">
        <v>454600000</v>
      </c>
      <c r="AM62" s="10">
        <v>408900000</v>
      </c>
      <c r="AN62" s="10">
        <v>312400000</v>
      </c>
      <c r="AO62" s="10">
        <v>306200000</v>
      </c>
      <c r="AP62" s="10">
        <v>378200000</v>
      </c>
      <c r="AQ62" s="10">
        <v>407000000</v>
      </c>
      <c r="AR62" s="10">
        <v>407100000</v>
      </c>
      <c r="AS62" s="10">
        <v>410100000</v>
      </c>
      <c r="AT62" s="10">
        <v>422500000</v>
      </c>
      <c r="AU62" s="10">
        <v>329600000</v>
      </c>
      <c r="AV62" s="10">
        <v>263100000.00000003</v>
      </c>
      <c r="AW62" s="10">
        <v>236500000</v>
      </c>
      <c r="AX62" s="10">
        <v>259300000</v>
      </c>
      <c r="AY62" s="10">
        <v>266500000</v>
      </c>
      <c r="AZ62" s="10">
        <v>316800000</v>
      </c>
      <c r="BA62" s="10">
        <v>459000000</v>
      </c>
      <c r="BB62" s="10" t="s">
        <v>79</v>
      </c>
      <c r="BC62" s="10">
        <v>263399999.99999997</v>
      </c>
      <c r="BD62" s="10">
        <v>346300000</v>
      </c>
      <c r="BE62" s="10">
        <v>286700000</v>
      </c>
      <c r="BF62" s="10">
        <v>677000000</v>
      </c>
      <c r="BG62" s="10">
        <v>194800000</v>
      </c>
      <c r="BH62" s="10">
        <v>256100000.00000003</v>
      </c>
      <c r="BI62" s="10">
        <v>131400000</v>
      </c>
      <c r="BJ62" s="54">
        <v>161700000</v>
      </c>
      <c r="BK62" s="10" t="s">
        <v>79</v>
      </c>
      <c r="BL62" s="10" t="s">
        <v>79</v>
      </c>
      <c r="BM62" s="10" t="s">
        <v>79</v>
      </c>
      <c r="BN62" s="10">
        <v>98293000</v>
      </c>
      <c r="BO62" s="10">
        <v>198438000</v>
      </c>
      <c r="BP62" s="10">
        <v>318272000</v>
      </c>
      <c r="BQ62" s="10">
        <v>356700000</v>
      </c>
      <c r="BR62" s="10">
        <v>368100000</v>
      </c>
      <c r="BS62" s="10">
        <v>376677000</v>
      </c>
      <c r="BT62" s="10">
        <v>358065000</v>
      </c>
      <c r="BU62" s="10">
        <v>340522000</v>
      </c>
      <c r="BV62" s="95">
        <v>420364000</v>
      </c>
      <c r="BW62" s="95">
        <v>546939000</v>
      </c>
      <c r="BX62" s="95" t="s">
        <v>79</v>
      </c>
    </row>
    <row r="63" spans="1:76" x14ac:dyDescent="0.25">
      <c r="A63" s="57" t="s">
        <v>38</v>
      </c>
      <c r="B63" s="93"/>
      <c r="C63" s="93"/>
      <c r="D63" s="94"/>
      <c r="E63" s="94"/>
      <c r="F63" s="94"/>
      <c r="G63" s="94"/>
      <c r="H63" s="94"/>
      <c r="I63" s="94"/>
      <c r="J63" s="94"/>
      <c r="K63" s="94"/>
      <c r="L63" s="94"/>
      <c r="M63" s="94"/>
      <c r="N63" s="94"/>
      <c r="O63" s="94"/>
      <c r="P63" s="94"/>
      <c r="Q63" s="94"/>
      <c r="R63" s="94"/>
      <c r="S63" s="94"/>
      <c r="T63" s="94"/>
      <c r="U63" s="94"/>
      <c r="V63" s="94"/>
      <c r="W63" s="94"/>
      <c r="X63" s="94"/>
      <c r="Y63" s="94"/>
      <c r="Z63" s="94"/>
      <c r="AA63" s="94"/>
      <c r="AB63" s="94"/>
      <c r="AC63" s="94"/>
      <c r="AD63" s="94"/>
      <c r="AE63" s="94"/>
      <c r="AF63" s="94"/>
      <c r="AG63" s="94"/>
      <c r="AH63" s="94"/>
      <c r="AI63" s="94"/>
      <c r="AJ63" s="94"/>
      <c r="AK63" s="94"/>
      <c r="AL63" s="94"/>
      <c r="AM63" s="94"/>
      <c r="AN63" s="94"/>
      <c r="AO63" s="94"/>
      <c r="AP63" s="94"/>
      <c r="AQ63" s="94"/>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95"/>
      <c r="BT63" s="10"/>
      <c r="BU63" s="10"/>
      <c r="BW63" s="95"/>
    </row>
    <row r="64" spans="1:76" x14ac:dyDescent="0.25">
      <c r="A64" s="63" t="s">
        <v>72</v>
      </c>
      <c r="B64" s="93"/>
      <c r="C64" s="93"/>
      <c r="D64" s="94"/>
      <c r="E64" s="94"/>
      <c r="F64" s="94"/>
      <c r="G64" s="94"/>
      <c r="H64" s="94"/>
      <c r="I64" s="94"/>
      <c r="J64" s="94"/>
      <c r="K64" s="94"/>
      <c r="L64" s="94"/>
      <c r="M64" s="94"/>
      <c r="N64" s="94"/>
      <c r="O64" s="94"/>
      <c r="P64" s="94"/>
      <c r="Q64" s="94"/>
      <c r="R64" s="94"/>
      <c r="S64" s="94"/>
      <c r="T64" s="94"/>
      <c r="U64" s="94"/>
      <c r="V64" s="94"/>
      <c r="W64" s="94"/>
      <c r="X64" s="94"/>
      <c r="Y64" s="94"/>
      <c r="Z64" s="94"/>
      <c r="AA64" s="94"/>
      <c r="AB64" s="94"/>
      <c r="AC64" s="94"/>
      <c r="AD64" s="94"/>
      <c r="AE64" s="94"/>
      <c r="AF64" s="94"/>
      <c r="AG64" s="94"/>
      <c r="AH64" s="94"/>
      <c r="AI64" s="94"/>
      <c r="AJ64" s="94"/>
      <c r="AK64" s="94"/>
      <c r="AL64" s="94"/>
      <c r="AM64" s="94"/>
      <c r="AN64" s="94"/>
      <c r="AO64" s="94"/>
      <c r="AP64" s="94"/>
      <c r="AQ64" s="94"/>
      <c r="AR64" s="10"/>
      <c r="AS64" s="10"/>
      <c r="AT64" s="10"/>
      <c r="AU64" s="10"/>
      <c r="AV64" s="10"/>
      <c r="AW64" s="10"/>
      <c r="AX64" s="10"/>
      <c r="AY64" s="10"/>
      <c r="AZ64" s="10"/>
      <c r="BA64" s="10"/>
      <c r="BB64" s="95"/>
      <c r="BC64" s="10"/>
      <c r="BD64" s="95"/>
      <c r="BE64" s="95"/>
      <c r="BF64" s="95"/>
      <c r="BG64" s="95"/>
      <c r="BH64" s="95"/>
      <c r="BI64" s="95"/>
      <c r="BJ64" s="95"/>
      <c r="BK64" s="95"/>
      <c r="BL64" s="95"/>
      <c r="BM64" s="95"/>
      <c r="BN64" s="95"/>
      <c r="BO64" s="95"/>
      <c r="BP64" s="95"/>
      <c r="BQ64" s="95"/>
      <c r="BR64" s="95"/>
      <c r="BS64" s="95"/>
      <c r="BT64" s="10"/>
      <c r="BU64" s="10"/>
      <c r="BW64" s="95"/>
    </row>
    <row r="65" spans="1:76" x14ac:dyDescent="0.25">
      <c r="A65" s="93" t="s">
        <v>206</v>
      </c>
      <c r="B65" s="93" t="s">
        <v>358</v>
      </c>
      <c r="C65" s="10" t="s">
        <v>329</v>
      </c>
      <c r="D65" s="94"/>
      <c r="E65" s="10" t="s">
        <v>68</v>
      </c>
      <c r="F65" s="10" t="s">
        <v>68</v>
      </c>
      <c r="G65" s="10" t="s">
        <v>68</v>
      </c>
      <c r="H65" s="10" t="s">
        <v>68</v>
      </c>
      <c r="I65" s="10" t="s">
        <v>68</v>
      </c>
      <c r="J65" s="10" t="s">
        <v>68</v>
      </c>
      <c r="K65" s="10" t="s">
        <v>68</v>
      </c>
      <c r="L65" s="10" t="s">
        <v>68</v>
      </c>
      <c r="M65" s="10" t="s">
        <v>68</v>
      </c>
      <c r="N65" s="10" t="s">
        <v>68</v>
      </c>
      <c r="O65" s="10" t="s">
        <v>68</v>
      </c>
      <c r="P65" s="10" t="s">
        <v>68</v>
      </c>
      <c r="Q65" s="10" t="s">
        <v>68</v>
      </c>
      <c r="R65" s="10" t="s">
        <v>68</v>
      </c>
      <c r="S65" s="10" t="s">
        <v>68</v>
      </c>
      <c r="T65" s="10" t="s">
        <v>68</v>
      </c>
      <c r="U65" s="10" t="s">
        <v>68</v>
      </c>
      <c r="V65" s="10" t="s">
        <v>68</v>
      </c>
      <c r="W65" s="10" t="s">
        <v>68</v>
      </c>
      <c r="X65" s="10" t="s">
        <v>68</v>
      </c>
      <c r="Y65" s="10" t="s">
        <v>68</v>
      </c>
      <c r="Z65" s="10" t="s">
        <v>68</v>
      </c>
      <c r="AA65" s="10" t="s">
        <v>68</v>
      </c>
      <c r="AB65" s="10" t="s">
        <v>68</v>
      </c>
      <c r="AC65" s="10" t="s">
        <v>68</v>
      </c>
      <c r="AD65" s="10" t="s">
        <v>68</v>
      </c>
      <c r="AE65" s="10" t="s">
        <v>68</v>
      </c>
      <c r="AF65" s="10" t="s">
        <v>68</v>
      </c>
      <c r="AG65" s="10" t="s">
        <v>68</v>
      </c>
      <c r="AH65" s="10" t="s">
        <v>68</v>
      </c>
      <c r="AI65" s="10" t="s">
        <v>68</v>
      </c>
      <c r="AJ65" s="10" t="s">
        <v>68</v>
      </c>
      <c r="AK65" s="10">
        <v>4319000</v>
      </c>
      <c r="AL65" s="10">
        <v>5432000</v>
      </c>
      <c r="AM65" s="10">
        <v>5922000</v>
      </c>
      <c r="AN65" s="10">
        <v>6709000</v>
      </c>
      <c r="AO65" s="10">
        <v>6465000</v>
      </c>
      <c r="AP65" s="10" t="s">
        <v>79</v>
      </c>
      <c r="AQ65" s="10" t="s">
        <v>79</v>
      </c>
      <c r="AR65" s="10">
        <v>8332000</v>
      </c>
      <c r="AS65" s="10">
        <v>8837000</v>
      </c>
      <c r="AT65" s="10">
        <v>9771000</v>
      </c>
      <c r="AU65" s="10">
        <v>9364000</v>
      </c>
      <c r="AV65" s="10">
        <v>10991000</v>
      </c>
      <c r="AW65" s="10">
        <v>12684000</v>
      </c>
      <c r="AX65" s="10">
        <v>16837000</v>
      </c>
      <c r="AY65" s="10">
        <v>15862000</v>
      </c>
      <c r="AZ65" s="10">
        <v>15955000</v>
      </c>
      <c r="BA65" s="10">
        <v>19735000</v>
      </c>
      <c r="BB65" s="10" t="s">
        <v>79</v>
      </c>
      <c r="BC65" s="10">
        <v>16090600</v>
      </c>
      <c r="BD65" s="10">
        <v>13612800</v>
      </c>
      <c r="BE65" s="10">
        <v>15341500</v>
      </c>
      <c r="BF65" s="10">
        <v>15766000</v>
      </c>
      <c r="BG65" s="10">
        <v>17550600</v>
      </c>
      <c r="BH65" s="10">
        <v>19446200</v>
      </c>
      <c r="BI65" s="10">
        <v>22080500</v>
      </c>
      <c r="BJ65" s="10">
        <v>25394600</v>
      </c>
      <c r="BK65" s="10">
        <v>28226000</v>
      </c>
      <c r="BL65" s="10">
        <v>40505300</v>
      </c>
      <c r="BM65" s="10">
        <v>32545000</v>
      </c>
      <c r="BN65" s="10">
        <v>30051000</v>
      </c>
      <c r="BO65" s="10">
        <v>31093000</v>
      </c>
      <c r="BP65" s="10">
        <v>30220000</v>
      </c>
      <c r="BQ65" s="10">
        <v>37337000</v>
      </c>
      <c r="BR65" s="10">
        <v>40666000</v>
      </c>
      <c r="BS65" s="10">
        <v>39025000</v>
      </c>
      <c r="BT65" s="10">
        <v>44892700</v>
      </c>
      <c r="BU65" s="10">
        <v>46518300</v>
      </c>
      <c r="BV65" s="95">
        <v>49096100</v>
      </c>
      <c r="BW65" s="95">
        <v>48893600</v>
      </c>
      <c r="BX65" s="95">
        <v>49054200</v>
      </c>
    </row>
    <row r="66" spans="1:76" x14ac:dyDescent="0.25">
      <c r="A66" s="93" t="s">
        <v>207</v>
      </c>
      <c r="B66" s="93" t="s">
        <v>359</v>
      </c>
      <c r="C66" s="10"/>
      <c r="D66" s="96">
        <v>27</v>
      </c>
      <c r="E66" s="10">
        <v>0</v>
      </c>
      <c r="F66" s="10">
        <v>0</v>
      </c>
      <c r="G66" s="10">
        <v>0</v>
      </c>
      <c r="H66" s="10">
        <v>0</v>
      </c>
      <c r="I66" s="10">
        <v>0</v>
      </c>
      <c r="J66" s="10">
        <v>0</v>
      </c>
      <c r="K66" s="10">
        <v>0</v>
      </c>
      <c r="L66" s="10">
        <v>0</v>
      </c>
      <c r="M66" s="10">
        <v>0</v>
      </c>
      <c r="N66" s="10">
        <v>0</v>
      </c>
      <c r="O66" s="10">
        <v>0</v>
      </c>
      <c r="P66" s="10">
        <v>0</v>
      </c>
      <c r="Q66" s="10">
        <v>0</v>
      </c>
      <c r="R66" s="10">
        <v>0</v>
      </c>
      <c r="S66" s="10">
        <v>0</v>
      </c>
      <c r="T66" s="10">
        <v>0</v>
      </c>
      <c r="U66" s="10">
        <v>0</v>
      </c>
      <c r="V66" s="10">
        <v>0</v>
      </c>
      <c r="W66" s="10">
        <v>0</v>
      </c>
      <c r="X66" s="10">
        <v>0</v>
      </c>
      <c r="Y66" s="10">
        <v>0</v>
      </c>
      <c r="Z66" s="10">
        <v>0</v>
      </c>
      <c r="AA66" s="10">
        <v>0</v>
      </c>
      <c r="AB66" s="10">
        <v>0</v>
      </c>
      <c r="AC66" s="10">
        <v>0</v>
      </c>
      <c r="AD66" s="10">
        <v>0</v>
      </c>
      <c r="AE66" s="10">
        <v>0</v>
      </c>
      <c r="AF66" s="10">
        <v>0</v>
      </c>
      <c r="AG66" s="10">
        <v>0</v>
      </c>
      <c r="AH66" s="10">
        <v>0</v>
      </c>
      <c r="AI66" s="10">
        <v>0</v>
      </c>
      <c r="AJ66" s="10">
        <v>0</v>
      </c>
      <c r="AK66" s="10">
        <v>0</v>
      </c>
      <c r="AL66" s="10">
        <v>0</v>
      </c>
      <c r="AM66" s="10">
        <v>0</v>
      </c>
      <c r="AN66" s="10">
        <v>0</v>
      </c>
      <c r="AO66" s="10">
        <v>0</v>
      </c>
      <c r="AP66" s="10">
        <v>0</v>
      </c>
      <c r="AQ66" s="10">
        <v>0</v>
      </c>
      <c r="AR66" s="10">
        <v>0</v>
      </c>
      <c r="AS66" s="10">
        <v>0</v>
      </c>
      <c r="AT66" s="10">
        <v>0</v>
      </c>
      <c r="AU66" s="10">
        <v>0</v>
      </c>
      <c r="AV66" s="10">
        <v>0</v>
      </c>
      <c r="AW66" s="10">
        <v>0</v>
      </c>
      <c r="AX66" s="10">
        <v>0</v>
      </c>
      <c r="AY66" s="10">
        <v>0</v>
      </c>
      <c r="AZ66" s="10">
        <v>0</v>
      </c>
      <c r="BA66" s="10">
        <v>0</v>
      </c>
      <c r="BB66" s="10">
        <v>0</v>
      </c>
      <c r="BC66" s="10">
        <v>0</v>
      </c>
      <c r="BD66" s="10">
        <v>0</v>
      </c>
      <c r="BE66" s="10">
        <v>0</v>
      </c>
      <c r="BF66" s="10">
        <v>0</v>
      </c>
      <c r="BG66" s="10">
        <v>0</v>
      </c>
      <c r="BH66" s="10">
        <v>0</v>
      </c>
      <c r="BI66" s="10">
        <v>0</v>
      </c>
      <c r="BJ66" s="10">
        <v>0</v>
      </c>
      <c r="BK66" s="10">
        <v>0</v>
      </c>
      <c r="BL66" s="10">
        <v>0</v>
      </c>
      <c r="BM66" s="10">
        <v>0</v>
      </c>
      <c r="BN66" s="10">
        <v>0</v>
      </c>
      <c r="BO66" s="10">
        <v>0</v>
      </c>
      <c r="BP66" s="10">
        <v>0</v>
      </c>
      <c r="BQ66" s="10">
        <v>0</v>
      </c>
      <c r="BR66" s="10">
        <v>0</v>
      </c>
      <c r="BS66" s="10">
        <v>0</v>
      </c>
      <c r="BT66" s="10">
        <v>0</v>
      </c>
      <c r="BU66" s="10">
        <v>0</v>
      </c>
      <c r="BV66" s="10">
        <v>0</v>
      </c>
      <c r="BW66" s="10">
        <v>0</v>
      </c>
      <c r="BX66" s="10">
        <v>0</v>
      </c>
    </row>
    <row r="67" spans="1:76" x14ac:dyDescent="0.25">
      <c r="A67" s="93" t="s">
        <v>119</v>
      </c>
      <c r="B67" s="93" t="s">
        <v>360</v>
      </c>
      <c r="C67" s="10"/>
      <c r="D67" s="96">
        <v>28</v>
      </c>
      <c r="E67" s="10" t="s">
        <v>79</v>
      </c>
      <c r="F67" s="10" t="s">
        <v>79</v>
      </c>
      <c r="G67" s="10" t="s">
        <v>79</v>
      </c>
      <c r="H67" s="10" t="s">
        <v>79</v>
      </c>
      <c r="I67" s="10" t="s">
        <v>79</v>
      </c>
      <c r="J67" s="10" t="s">
        <v>79</v>
      </c>
      <c r="K67" s="10" t="s">
        <v>79</v>
      </c>
      <c r="L67" s="10" t="s">
        <v>79</v>
      </c>
      <c r="M67" s="10" t="s">
        <v>79</v>
      </c>
      <c r="N67" s="10" t="s">
        <v>79</v>
      </c>
      <c r="O67" s="10" t="s">
        <v>79</v>
      </c>
      <c r="P67" s="10" t="s">
        <v>79</v>
      </c>
      <c r="Q67" s="10" t="s">
        <v>79</v>
      </c>
      <c r="R67" s="10" t="s">
        <v>79</v>
      </c>
      <c r="S67" s="10" t="s">
        <v>79</v>
      </c>
      <c r="T67" s="10" t="s">
        <v>79</v>
      </c>
      <c r="U67" s="10" t="s">
        <v>79</v>
      </c>
      <c r="V67" s="10" t="s">
        <v>79</v>
      </c>
      <c r="W67" s="10" t="s">
        <v>79</v>
      </c>
      <c r="X67" s="10" t="s">
        <v>79</v>
      </c>
      <c r="Y67" s="10" t="s">
        <v>79</v>
      </c>
      <c r="Z67" s="10" t="s">
        <v>79</v>
      </c>
      <c r="AA67" s="10" t="s">
        <v>79</v>
      </c>
      <c r="AB67" s="10" t="s">
        <v>79</v>
      </c>
      <c r="AC67" s="10" t="s">
        <v>79</v>
      </c>
      <c r="AD67" s="10" t="s">
        <v>79</v>
      </c>
      <c r="AE67" s="10" t="s">
        <v>79</v>
      </c>
      <c r="AF67" s="10" t="s">
        <v>79</v>
      </c>
      <c r="AG67" s="10" t="s">
        <v>79</v>
      </c>
      <c r="AH67" s="10">
        <v>784000000</v>
      </c>
      <c r="AI67" s="10">
        <v>841000000</v>
      </c>
      <c r="AJ67" s="10">
        <v>811000000</v>
      </c>
      <c r="AK67" s="10">
        <v>842000000</v>
      </c>
      <c r="AL67" s="10">
        <v>1109000000</v>
      </c>
      <c r="AM67" s="10">
        <v>1133000000</v>
      </c>
      <c r="AN67" s="10">
        <v>1386000000</v>
      </c>
      <c r="AO67" s="10">
        <v>1335000000</v>
      </c>
      <c r="AP67" s="10">
        <v>1307000000</v>
      </c>
      <c r="AQ67" s="10">
        <v>1300000000</v>
      </c>
      <c r="AR67" s="10">
        <v>1350000000</v>
      </c>
      <c r="AS67" s="10">
        <v>1377000000</v>
      </c>
      <c r="AT67" s="10">
        <v>1380000000</v>
      </c>
      <c r="AU67" s="10">
        <v>1160000000</v>
      </c>
      <c r="AV67" s="10" t="s">
        <v>79</v>
      </c>
      <c r="AW67" s="10">
        <v>300000000</v>
      </c>
      <c r="AX67" s="10" t="s">
        <v>79</v>
      </c>
      <c r="AY67" s="10" t="s">
        <v>79</v>
      </c>
      <c r="AZ67" s="10" t="s">
        <v>79</v>
      </c>
      <c r="BA67" s="10" t="s">
        <v>79</v>
      </c>
      <c r="BB67" s="10" t="s">
        <v>79</v>
      </c>
      <c r="BC67" s="10" t="s">
        <v>79</v>
      </c>
      <c r="BD67" s="10" t="s">
        <v>79</v>
      </c>
      <c r="BE67" s="10" t="s">
        <v>79</v>
      </c>
      <c r="BF67" s="10" t="s">
        <v>79</v>
      </c>
      <c r="BG67" s="10">
        <v>1259000000</v>
      </c>
      <c r="BH67" s="10">
        <v>1303000000</v>
      </c>
      <c r="BI67" s="10">
        <v>1649700000</v>
      </c>
      <c r="BJ67" s="10">
        <v>1707900000</v>
      </c>
      <c r="BK67" s="10">
        <v>1892400000</v>
      </c>
      <c r="BL67" s="10">
        <v>2021600000</v>
      </c>
      <c r="BM67" s="10">
        <v>2098900000</v>
      </c>
      <c r="BN67" s="10">
        <v>2140100000</v>
      </c>
      <c r="BO67" s="10">
        <v>2128000000</v>
      </c>
      <c r="BP67" s="10">
        <v>2880000000</v>
      </c>
      <c r="BQ67" s="10">
        <v>2710000000</v>
      </c>
      <c r="BR67" s="10">
        <v>2852000000</v>
      </c>
      <c r="BS67" s="10">
        <v>2687000000</v>
      </c>
      <c r="BT67" s="55">
        <v>2807058107.0845551</v>
      </c>
      <c r="BU67" s="55">
        <v>2781951261.450747</v>
      </c>
      <c r="BV67" s="105">
        <v>2919427181.9007568</v>
      </c>
      <c r="BW67" s="95" t="s">
        <v>79</v>
      </c>
      <c r="BX67" s="95" t="s">
        <v>79</v>
      </c>
    </row>
    <row r="68" spans="1:76" x14ac:dyDescent="0.25">
      <c r="A68" s="93" t="s">
        <v>320</v>
      </c>
      <c r="B68" s="93" t="s">
        <v>360</v>
      </c>
      <c r="C68" s="10"/>
      <c r="D68" s="94"/>
      <c r="E68" s="10" t="s">
        <v>79</v>
      </c>
      <c r="F68" s="10" t="s">
        <v>79</v>
      </c>
      <c r="G68" s="10" t="s">
        <v>79</v>
      </c>
      <c r="H68" s="10" t="s">
        <v>79</v>
      </c>
      <c r="I68" s="10" t="s">
        <v>79</v>
      </c>
      <c r="J68" s="10" t="s">
        <v>79</v>
      </c>
      <c r="K68" s="10" t="s">
        <v>79</v>
      </c>
      <c r="L68" s="10" t="s">
        <v>79</v>
      </c>
      <c r="M68" s="10" t="s">
        <v>79</v>
      </c>
      <c r="N68" s="55">
        <v>39600000</v>
      </c>
      <c r="O68" s="10" t="s">
        <v>79</v>
      </c>
      <c r="P68" s="55">
        <v>38300000</v>
      </c>
      <c r="Q68" s="55">
        <v>36300000</v>
      </c>
      <c r="R68" s="55">
        <v>38000000</v>
      </c>
      <c r="S68" s="55">
        <v>39000000</v>
      </c>
      <c r="T68" s="55">
        <v>42500000</v>
      </c>
      <c r="U68" s="55">
        <v>40200000</v>
      </c>
      <c r="V68" s="55">
        <v>37200000</v>
      </c>
      <c r="W68" s="55">
        <v>35800000</v>
      </c>
      <c r="X68" s="55">
        <v>37300000</v>
      </c>
      <c r="Y68" s="55">
        <v>35600000</v>
      </c>
      <c r="Z68" s="55">
        <v>35900000</v>
      </c>
      <c r="AA68" s="55">
        <v>36600000</v>
      </c>
      <c r="AB68" s="55">
        <v>39500000</v>
      </c>
      <c r="AC68" s="55">
        <v>42000000</v>
      </c>
      <c r="AD68" s="55">
        <v>57600000</v>
      </c>
      <c r="AE68" s="55">
        <v>65900000.000000007</v>
      </c>
      <c r="AF68" s="55">
        <v>76200000</v>
      </c>
      <c r="AG68" s="55">
        <v>86500000</v>
      </c>
      <c r="AH68" s="55">
        <v>103000000</v>
      </c>
      <c r="AI68" s="55">
        <v>120000000</v>
      </c>
      <c r="AJ68" s="55">
        <v>105000000</v>
      </c>
      <c r="AK68" s="55">
        <v>125000000</v>
      </c>
      <c r="AL68" s="55">
        <v>126000000</v>
      </c>
      <c r="AM68" s="55">
        <v>126000000</v>
      </c>
      <c r="AN68" s="55">
        <v>139000000</v>
      </c>
      <c r="AO68" s="55">
        <v>190000000</v>
      </c>
      <c r="AP68" s="55">
        <v>239000000</v>
      </c>
      <c r="AQ68" s="55">
        <v>228100000</v>
      </c>
      <c r="AR68" s="55">
        <v>289100000</v>
      </c>
      <c r="AS68" s="55">
        <v>339300000</v>
      </c>
      <c r="AT68" s="10">
        <v>407500000</v>
      </c>
      <c r="AU68" s="10">
        <v>430200000</v>
      </c>
      <c r="AV68" s="10">
        <v>806400000</v>
      </c>
      <c r="AW68" s="10">
        <v>1216800000</v>
      </c>
      <c r="AX68" s="10">
        <v>1328600000</v>
      </c>
      <c r="AY68" s="10">
        <v>1148300000</v>
      </c>
      <c r="AZ68" s="10">
        <v>1473900000</v>
      </c>
      <c r="BA68" s="10">
        <v>2149300000</v>
      </c>
      <c r="BB68" s="10">
        <v>2428200000</v>
      </c>
      <c r="BC68" s="10">
        <v>2805800000</v>
      </c>
      <c r="BD68" s="10">
        <v>4051400000</v>
      </c>
      <c r="BE68" s="10">
        <v>5185500000</v>
      </c>
      <c r="BF68" s="10">
        <v>5055600000</v>
      </c>
      <c r="BG68" s="10">
        <v>4803500000</v>
      </c>
      <c r="BH68" s="10">
        <v>6436000000</v>
      </c>
      <c r="BI68" s="10">
        <v>8305000000</v>
      </c>
      <c r="BJ68" s="10">
        <v>8620700000</v>
      </c>
      <c r="BK68" s="10">
        <v>9153300000</v>
      </c>
      <c r="BL68" s="10">
        <v>11629200000</v>
      </c>
      <c r="BM68" s="10">
        <v>11587400000</v>
      </c>
      <c r="BN68" s="10">
        <v>13238500000</v>
      </c>
      <c r="BO68" s="10">
        <v>13326000000</v>
      </c>
      <c r="BP68" s="10">
        <v>15584300000</v>
      </c>
      <c r="BQ68" s="10">
        <v>16028400000</v>
      </c>
      <c r="BR68" s="10">
        <v>19058890000</v>
      </c>
      <c r="BS68" s="10">
        <v>20634000000</v>
      </c>
      <c r="BT68" s="10">
        <v>22110500000</v>
      </c>
      <c r="BU68" s="10">
        <v>25328100000</v>
      </c>
      <c r="BV68" s="95">
        <v>29396400000</v>
      </c>
      <c r="BW68" s="95">
        <v>31460400000</v>
      </c>
      <c r="BX68" s="95">
        <v>33257000000</v>
      </c>
    </row>
    <row r="69" spans="1:76" x14ac:dyDescent="0.25">
      <c r="A69" s="93" t="s">
        <v>208</v>
      </c>
      <c r="B69" s="93" t="s">
        <v>361</v>
      </c>
      <c r="C69" s="10"/>
      <c r="D69" s="96">
        <v>29</v>
      </c>
      <c r="E69" s="10" t="s">
        <v>79</v>
      </c>
      <c r="F69" s="10" t="s">
        <v>79</v>
      </c>
      <c r="G69" s="10" t="s">
        <v>79</v>
      </c>
      <c r="H69" s="10" t="s">
        <v>79</v>
      </c>
      <c r="I69" s="104">
        <v>4432234.8468607496</v>
      </c>
      <c r="J69" s="10" t="s">
        <v>79</v>
      </c>
      <c r="K69" s="10" t="s">
        <v>79</v>
      </c>
      <c r="L69" s="10">
        <v>4986264.2027183436</v>
      </c>
      <c r="M69" s="10">
        <v>5502084.6374823106</v>
      </c>
      <c r="N69" s="10">
        <v>5444771.2558418689</v>
      </c>
      <c r="O69" s="10">
        <v>4470443.7679543765</v>
      </c>
      <c r="P69" s="104">
        <v>4384473.6954937158</v>
      </c>
      <c r="Q69" s="104">
        <v>4441787.0771341566</v>
      </c>
      <c r="R69" s="104">
        <v>6218501.9079878191</v>
      </c>
      <c r="S69" s="104">
        <v>6103875.1447069375</v>
      </c>
      <c r="T69" s="104">
        <v>5724173.9913390176</v>
      </c>
      <c r="U69" s="104">
        <v>6483576.2980748573</v>
      </c>
      <c r="V69" s="104">
        <v>6591038.8886506818</v>
      </c>
      <c r="W69" s="104">
        <v>6777307.3789821155</v>
      </c>
      <c r="X69" s="104">
        <v>6619695.5794709036</v>
      </c>
      <c r="Y69" s="104">
        <v>7508052.9948977344</v>
      </c>
      <c r="Z69" s="105">
        <v>7135516.0142348697</v>
      </c>
      <c r="AA69" s="105">
        <v>8516583.6298932321</v>
      </c>
      <c r="AB69" s="55">
        <v>11140612.099644119</v>
      </c>
      <c r="AC69" s="55">
        <v>12475644.128113871</v>
      </c>
      <c r="AD69" s="55">
        <v>13350320.284697499</v>
      </c>
      <c r="AE69" s="55">
        <v>15652099.644128103</v>
      </c>
      <c r="AF69" s="55">
        <v>20531871.886120986</v>
      </c>
      <c r="AG69" s="55">
        <v>28588099.644128099</v>
      </c>
      <c r="AH69" s="55">
        <v>34987046.263345174</v>
      </c>
      <c r="AI69" s="55">
        <v>54644241.992882535</v>
      </c>
      <c r="AJ69" s="55">
        <v>62055971.530249089</v>
      </c>
      <c r="AK69" s="55">
        <v>78352569.395017758</v>
      </c>
      <c r="AL69" s="55">
        <v>94372953.736654758</v>
      </c>
      <c r="AM69" s="55">
        <v>124526263.34519568</v>
      </c>
      <c r="AN69" s="55">
        <v>235932384.34163693</v>
      </c>
      <c r="AO69" s="55">
        <v>250433594.30604973</v>
      </c>
      <c r="AP69" s="55">
        <v>163311245.55160138</v>
      </c>
      <c r="AQ69" s="55">
        <v>176891743.77224195</v>
      </c>
      <c r="AR69" s="55">
        <v>178963345.19572949</v>
      </c>
      <c r="AS69" s="55">
        <v>213029679.71530241</v>
      </c>
      <c r="AT69" s="55">
        <v>163886690.39145905</v>
      </c>
      <c r="AU69" s="55">
        <v>145127188.61209962</v>
      </c>
      <c r="AV69" s="55">
        <v>134193736.65480424</v>
      </c>
      <c r="AW69" s="55">
        <v>116470035.58718859</v>
      </c>
      <c r="AX69" s="55">
        <v>109334519.57295373</v>
      </c>
      <c r="AY69" s="55">
        <v>111636298.93238433</v>
      </c>
      <c r="AZ69" s="55">
        <v>110830676.15658361</v>
      </c>
      <c r="BA69" s="55">
        <v>112211743.77224198</v>
      </c>
      <c r="BB69" s="55">
        <v>110830676.15658362</v>
      </c>
      <c r="BC69" s="55">
        <v>114743701.06761566</v>
      </c>
      <c r="BD69" s="55">
        <v>110370320.28469752</v>
      </c>
      <c r="BE69" s="55">
        <v>150651459.07473308</v>
      </c>
      <c r="BF69" s="10">
        <v>161700000</v>
      </c>
      <c r="BG69" s="10">
        <v>126600000</v>
      </c>
      <c r="BH69" s="10">
        <v>128000000</v>
      </c>
      <c r="BI69" s="10">
        <v>132900000</v>
      </c>
      <c r="BJ69" s="10">
        <v>142100000</v>
      </c>
      <c r="BK69" s="10">
        <v>165600000</v>
      </c>
      <c r="BL69" s="10">
        <v>173000000</v>
      </c>
      <c r="BM69" s="10">
        <v>189899999.99999997</v>
      </c>
      <c r="BN69" s="10">
        <v>201000000</v>
      </c>
      <c r="BO69" s="10">
        <v>220700000</v>
      </c>
      <c r="BP69" s="10">
        <v>224300000</v>
      </c>
      <c r="BQ69" s="10">
        <v>237500000</v>
      </c>
      <c r="BR69" s="10">
        <v>233899999.99999997</v>
      </c>
      <c r="BS69" s="10">
        <v>247700000</v>
      </c>
      <c r="BT69" s="10">
        <v>247600000</v>
      </c>
      <c r="BU69" s="10">
        <v>260899999.99999997</v>
      </c>
      <c r="BV69" s="95">
        <v>294610000</v>
      </c>
      <c r="BW69" s="95">
        <v>317200000</v>
      </c>
      <c r="BX69" s="95">
        <v>372280000</v>
      </c>
    </row>
    <row r="70" spans="1:76" x14ac:dyDescent="0.25">
      <c r="A70" s="93" t="s">
        <v>209</v>
      </c>
      <c r="B70" s="93" t="s">
        <v>362</v>
      </c>
      <c r="C70" s="10"/>
      <c r="D70" s="94"/>
      <c r="E70" s="10" t="s">
        <v>79</v>
      </c>
      <c r="F70" s="10" t="s">
        <v>79</v>
      </c>
      <c r="G70" s="10" t="s">
        <v>79</v>
      </c>
      <c r="H70" s="10" t="s">
        <v>79</v>
      </c>
      <c r="I70" s="10" t="s">
        <v>79</v>
      </c>
      <c r="J70" s="10" t="s">
        <v>79</v>
      </c>
      <c r="K70" s="55">
        <v>10654777.070063695</v>
      </c>
      <c r="L70" s="55">
        <v>11434394.904458601</v>
      </c>
      <c r="M70" s="55">
        <v>12214012.738853505</v>
      </c>
      <c r="N70" s="55">
        <v>12084076.433121022</v>
      </c>
      <c r="O70" s="55">
        <v>13123566.878980892</v>
      </c>
      <c r="P70" s="55">
        <v>12084076.433121022</v>
      </c>
      <c r="Q70" s="55">
        <v>12084076.433121022</v>
      </c>
      <c r="R70" s="55">
        <v>11954140.127388535</v>
      </c>
      <c r="S70" s="55">
        <v>14812738.853503186</v>
      </c>
      <c r="T70" s="55">
        <v>12993630.573248409</v>
      </c>
      <c r="U70" s="55">
        <v>18580891.719745226</v>
      </c>
      <c r="V70" s="55">
        <v>19100636.942675158</v>
      </c>
      <c r="W70" s="55">
        <v>21179617.834394902</v>
      </c>
      <c r="X70" s="55">
        <v>20400000</v>
      </c>
      <c r="Y70" s="55">
        <v>17600000</v>
      </c>
      <c r="Z70" s="55">
        <v>32299999.999999996</v>
      </c>
      <c r="AA70" s="55">
        <v>22200000</v>
      </c>
      <c r="AB70" s="55">
        <v>24000000</v>
      </c>
      <c r="AC70" s="55">
        <v>23400000</v>
      </c>
      <c r="AD70" s="55">
        <v>28400000</v>
      </c>
      <c r="AE70" s="55">
        <v>44900000</v>
      </c>
      <c r="AF70" s="55">
        <v>55500000</v>
      </c>
      <c r="AG70" s="55">
        <v>75200000</v>
      </c>
      <c r="AH70" s="55">
        <v>71700000</v>
      </c>
      <c r="AI70" s="55">
        <v>90200000</v>
      </c>
      <c r="AJ70" s="55">
        <v>103760000</v>
      </c>
      <c r="AK70" s="55">
        <v>162640000</v>
      </c>
      <c r="AL70" s="55">
        <v>176590000</v>
      </c>
      <c r="AM70" s="55">
        <v>184250000</v>
      </c>
      <c r="AN70" s="55">
        <v>207480000</v>
      </c>
      <c r="AO70" s="10">
        <v>224420000</v>
      </c>
      <c r="AP70" s="10">
        <v>264100000.00000003</v>
      </c>
      <c r="AQ70" s="10">
        <v>310070000</v>
      </c>
      <c r="AR70" s="10">
        <v>384000000</v>
      </c>
      <c r="AS70" s="10">
        <v>427000000</v>
      </c>
      <c r="AT70" s="10">
        <v>593000000</v>
      </c>
      <c r="AU70" s="10">
        <v>600000000</v>
      </c>
      <c r="AV70" s="10">
        <v>795000000</v>
      </c>
      <c r="AW70" s="10">
        <v>814000000</v>
      </c>
      <c r="AX70" s="10">
        <v>880000000</v>
      </c>
      <c r="AY70" s="10">
        <v>920059538.57603574</v>
      </c>
      <c r="AZ70" s="10">
        <v>855222029.27313328</v>
      </c>
      <c r="BA70" s="10">
        <v>801300000</v>
      </c>
      <c r="BB70" s="10">
        <v>894000000</v>
      </c>
      <c r="BC70" s="10">
        <v>914000000</v>
      </c>
      <c r="BD70" s="10">
        <v>1225400000</v>
      </c>
      <c r="BE70" s="10">
        <v>1546300000</v>
      </c>
      <c r="BF70" s="10">
        <v>1238700000</v>
      </c>
      <c r="BG70" s="10">
        <v>1419600000</v>
      </c>
      <c r="BH70" s="10">
        <v>913000000</v>
      </c>
      <c r="BI70" s="10">
        <v>797500000</v>
      </c>
      <c r="BJ70" s="10">
        <v>992500000</v>
      </c>
      <c r="BK70" s="10">
        <v>1043000000</v>
      </c>
      <c r="BL70" s="10">
        <v>1258700000</v>
      </c>
      <c r="BM70" s="10">
        <v>1203100000</v>
      </c>
      <c r="BN70" s="10">
        <v>1368200000</v>
      </c>
      <c r="BO70" s="10">
        <v>1537100000</v>
      </c>
      <c r="BP70" s="10">
        <v>1757600000</v>
      </c>
      <c r="BQ70" s="10">
        <v>1962300000</v>
      </c>
      <c r="BR70" s="10">
        <v>1899600000</v>
      </c>
      <c r="BS70" s="10">
        <v>1932500000</v>
      </c>
      <c r="BT70" s="10">
        <v>2211300000</v>
      </c>
      <c r="BU70" s="10">
        <v>2021000000</v>
      </c>
      <c r="BV70" s="95">
        <v>2053800000.0000002</v>
      </c>
      <c r="BW70" s="95">
        <v>2554500000</v>
      </c>
      <c r="BX70" s="95">
        <v>2646500000</v>
      </c>
    </row>
    <row r="71" spans="1:76" x14ac:dyDescent="0.25">
      <c r="A71" s="93" t="s">
        <v>210</v>
      </c>
      <c r="B71" s="93" t="s">
        <v>363</v>
      </c>
      <c r="C71" s="10" t="s">
        <v>329</v>
      </c>
      <c r="D71" s="96">
        <v>30</v>
      </c>
      <c r="E71" s="10" t="s">
        <v>79</v>
      </c>
      <c r="F71" s="10" t="s">
        <v>79</v>
      </c>
      <c r="G71" s="10" t="s">
        <v>79</v>
      </c>
      <c r="H71" s="10" t="s">
        <v>79</v>
      </c>
      <c r="I71" s="10" t="s">
        <v>79</v>
      </c>
      <c r="J71" s="10" t="s">
        <v>79</v>
      </c>
      <c r="K71" s="10" t="s">
        <v>79</v>
      </c>
      <c r="L71" s="10" t="s">
        <v>79</v>
      </c>
      <c r="M71" s="10" t="s">
        <v>79</v>
      </c>
      <c r="N71" s="10" t="s">
        <v>79</v>
      </c>
      <c r="O71" s="10" t="s">
        <v>79</v>
      </c>
      <c r="P71" s="10" t="s">
        <v>79</v>
      </c>
      <c r="Q71" s="10" t="s">
        <v>79</v>
      </c>
      <c r="R71" s="10" t="s">
        <v>79</v>
      </c>
      <c r="S71" s="10" t="s">
        <v>79</v>
      </c>
      <c r="T71" s="10" t="s">
        <v>79</v>
      </c>
      <c r="U71" s="10" t="s">
        <v>79</v>
      </c>
      <c r="V71" s="10" t="s">
        <v>79</v>
      </c>
      <c r="W71" s="10" t="s">
        <v>79</v>
      </c>
      <c r="X71" s="10" t="s">
        <v>79</v>
      </c>
      <c r="Y71" s="10" t="s">
        <v>79</v>
      </c>
      <c r="Z71" s="10" t="s">
        <v>79</v>
      </c>
      <c r="AA71" s="10" t="s">
        <v>79</v>
      </c>
      <c r="AB71" s="10" t="s">
        <v>79</v>
      </c>
      <c r="AC71" s="10" t="s">
        <v>79</v>
      </c>
      <c r="AD71" s="10" t="s">
        <v>79</v>
      </c>
      <c r="AE71" s="10" t="s">
        <v>79</v>
      </c>
      <c r="AF71" s="10" t="s">
        <v>79</v>
      </c>
      <c r="AG71" s="10" t="s">
        <v>79</v>
      </c>
      <c r="AH71" s="10" t="s">
        <v>79</v>
      </c>
      <c r="AI71" s="10" t="s">
        <v>79</v>
      </c>
      <c r="AJ71" s="10" t="s">
        <v>79</v>
      </c>
      <c r="AK71" s="10" t="s">
        <v>79</v>
      </c>
      <c r="AL71" s="10" t="s">
        <v>79</v>
      </c>
      <c r="AM71" s="10" t="s">
        <v>79</v>
      </c>
      <c r="AN71" s="10" t="s">
        <v>79</v>
      </c>
      <c r="AO71" s="10" t="s">
        <v>79</v>
      </c>
      <c r="AP71" s="10" t="s">
        <v>79</v>
      </c>
      <c r="AQ71" s="10">
        <v>9550000</v>
      </c>
      <c r="AR71" s="10">
        <v>9966000</v>
      </c>
      <c r="AS71" s="10">
        <v>11555000</v>
      </c>
      <c r="AT71" s="10">
        <v>13951000</v>
      </c>
      <c r="AU71" s="10">
        <v>16454999.999999998</v>
      </c>
      <c r="AV71" s="10">
        <v>17302000</v>
      </c>
      <c r="AW71" s="10">
        <v>22436000</v>
      </c>
      <c r="AX71" s="10">
        <v>24606000</v>
      </c>
      <c r="AY71" s="10">
        <v>41738000</v>
      </c>
      <c r="AZ71" s="10" t="s">
        <v>79</v>
      </c>
      <c r="BA71" s="10" t="s">
        <v>79</v>
      </c>
      <c r="BB71" s="10" t="s">
        <v>79</v>
      </c>
      <c r="BC71" s="10" t="s">
        <v>79</v>
      </c>
      <c r="BD71" s="10" t="s">
        <v>79</v>
      </c>
      <c r="BE71" s="10" t="s">
        <v>79</v>
      </c>
      <c r="BF71" s="10" t="s">
        <v>79</v>
      </c>
      <c r="BG71" s="10" t="s">
        <v>79</v>
      </c>
      <c r="BH71" s="10" t="s">
        <v>79</v>
      </c>
      <c r="BI71" s="10" t="s">
        <v>79</v>
      </c>
      <c r="BJ71" s="10" t="s">
        <v>79</v>
      </c>
      <c r="BK71" s="10" t="s">
        <v>79</v>
      </c>
      <c r="BL71" s="10" t="s">
        <v>79</v>
      </c>
      <c r="BM71" s="10" t="s">
        <v>79</v>
      </c>
      <c r="BN71" s="10" t="s">
        <v>79</v>
      </c>
      <c r="BO71" s="10" t="s">
        <v>79</v>
      </c>
      <c r="BP71" s="10">
        <v>1800000</v>
      </c>
      <c r="BQ71" s="10">
        <v>2390000</v>
      </c>
      <c r="BR71" s="10">
        <v>2440000</v>
      </c>
      <c r="BS71" s="10">
        <v>4200000</v>
      </c>
      <c r="BT71" s="10">
        <v>4030000.0000000005</v>
      </c>
      <c r="BU71" s="10">
        <v>5140000</v>
      </c>
      <c r="BV71" s="95">
        <v>10930000</v>
      </c>
      <c r="BW71" s="95">
        <v>9970000</v>
      </c>
      <c r="BX71" s="95">
        <v>29880000</v>
      </c>
    </row>
    <row r="72" spans="1:76" x14ac:dyDescent="0.25">
      <c r="A72" s="93" t="s">
        <v>211</v>
      </c>
      <c r="B72" s="93" t="s">
        <v>364</v>
      </c>
      <c r="C72" s="10" t="s">
        <v>430</v>
      </c>
      <c r="D72" s="96">
        <v>31</v>
      </c>
      <c r="E72" s="10" t="s">
        <v>79</v>
      </c>
      <c r="F72" s="10">
        <v>4019999.9999999995</v>
      </c>
      <c r="G72" s="10">
        <v>4810000</v>
      </c>
      <c r="H72" s="10">
        <v>4480000</v>
      </c>
      <c r="I72" s="10">
        <v>5450000</v>
      </c>
      <c r="J72" s="10">
        <v>4980000</v>
      </c>
      <c r="K72" s="10">
        <v>6400000</v>
      </c>
      <c r="L72" s="10">
        <v>6470000</v>
      </c>
      <c r="M72" s="10">
        <v>8189999.9999999991</v>
      </c>
      <c r="N72" s="10">
        <v>10900000</v>
      </c>
      <c r="O72" s="10">
        <v>9960000</v>
      </c>
      <c r="P72" s="10">
        <v>7840000</v>
      </c>
      <c r="Q72" s="10">
        <v>7660000</v>
      </c>
      <c r="R72" s="10">
        <v>7660000</v>
      </c>
      <c r="S72" s="10">
        <v>7640000</v>
      </c>
      <c r="T72" s="10">
        <v>11700000</v>
      </c>
      <c r="U72" s="10">
        <v>12500000</v>
      </c>
      <c r="V72" s="10">
        <v>13000000</v>
      </c>
      <c r="W72" s="10">
        <v>13600000</v>
      </c>
      <c r="X72" s="10">
        <v>14100000</v>
      </c>
      <c r="Y72" s="10">
        <v>14400000</v>
      </c>
      <c r="Z72" s="10">
        <v>19800000</v>
      </c>
      <c r="AA72" s="10">
        <v>22800000</v>
      </c>
      <c r="AB72" s="10">
        <v>30900000</v>
      </c>
      <c r="AC72" s="10">
        <v>31900000</v>
      </c>
      <c r="AD72" s="10">
        <v>33800000</v>
      </c>
      <c r="AE72" s="10">
        <v>42800000</v>
      </c>
      <c r="AF72" s="10">
        <v>47400000</v>
      </c>
      <c r="AG72" s="10">
        <v>63600000</v>
      </c>
      <c r="AH72" s="10">
        <v>86200000</v>
      </c>
      <c r="AI72" s="10">
        <v>99100000</v>
      </c>
      <c r="AJ72" s="10">
        <v>114000000</v>
      </c>
      <c r="AK72" s="10">
        <v>121000000</v>
      </c>
      <c r="AL72" s="10">
        <v>134000000</v>
      </c>
      <c r="AM72" s="10">
        <v>140000000</v>
      </c>
      <c r="AN72" s="10">
        <v>162000000</v>
      </c>
      <c r="AO72" s="10">
        <v>188000000</v>
      </c>
      <c r="AP72" s="10">
        <v>211000000</v>
      </c>
      <c r="AQ72" s="10">
        <v>245000000</v>
      </c>
      <c r="AR72" s="10">
        <v>264000000</v>
      </c>
      <c r="AS72" s="10">
        <v>276000000</v>
      </c>
      <c r="AT72" s="10">
        <v>276000000</v>
      </c>
      <c r="AU72" s="10">
        <v>252000000</v>
      </c>
      <c r="AV72" s="10" t="s">
        <v>79</v>
      </c>
      <c r="AW72" s="10">
        <v>262700000</v>
      </c>
      <c r="AX72" s="98" t="s">
        <v>79</v>
      </c>
      <c r="AY72" s="10" t="s">
        <v>79</v>
      </c>
      <c r="AZ72" s="10" t="s">
        <v>79</v>
      </c>
      <c r="BA72" s="10" t="s">
        <v>79</v>
      </c>
      <c r="BB72" s="10" t="s">
        <v>79</v>
      </c>
      <c r="BC72" s="99" t="s">
        <v>79</v>
      </c>
      <c r="BD72" s="55">
        <v>778500000</v>
      </c>
      <c r="BE72" s="55">
        <v>974100000</v>
      </c>
      <c r="BF72" s="55">
        <v>1045200000</v>
      </c>
      <c r="BG72" s="55">
        <v>1425700000</v>
      </c>
      <c r="BH72" s="55">
        <v>1102600000</v>
      </c>
      <c r="BI72" s="55">
        <v>1178700000</v>
      </c>
      <c r="BJ72" s="10">
        <v>1428400000</v>
      </c>
      <c r="BK72" s="10">
        <v>1812500000</v>
      </c>
      <c r="BL72" s="10">
        <v>2503400000</v>
      </c>
      <c r="BM72" s="10">
        <v>2962800000</v>
      </c>
      <c r="BN72" s="10">
        <v>3215700000</v>
      </c>
      <c r="BO72" s="10">
        <v>3790200000</v>
      </c>
      <c r="BP72" s="10">
        <v>4141122000.0000005</v>
      </c>
      <c r="BQ72" s="10">
        <v>6029594000</v>
      </c>
      <c r="BR72" s="10">
        <v>6421200000</v>
      </c>
      <c r="BS72" s="10">
        <v>7694640000</v>
      </c>
      <c r="BT72" s="10">
        <v>8255619999.999999</v>
      </c>
      <c r="BU72" s="10">
        <v>9356100000</v>
      </c>
      <c r="BV72" s="95">
        <v>9211200000</v>
      </c>
      <c r="BW72" s="95">
        <v>9985949999.9999981</v>
      </c>
      <c r="BX72" s="95">
        <v>9936418181.818182</v>
      </c>
    </row>
    <row r="73" spans="1:76" x14ac:dyDescent="0.25">
      <c r="A73" s="93" t="s">
        <v>212</v>
      </c>
      <c r="B73" s="93" t="s">
        <v>348</v>
      </c>
      <c r="C73" s="10" t="s">
        <v>329</v>
      </c>
      <c r="D73" s="94"/>
      <c r="E73" s="10" t="s">
        <v>68</v>
      </c>
      <c r="F73" s="10" t="s">
        <v>68</v>
      </c>
      <c r="G73" s="10" t="s">
        <v>68</v>
      </c>
      <c r="H73" s="10" t="s">
        <v>68</v>
      </c>
      <c r="I73" s="10" t="s">
        <v>68</v>
      </c>
      <c r="J73" s="10" t="s">
        <v>68</v>
      </c>
      <c r="K73" s="10" t="s">
        <v>68</v>
      </c>
      <c r="L73" s="10" t="s">
        <v>68</v>
      </c>
      <c r="M73" s="10" t="s">
        <v>68</v>
      </c>
      <c r="N73" s="10" t="s">
        <v>68</v>
      </c>
      <c r="O73" s="10" t="s">
        <v>68</v>
      </c>
      <c r="P73" s="10" t="s">
        <v>68</v>
      </c>
      <c r="Q73" s="10" t="s">
        <v>68</v>
      </c>
      <c r="R73" s="10" t="s">
        <v>79</v>
      </c>
      <c r="S73" s="10" t="s">
        <v>79</v>
      </c>
      <c r="T73" s="10" t="s">
        <v>79</v>
      </c>
      <c r="U73" s="10" t="s">
        <v>79</v>
      </c>
      <c r="V73" s="10" t="s">
        <v>79</v>
      </c>
      <c r="W73" s="10" t="s">
        <v>79</v>
      </c>
      <c r="X73" s="10" t="s">
        <v>79</v>
      </c>
      <c r="Y73" s="10" t="s">
        <v>79</v>
      </c>
      <c r="Z73" s="10" t="s">
        <v>79</v>
      </c>
      <c r="AA73" s="10" t="s">
        <v>79</v>
      </c>
      <c r="AB73" s="10" t="s">
        <v>79</v>
      </c>
      <c r="AC73" s="10" t="s">
        <v>79</v>
      </c>
      <c r="AD73" s="10" t="s">
        <v>79</v>
      </c>
      <c r="AE73" s="10">
        <v>20000000</v>
      </c>
      <c r="AF73" s="10">
        <v>26600000</v>
      </c>
      <c r="AG73" s="10">
        <v>28200000</v>
      </c>
      <c r="AH73" s="10" t="s">
        <v>79</v>
      </c>
      <c r="AI73" s="10" t="s">
        <v>79</v>
      </c>
      <c r="AJ73" s="10">
        <v>68700000</v>
      </c>
      <c r="AK73" s="55">
        <v>83800000</v>
      </c>
      <c r="AL73" s="55">
        <v>99400000</v>
      </c>
      <c r="AM73" s="10">
        <v>96100000</v>
      </c>
      <c r="AN73" s="10">
        <v>100200000</v>
      </c>
      <c r="AO73" s="10">
        <v>105300000</v>
      </c>
      <c r="AP73" s="10">
        <v>136700000</v>
      </c>
      <c r="AQ73" s="10">
        <v>139700000</v>
      </c>
      <c r="AR73" s="10">
        <v>179800000</v>
      </c>
      <c r="AS73" s="10">
        <v>253600000</v>
      </c>
      <c r="AT73" s="10">
        <v>285300000</v>
      </c>
      <c r="AU73" s="10">
        <v>420100000</v>
      </c>
      <c r="AV73" s="10">
        <v>1304700000</v>
      </c>
      <c r="AW73" s="10">
        <v>1046800000</v>
      </c>
      <c r="AX73" s="10">
        <v>1160600000</v>
      </c>
      <c r="AY73" s="10">
        <v>1267100000</v>
      </c>
      <c r="AZ73" s="10">
        <v>1646000000</v>
      </c>
      <c r="BA73" s="10">
        <v>2040800000</v>
      </c>
      <c r="BB73" s="10">
        <v>1641400000</v>
      </c>
      <c r="BC73" s="10">
        <v>1802300000</v>
      </c>
      <c r="BD73" s="10">
        <v>1896200000</v>
      </c>
      <c r="BE73" s="10">
        <v>2212000000</v>
      </c>
      <c r="BF73" s="10">
        <v>2935700000</v>
      </c>
      <c r="BG73" s="10">
        <v>3243900000</v>
      </c>
      <c r="BH73" s="10">
        <v>3368400000</v>
      </c>
      <c r="BI73" s="10">
        <v>3804000000</v>
      </c>
      <c r="BJ73" s="10">
        <v>5100000000</v>
      </c>
      <c r="BK73" s="10">
        <v>6004500000</v>
      </c>
      <c r="BL73" s="10">
        <v>10677400000</v>
      </c>
      <c r="BM73" s="10">
        <v>9895500000</v>
      </c>
      <c r="BN73" s="10">
        <v>10138000000</v>
      </c>
      <c r="BO73" s="10">
        <v>11925400000</v>
      </c>
      <c r="BP73" s="10">
        <v>12311900000</v>
      </c>
      <c r="BQ73" s="10">
        <v>13061479000</v>
      </c>
      <c r="BR73" s="10">
        <v>13589500000</v>
      </c>
      <c r="BS73" s="10">
        <v>14774500000</v>
      </c>
      <c r="BT73" s="10">
        <v>17494300000</v>
      </c>
      <c r="BU73" s="10">
        <v>18764300000</v>
      </c>
      <c r="BV73" s="95">
        <v>29772100000</v>
      </c>
      <c r="BW73" s="95">
        <v>37258600000</v>
      </c>
      <c r="BX73" s="95">
        <v>33763600000</v>
      </c>
    </row>
    <row r="74" spans="1:76" x14ac:dyDescent="0.25">
      <c r="A74" s="93" t="s">
        <v>213</v>
      </c>
      <c r="B74" s="93" t="s">
        <v>360</v>
      </c>
      <c r="C74" s="10"/>
      <c r="D74" s="94"/>
      <c r="E74" s="55">
        <v>301000</v>
      </c>
      <c r="F74" s="55">
        <v>355000</v>
      </c>
      <c r="G74" s="55">
        <v>405000</v>
      </c>
      <c r="H74" s="55">
        <v>428000</v>
      </c>
      <c r="I74" s="55">
        <v>478000</v>
      </c>
      <c r="J74" s="55">
        <v>632000</v>
      </c>
      <c r="K74" s="55">
        <v>694000</v>
      </c>
      <c r="L74" s="55">
        <v>743000</v>
      </c>
      <c r="M74" s="55">
        <v>848000</v>
      </c>
      <c r="N74" s="55">
        <v>884000</v>
      </c>
      <c r="O74" s="55">
        <v>888000</v>
      </c>
      <c r="P74" s="55">
        <v>1050000</v>
      </c>
      <c r="Q74" s="55">
        <v>1080000</v>
      </c>
      <c r="R74" s="55">
        <v>1240000</v>
      </c>
      <c r="S74" s="55">
        <v>1400000</v>
      </c>
      <c r="T74" s="55">
        <v>1500000</v>
      </c>
      <c r="U74" s="55">
        <v>1490000</v>
      </c>
      <c r="V74" s="55">
        <v>1630000</v>
      </c>
      <c r="W74" s="55">
        <v>1670000</v>
      </c>
      <c r="X74" s="55">
        <v>1860000</v>
      </c>
      <c r="Y74" s="55">
        <v>2250000</v>
      </c>
      <c r="Z74" s="55">
        <v>2210000</v>
      </c>
      <c r="AA74" s="55">
        <v>2390000</v>
      </c>
      <c r="AB74" s="55">
        <v>3030000</v>
      </c>
      <c r="AC74" s="55">
        <v>3760000</v>
      </c>
      <c r="AD74" s="55">
        <v>5090000</v>
      </c>
      <c r="AE74" s="55">
        <v>6310000</v>
      </c>
      <c r="AF74" s="55">
        <v>8199999.9999999991</v>
      </c>
      <c r="AG74" s="55">
        <v>9880000</v>
      </c>
      <c r="AH74" s="55">
        <v>11800000</v>
      </c>
      <c r="AI74" s="55">
        <v>15500000</v>
      </c>
      <c r="AJ74" s="55">
        <v>18600000</v>
      </c>
      <c r="AK74" s="55">
        <v>31500000</v>
      </c>
      <c r="AL74" s="55">
        <v>48400000</v>
      </c>
      <c r="AM74" s="55">
        <v>93500000</v>
      </c>
      <c r="AN74" s="55">
        <v>194000000</v>
      </c>
      <c r="AO74" s="55">
        <v>319000000</v>
      </c>
      <c r="AP74" s="55">
        <v>500000000</v>
      </c>
      <c r="AQ74" s="55">
        <v>1121000000</v>
      </c>
      <c r="AR74" s="55">
        <v>2232000000</v>
      </c>
      <c r="AS74" s="55">
        <v>2839000000</v>
      </c>
      <c r="AT74" s="55">
        <v>3405700000</v>
      </c>
      <c r="AU74" s="55">
        <v>4404300000</v>
      </c>
      <c r="AV74" s="55">
        <v>5646800000</v>
      </c>
      <c r="AW74" s="55">
        <v>6614400000</v>
      </c>
      <c r="AX74" s="55">
        <v>8894400000</v>
      </c>
      <c r="AY74" s="55">
        <v>10031100000</v>
      </c>
      <c r="AZ74" s="55">
        <v>14308800000</v>
      </c>
      <c r="BA74" s="55">
        <v>17294400000</v>
      </c>
      <c r="BB74" s="55">
        <v>20676900000</v>
      </c>
      <c r="BC74" s="55">
        <v>25362900000</v>
      </c>
      <c r="BD74" s="55">
        <v>28664100000</v>
      </c>
      <c r="BE74" s="55">
        <v>30170800000</v>
      </c>
      <c r="BF74" s="55">
        <v>30631300000</v>
      </c>
      <c r="BG74" s="55">
        <v>31940800000</v>
      </c>
      <c r="BH74" s="10">
        <v>32214600000</v>
      </c>
      <c r="BI74" s="10">
        <v>34039100000</v>
      </c>
      <c r="BJ74" s="10">
        <v>33080500000</v>
      </c>
      <c r="BK74" s="10">
        <v>46150200000</v>
      </c>
      <c r="BL74" s="10">
        <v>48243400000</v>
      </c>
      <c r="BM74" s="10">
        <v>61003100000</v>
      </c>
      <c r="BN74" s="10">
        <v>60514200000</v>
      </c>
      <c r="BO74" s="10">
        <v>68309000000</v>
      </c>
      <c r="BP74" s="10">
        <v>75290500000</v>
      </c>
      <c r="BQ74" s="10">
        <v>82675000000</v>
      </c>
      <c r="BR74" s="10">
        <v>89839600000</v>
      </c>
      <c r="BS74" s="10">
        <v>86671600000</v>
      </c>
      <c r="BT74" s="10">
        <v>99651799999.999985</v>
      </c>
      <c r="BU74" s="10">
        <v>95744900000</v>
      </c>
      <c r="BV74" s="95">
        <v>112327599999.99998</v>
      </c>
      <c r="BW74" s="95">
        <v>127954900000.00002</v>
      </c>
      <c r="BX74" s="95">
        <v>131428700000.00002</v>
      </c>
    </row>
    <row r="75" spans="1:76" x14ac:dyDescent="0.25">
      <c r="A75" s="93" t="s">
        <v>214</v>
      </c>
      <c r="B75" s="93" t="s">
        <v>365</v>
      </c>
      <c r="C75" s="10"/>
      <c r="D75" s="96">
        <v>32</v>
      </c>
      <c r="E75" s="10" t="s">
        <v>79</v>
      </c>
      <c r="F75" s="10" t="s">
        <v>79</v>
      </c>
      <c r="G75" s="10" t="s">
        <v>79</v>
      </c>
      <c r="H75" s="10" t="s">
        <v>79</v>
      </c>
      <c r="I75" s="10" t="s">
        <v>79</v>
      </c>
      <c r="J75" s="10" t="s">
        <v>79</v>
      </c>
      <c r="K75" s="10" t="s">
        <v>79</v>
      </c>
      <c r="L75" s="10" t="s">
        <v>79</v>
      </c>
      <c r="M75" s="10" t="s">
        <v>79</v>
      </c>
      <c r="N75" s="10" t="s">
        <v>79</v>
      </c>
      <c r="O75" s="10" t="s">
        <v>79</v>
      </c>
      <c r="P75" s="10" t="s">
        <v>79</v>
      </c>
      <c r="Q75" s="10" t="s">
        <v>79</v>
      </c>
      <c r="R75" s="10" t="s">
        <v>79</v>
      </c>
      <c r="S75" s="10" t="s">
        <v>79</v>
      </c>
      <c r="T75" s="10" t="s">
        <v>79</v>
      </c>
      <c r="U75" s="10" t="s">
        <v>79</v>
      </c>
      <c r="V75" s="10" t="s">
        <v>79</v>
      </c>
      <c r="W75" s="10" t="s">
        <v>79</v>
      </c>
      <c r="X75" s="10">
        <v>1.4200000000000001E-2</v>
      </c>
      <c r="Y75" s="10">
        <v>1.44E-2</v>
      </c>
      <c r="Z75" s="10">
        <v>1.72E-2</v>
      </c>
      <c r="AA75" s="10">
        <v>1.7399999999999999E-2</v>
      </c>
      <c r="AB75" s="10">
        <v>2.2599999999999999E-2</v>
      </c>
      <c r="AC75" s="10">
        <v>2.1499999999999998E-2</v>
      </c>
      <c r="AD75" s="10">
        <v>3.09E-2</v>
      </c>
      <c r="AE75" s="10">
        <v>3.8199999999999998E-2</v>
      </c>
      <c r="AF75" s="10">
        <v>5.1999999999999998E-2</v>
      </c>
      <c r="AG75" s="10">
        <v>7.2599999999999998E-2</v>
      </c>
      <c r="AH75" s="10">
        <v>9.1800000000000007E-2</v>
      </c>
      <c r="AI75" s="10">
        <v>0.09</v>
      </c>
      <c r="AJ75" s="10">
        <v>0.13900000000000001</v>
      </c>
      <c r="AK75" s="10">
        <v>0.21199999999999999</v>
      </c>
      <c r="AL75" s="10" t="s">
        <v>79</v>
      </c>
      <c r="AM75" s="10" t="s">
        <v>79</v>
      </c>
      <c r="AN75" s="10" t="s">
        <v>79</v>
      </c>
      <c r="AO75" s="10" t="s">
        <v>79</v>
      </c>
      <c r="AP75" s="10" t="s">
        <v>79</v>
      </c>
      <c r="AQ75" s="10" t="s">
        <v>79</v>
      </c>
      <c r="AR75" s="10" t="s">
        <v>79</v>
      </c>
      <c r="AS75" s="10" t="s">
        <v>79</v>
      </c>
      <c r="AT75" s="10">
        <v>161000000</v>
      </c>
      <c r="AU75" s="10">
        <v>289000000</v>
      </c>
      <c r="AV75" s="10">
        <v>236000000</v>
      </c>
      <c r="AW75" s="10">
        <v>226000000</v>
      </c>
      <c r="AX75" s="10">
        <v>238000000</v>
      </c>
      <c r="AY75" s="10">
        <v>265000000</v>
      </c>
      <c r="AZ75" s="10">
        <v>266000000</v>
      </c>
      <c r="BA75" s="10">
        <v>286000000</v>
      </c>
      <c r="BB75" s="10">
        <v>278000000</v>
      </c>
      <c r="BC75" s="10">
        <v>318000000</v>
      </c>
      <c r="BD75" s="10">
        <v>391000000</v>
      </c>
      <c r="BE75" s="10">
        <v>377000000</v>
      </c>
      <c r="BF75" s="10">
        <v>496400000</v>
      </c>
      <c r="BG75" s="10">
        <v>533299999.99999994</v>
      </c>
      <c r="BH75" s="10">
        <v>520000000</v>
      </c>
      <c r="BI75" s="10">
        <v>571000000</v>
      </c>
      <c r="BJ75" s="10">
        <v>655100000</v>
      </c>
      <c r="BK75" s="10">
        <v>728200000</v>
      </c>
      <c r="BL75" s="10">
        <v>826400000</v>
      </c>
      <c r="BM75" s="10">
        <v>848600000</v>
      </c>
      <c r="BN75" s="10">
        <v>945500000</v>
      </c>
      <c r="BO75" s="10">
        <v>1153800000</v>
      </c>
      <c r="BP75" s="10">
        <v>1651400000</v>
      </c>
      <c r="BQ75" s="10">
        <v>1842640000</v>
      </c>
      <c r="BR75" s="10">
        <v>2112844999.9999998</v>
      </c>
      <c r="BS75" s="10">
        <v>2696600000</v>
      </c>
      <c r="BT75" s="10">
        <v>2433200000</v>
      </c>
      <c r="BU75" s="10">
        <v>2595500000</v>
      </c>
      <c r="BV75" s="95">
        <v>2577600000</v>
      </c>
      <c r="BW75" s="95">
        <v>2527200000.0000005</v>
      </c>
      <c r="BX75" s="95">
        <v>2685700000</v>
      </c>
    </row>
    <row r="76" spans="1:76" x14ac:dyDescent="0.25">
      <c r="A76" s="93" t="s">
        <v>215</v>
      </c>
      <c r="B76" s="93" t="s">
        <v>366</v>
      </c>
      <c r="C76" s="10"/>
      <c r="D76" s="96">
        <v>33</v>
      </c>
      <c r="E76" s="10" t="s">
        <v>79</v>
      </c>
      <c r="F76" s="10" t="s">
        <v>79</v>
      </c>
      <c r="G76" s="10" t="s">
        <v>79</v>
      </c>
      <c r="H76" s="10" t="s">
        <v>79</v>
      </c>
      <c r="I76" s="10" t="s">
        <v>79</v>
      </c>
      <c r="J76" s="10" t="s">
        <v>79</v>
      </c>
      <c r="K76" s="10" t="s">
        <v>79</v>
      </c>
      <c r="L76" s="10" t="s">
        <v>79</v>
      </c>
      <c r="M76" s="10" t="s">
        <v>79</v>
      </c>
      <c r="N76" s="10" t="s">
        <v>79</v>
      </c>
      <c r="O76" s="10" t="s">
        <v>79</v>
      </c>
      <c r="P76" s="10" t="s">
        <v>79</v>
      </c>
      <c r="Q76" s="10" t="s">
        <v>79</v>
      </c>
      <c r="R76" s="10" t="s">
        <v>79</v>
      </c>
      <c r="S76" s="10" t="s">
        <v>79</v>
      </c>
      <c r="T76" s="10" t="s">
        <v>79</v>
      </c>
      <c r="U76" s="10" t="s">
        <v>79</v>
      </c>
      <c r="V76" s="10" t="s">
        <v>79</v>
      </c>
      <c r="W76" s="10" t="s">
        <v>79</v>
      </c>
      <c r="X76" s="10" t="s">
        <v>79</v>
      </c>
      <c r="Y76" s="10" t="s">
        <v>79</v>
      </c>
      <c r="Z76" s="10" t="s">
        <v>79</v>
      </c>
      <c r="AA76" s="10" t="s">
        <v>79</v>
      </c>
      <c r="AB76" s="10" t="s">
        <v>79</v>
      </c>
      <c r="AC76" s="10" t="s">
        <v>79</v>
      </c>
      <c r="AD76" s="10" t="s">
        <v>79</v>
      </c>
      <c r="AE76" s="10" t="s">
        <v>79</v>
      </c>
      <c r="AF76" s="10" t="s">
        <v>79</v>
      </c>
      <c r="AG76" s="10" t="s">
        <v>79</v>
      </c>
      <c r="AH76" s="10" t="s">
        <v>79</v>
      </c>
      <c r="AI76" s="10" t="s">
        <v>79</v>
      </c>
      <c r="AJ76" s="10" t="s">
        <v>79</v>
      </c>
      <c r="AK76" s="10" t="s">
        <v>79</v>
      </c>
      <c r="AL76" s="10" t="s">
        <v>79</v>
      </c>
      <c r="AM76" s="10" t="s">
        <v>79</v>
      </c>
      <c r="AN76" s="10" t="s">
        <v>79</v>
      </c>
      <c r="AO76" s="10" t="s">
        <v>79</v>
      </c>
      <c r="AP76" s="10" t="s">
        <v>79</v>
      </c>
      <c r="AQ76" s="10">
        <v>103800000</v>
      </c>
      <c r="AR76" s="10">
        <v>102900000</v>
      </c>
      <c r="AS76" s="10">
        <v>101900000</v>
      </c>
      <c r="AT76" s="10">
        <v>73100000</v>
      </c>
      <c r="AU76" s="10">
        <v>78600000</v>
      </c>
      <c r="AV76" s="10">
        <v>78800000</v>
      </c>
      <c r="AW76" s="10">
        <v>95200000</v>
      </c>
      <c r="AX76" s="10">
        <v>101000000</v>
      </c>
      <c r="AY76" s="10">
        <v>96600000</v>
      </c>
      <c r="AZ76" s="10">
        <v>101200000</v>
      </c>
      <c r="BA76" s="10">
        <v>118000000</v>
      </c>
      <c r="BB76" s="10">
        <v>104000000</v>
      </c>
      <c r="BC76" s="10">
        <v>111600000</v>
      </c>
      <c r="BD76" s="106">
        <v>0</v>
      </c>
      <c r="BE76" s="106">
        <v>0</v>
      </c>
      <c r="BF76" s="106">
        <v>0</v>
      </c>
      <c r="BG76" s="106">
        <v>0</v>
      </c>
      <c r="BH76" s="106">
        <v>0</v>
      </c>
      <c r="BI76" s="106">
        <v>0</v>
      </c>
      <c r="BJ76" s="106">
        <v>0</v>
      </c>
      <c r="BK76" s="106">
        <v>0</v>
      </c>
      <c r="BL76" s="106">
        <v>0</v>
      </c>
      <c r="BM76" s="106">
        <v>0</v>
      </c>
      <c r="BN76" s="106">
        <v>0</v>
      </c>
      <c r="BO76" s="106">
        <v>0</v>
      </c>
      <c r="BP76" s="106">
        <v>0</v>
      </c>
      <c r="BQ76" s="106">
        <v>0</v>
      </c>
      <c r="BR76" s="106">
        <v>0</v>
      </c>
      <c r="BS76" s="106">
        <v>0</v>
      </c>
      <c r="BT76" s="106">
        <v>0</v>
      </c>
      <c r="BU76" s="106">
        <v>0</v>
      </c>
      <c r="BV76" s="106">
        <v>0</v>
      </c>
      <c r="BW76" s="106">
        <v>0</v>
      </c>
      <c r="BX76" s="106">
        <v>0</v>
      </c>
    </row>
    <row r="77" spans="1:76" x14ac:dyDescent="0.25">
      <c r="A77" s="93" t="s">
        <v>69</v>
      </c>
      <c r="B77" s="93" t="s">
        <v>367</v>
      </c>
      <c r="C77" s="10" t="s">
        <v>431</v>
      </c>
      <c r="D77" s="94"/>
      <c r="E77" s="10" t="s">
        <v>68</v>
      </c>
      <c r="F77" s="10" t="s">
        <v>68</v>
      </c>
      <c r="G77" s="10" t="s">
        <v>68</v>
      </c>
      <c r="H77" s="10" t="s">
        <v>68</v>
      </c>
      <c r="I77" s="10" t="s">
        <v>68</v>
      </c>
      <c r="J77" s="10" t="s">
        <v>68</v>
      </c>
      <c r="K77" s="10" t="s">
        <v>68</v>
      </c>
      <c r="L77" s="10" t="s">
        <v>68</v>
      </c>
      <c r="M77" s="10" t="s">
        <v>68</v>
      </c>
      <c r="N77" s="10" t="s">
        <v>68</v>
      </c>
      <c r="O77" s="10" t="s">
        <v>68</v>
      </c>
      <c r="P77" s="10" t="s">
        <v>68</v>
      </c>
      <c r="Q77" s="10" t="s">
        <v>68</v>
      </c>
      <c r="R77" s="10" t="s">
        <v>79</v>
      </c>
      <c r="S77" s="10" t="s">
        <v>79</v>
      </c>
      <c r="T77" s="10" t="s">
        <v>79</v>
      </c>
      <c r="U77" s="10" t="s">
        <v>79</v>
      </c>
      <c r="V77" s="10" t="s">
        <v>79</v>
      </c>
      <c r="W77" s="54">
        <v>10100000</v>
      </c>
      <c r="X77" s="54">
        <v>10400000</v>
      </c>
      <c r="Y77" s="54">
        <v>10900000</v>
      </c>
      <c r="Z77" s="54">
        <v>16900000</v>
      </c>
      <c r="AA77" s="54">
        <v>17400000</v>
      </c>
      <c r="AB77" s="54">
        <v>17900000</v>
      </c>
      <c r="AC77" s="54">
        <v>16399999.999999998</v>
      </c>
      <c r="AD77" s="54">
        <v>21300000</v>
      </c>
      <c r="AE77" s="54">
        <v>29000000</v>
      </c>
      <c r="AF77" s="10">
        <v>35900000</v>
      </c>
      <c r="AG77" s="10">
        <v>39800000</v>
      </c>
      <c r="AH77" s="10">
        <v>56400000</v>
      </c>
      <c r="AI77" s="10">
        <v>92100000</v>
      </c>
      <c r="AJ77" s="10">
        <v>78200000</v>
      </c>
      <c r="AK77" s="10">
        <v>103000000</v>
      </c>
      <c r="AL77" s="10" t="s">
        <v>79</v>
      </c>
      <c r="AM77" s="10" t="s">
        <v>79</v>
      </c>
      <c r="AN77" s="10" t="s">
        <v>79</v>
      </c>
      <c r="AO77" s="10" t="s">
        <v>79</v>
      </c>
      <c r="AP77" s="10" t="s">
        <v>79</v>
      </c>
      <c r="AQ77" s="10" t="s">
        <v>79</v>
      </c>
      <c r="AR77" s="10" t="s">
        <v>79</v>
      </c>
      <c r="AS77" s="10" t="s">
        <v>79</v>
      </c>
      <c r="AT77" s="10" t="s">
        <v>79</v>
      </c>
      <c r="AU77" s="10" t="s">
        <v>79</v>
      </c>
      <c r="AV77" s="10">
        <v>115700000</v>
      </c>
      <c r="AW77" s="10">
        <v>137600000</v>
      </c>
      <c r="AX77" s="10">
        <v>160800000</v>
      </c>
      <c r="AY77" s="10" t="s">
        <v>79</v>
      </c>
      <c r="AZ77" s="10" t="s">
        <v>79</v>
      </c>
      <c r="BA77" s="10" t="s">
        <v>79</v>
      </c>
      <c r="BB77" s="10" t="s">
        <v>79</v>
      </c>
      <c r="BC77" s="10" t="s">
        <v>79</v>
      </c>
      <c r="BD77" s="10">
        <v>76800000</v>
      </c>
      <c r="BE77" s="10">
        <v>117300000</v>
      </c>
      <c r="BF77" s="10">
        <v>135300000</v>
      </c>
      <c r="BG77" s="10">
        <v>443600000</v>
      </c>
      <c r="BH77" s="10">
        <v>581300000</v>
      </c>
      <c r="BI77" s="10">
        <v>719300000</v>
      </c>
      <c r="BJ77" s="10">
        <v>759900000</v>
      </c>
      <c r="BK77" s="10">
        <v>878000000</v>
      </c>
      <c r="BL77" s="10">
        <v>865400000</v>
      </c>
      <c r="BM77" s="10">
        <v>908400000</v>
      </c>
      <c r="BN77" s="10">
        <v>923200000</v>
      </c>
      <c r="BO77" s="10">
        <v>975500000</v>
      </c>
      <c r="BP77" s="10">
        <v>1413800000</v>
      </c>
      <c r="BQ77" s="10">
        <v>1200716000</v>
      </c>
      <c r="BR77" s="10">
        <v>1240200000</v>
      </c>
      <c r="BS77" s="10">
        <v>1435100000</v>
      </c>
      <c r="BT77" s="10">
        <v>1456400000</v>
      </c>
      <c r="BU77" s="10">
        <v>1097900000</v>
      </c>
      <c r="BV77" s="95">
        <v>1201200000</v>
      </c>
      <c r="BW77" s="95">
        <v>1068400000.0000001</v>
      </c>
      <c r="BX77" s="95">
        <v>1054500000</v>
      </c>
    </row>
    <row r="78" spans="1:76" x14ac:dyDescent="0.25">
      <c r="A78" s="63" t="s">
        <v>39</v>
      </c>
      <c r="B78" s="93"/>
      <c r="C78" s="93"/>
      <c r="D78" s="94"/>
      <c r="E78" s="94"/>
      <c r="F78" s="94"/>
      <c r="G78" s="94"/>
      <c r="H78" s="94"/>
      <c r="I78" s="94"/>
      <c r="J78" s="94"/>
      <c r="K78" s="94"/>
      <c r="L78" s="94"/>
      <c r="M78" s="94"/>
      <c r="N78" s="94"/>
      <c r="O78" s="94"/>
      <c r="P78" s="94"/>
      <c r="Q78" s="94"/>
      <c r="R78" s="94"/>
      <c r="S78" s="94"/>
      <c r="T78" s="94"/>
      <c r="U78" s="94"/>
      <c r="V78" s="94"/>
      <c r="W78" s="94"/>
      <c r="X78" s="94"/>
      <c r="Y78" s="94"/>
      <c r="Z78" s="94"/>
      <c r="AA78" s="94"/>
      <c r="AB78" s="94"/>
      <c r="AC78" s="94"/>
      <c r="AD78" s="94"/>
      <c r="AE78" s="94"/>
      <c r="AF78" s="94"/>
      <c r="AG78" s="94"/>
      <c r="AH78" s="94"/>
      <c r="AI78" s="94"/>
      <c r="AJ78" s="94"/>
      <c r="AK78" s="94"/>
      <c r="AL78" s="94"/>
      <c r="AM78" s="94"/>
      <c r="AN78" s="94"/>
      <c r="AO78" s="94"/>
      <c r="AP78" s="94"/>
      <c r="AQ78" s="94"/>
      <c r="AR78" s="95"/>
      <c r="AS78" s="95"/>
      <c r="AT78" s="95"/>
      <c r="AU78" s="95"/>
      <c r="AV78" s="95"/>
      <c r="AW78" s="95"/>
      <c r="AX78" s="95"/>
      <c r="AY78" s="95"/>
      <c r="AZ78" s="95"/>
      <c r="BA78" s="95"/>
      <c r="BB78" s="95"/>
      <c r="BC78" s="95"/>
      <c r="BD78" s="95"/>
      <c r="BE78" s="95"/>
      <c r="BF78" s="95"/>
      <c r="BG78" s="95"/>
      <c r="BH78" s="95"/>
      <c r="BI78" s="95"/>
      <c r="BJ78" s="95"/>
      <c r="BK78" s="95"/>
      <c r="BL78" s="95"/>
      <c r="BM78" s="95"/>
      <c r="BN78" s="95"/>
      <c r="BO78" s="95"/>
      <c r="BP78" s="95"/>
      <c r="BQ78" s="95"/>
      <c r="BR78" s="95"/>
      <c r="BS78" s="95"/>
      <c r="BT78" s="10"/>
      <c r="BU78" s="10"/>
      <c r="BW78" s="95"/>
    </row>
    <row r="79" spans="1:76" x14ac:dyDescent="0.25">
      <c r="A79" s="93" t="s">
        <v>216</v>
      </c>
      <c r="B79" s="93" t="s">
        <v>348</v>
      </c>
      <c r="C79" s="10" t="s">
        <v>329</v>
      </c>
      <c r="D79" s="94"/>
      <c r="E79" s="10">
        <v>372000000</v>
      </c>
      <c r="F79" s="10">
        <v>495000000</v>
      </c>
      <c r="G79" s="10">
        <v>1220000000</v>
      </c>
      <c r="H79" s="10">
        <v>1875000000</v>
      </c>
      <c r="I79" s="10">
        <v>1970000000</v>
      </c>
      <c r="J79" s="10">
        <v>1771000000</v>
      </c>
      <c r="K79" s="10">
        <v>1819000000</v>
      </c>
      <c r="L79" s="10">
        <v>1888000000</v>
      </c>
      <c r="M79" s="10">
        <v>1829000000</v>
      </c>
      <c r="N79" s="10">
        <v>1740000000</v>
      </c>
      <c r="O79" s="10">
        <v>1642000000</v>
      </c>
      <c r="P79" s="10">
        <v>1654000000</v>
      </c>
      <c r="Q79" s="10">
        <v>1715000000</v>
      </c>
      <c r="R79" s="10">
        <v>1810000000</v>
      </c>
      <c r="S79" s="10">
        <v>1712000000</v>
      </c>
      <c r="T79" s="10">
        <v>1813000000</v>
      </c>
      <c r="U79" s="10">
        <v>1659000000</v>
      </c>
      <c r="V79" s="10">
        <v>1766000000</v>
      </c>
      <c r="W79" s="10">
        <v>1965000000</v>
      </c>
      <c r="X79" s="10">
        <v>1927000000</v>
      </c>
      <c r="Y79" s="10">
        <v>1899000000</v>
      </c>
      <c r="Z79" s="10">
        <v>1999000000</v>
      </c>
      <c r="AA79" s="10">
        <v>2131000000</v>
      </c>
      <c r="AB79" s="10">
        <v>2238000000</v>
      </c>
      <c r="AC79" s="10">
        <v>2405000000</v>
      </c>
      <c r="AD79" s="10">
        <v>2862000000</v>
      </c>
      <c r="AE79" s="10">
        <v>3360000000</v>
      </c>
      <c r="AF79" s="10">
        <v>3589000000</v>
      </c>
      <c r="AG79" s="10">
        <v>4124000000</v>
      </c>
      <c r="AH79" s="10">
        <v>4662000000</v>
      </c>
      <c r="AI79" s="10">
        <v>4825000000</v>
      </c>
      <c r="AJ79" s="10">
        <v>5788000000</v>
      </c>
      <c r="AK79" s="10">
        <v>6289000000</v>
      </c>
      <c r="AL79" s="10">
        <v>7802000000</v>
      </c>
      <c r="AM79" s="10">
        <v>8815000000</v>
      </c>
      <c r="AN79" s="10">
        <v>9753000000</v>
      </c>
      <c r="AO79" s="10">
        <v>10332000000</v>
      </c>
      <c r="AP79" s="10">
        <v>10970000000</v>
      </c>
      <c r="AQ79" s="10">
        <v>11715000000</v>
      </c>
      <c r="AR79" s="10">
        <v>12336000000</v>
      </c>
      <c r="AS79" s="10">
        <v>12854000000</v>
      </c>
      <c r="AT79" s="10">
        <v>13473000000</v>
      </c>
      <c r="AU79" s="10">
        <v>12830000000</v>
      </c>
      <c r="AV79" s="10">
        <v>13111000000</v>
      </c>
      <c r="AW79" s="10">
        <v>13293000000</v>
      </c>
      <c r="AX79" s="10">
        <v>13008000000</v>
      </c>
      <c r="AY79" s="10">
        <v>12457000000</v>
      </c>
      <c r="AZ79" s="10">
        <v>11511000000</v>
      </c>
      <c r="BA79" s="10">
        <v>10831000000</v>
      </c>
      <c r="BB79" s="10">
        <v>11716000000</v>
      </c>
      <c r="BC79" s="10">
        <v>12360000000</v>
      </c>
      <c r="BD79" s="10">
        <v>12314000000</v>
      </c>
      <c r="BE79" s="10">
        <v>13191000000</v>
      </c>
      <c r="BF79" s="10">
        <v>13379000000</v>
      </c>
      <c r="BG79" s="10">
        <v>14143000000</v>
      </c>
      <c r="BH79" s="10">
        <v>14951000000</v>
      </c>
      <c r="BI79" s="10">
        <v>16001000000</v>
      </c>
      <c r="BJ79" s="10">
        <v>17066000000</v>
      </c>
      <c r="BK79" s="10">
        <v>19255000000</v>
      </c>
      <c r="BL79" s="10">
        <v>21100000000</v>
      </c>
      <c r="BM79" s="10">
        <v>21828000000</v>
      </c>
      <c r="BN79" s="10">
        <v>19255000000</v>
      </c>
      <c r="BO79" s="10">
        <v>21808000000</v>
      </c>
      <c r="BP79" s="10">
        <v>19978000000</v>
      </c>
      <c r="BQ79" s="10">
        <v>18764000000</v>
      </c>
      <c r="BR79" s="10">
        <v>20076000000</v>
      </c>
      <c r="BS79" s="10">
        <v>23900000000</v>
      </c>
      <c r="BT79" s="10">
        <v>23474000000</v>
      </c>
      <c r="BU79" s="10">
        <v>30761000000</v>
      </c>
      <c r="BV79" s="95">
        <v>29025000000</v>
      </c>
      <c r="BW79" s="95">
        <v>29612000000</v>
      </c>
      <c r="BX79" s="95">
        <v>30815000000</v>
      </c>
    </row>
    <row r="80" spans="1:76" x14ac:dyDescent="0.25">
      <c r="A80" s="93" t="s">
        <v>311</v>
      </c>
      <c r="B80" s="93" t="s">
        <v>348</v>
      </c>
      <c r="C80" s="10" t="s">
        <v>432</v>
      </c>
      <c r="D80" s="96">
        <v>34</v>
      </c>
      <c r="E80" s="10">
        <v>14088155590.698122</v>
      </c>
      <c r="F80" s="10">
        <v>14926997114.427759</v>
      </c>
      <c r="G80" s="10">
        <v>34491619319.624466</v>
      </c>
      <c r="H80" s="10">
        <v>49660670207.068741</v>
      </c>
      <c r="I80" s="10">
        <v>51516763578.604836</v>
      </c>
      <c r="J80" s="10">
        <v>44640141087.433151</v>
      </c>
      <c r="K80" s="10">
        <v>42120486510.558678</v>
      </c>
      <c r="L80" s="10">
        <v>43311975341.527893</v>
      </c>
      <c r="M80" s="10">
        <v>46072640356.190353</v>
      </c>
      <c r="N80" s="10">
        <v>47050245465.31308</v>
      </c>
      <c r="O80" s="10">
        <v>47819183528.731911</v>
      </c>
      <c r="P80" s="10">
        <v>47346552670.212601</v>
      </c>
      <c r="Q80" s="10">
        <v>49879770605.057823</v>
      </c>
      <c r="R80" s="10">
        <v>54650942605.077263</v>
      </c>
      <c r="S80" s="10">
        <v>54561215775.424591</v>
      </c>
      <c r="T80" s="10">
        <v>53432327058.16655</v>
      </c>
      <c r="U80" s="10">
        <v>54561791263.226639</v>
      </c>
      <c r="V80" s="10">
        <v>66442751527.317856</v>
      </c>
      <c r="W80" s="10">
        <v>78398442240.52388</v>
      </c>
      <c r="X80" s="10">
        <v>84329031218.248093</v>
      </c>
      <c r="Y80" s="10">
        <v>84990165430.773712</v>
      </c>
      <c r="Z80" s="10">
        <v>83407993004.888168</v>
      </c>
      <c r="AA80" s="10">
        <v>78237979893.080032</v>
      </c>
      <c r="AB80" s="10">
        <v>80708070966.49353</v>
      </c>
      <c r="AC80" s="10">
        <v>81469794407.588684</v>
      </c>
      <c r="AD80" s="10">
        <v>89278920339.820023</v>
      </c>
      <c r="AE80" s="10">
        <v>92080928753.647171</v>
      </c>
      <c r="AF80" s="10">
        <v>94715251079.714325</v>
      </c>
      <c r="AG80" s="10">
        <v>104665218971.62787</v>
      </c>
      <c r="AH80" s="10">
        <v>113382063749.09346</v>
      </c>
      <c r="AI80" s="10">
        <v>126879927116.75581</v>
      </c>
      <c r="AJ80" s="10">
        <v>143688354872.67603</v>
      </c>
      <c r="AK80" s="10">
        <v>176558875270.82098</v>
      </c>
      <c r="AL80" s="10">
        <v>221673542584.01978</v>
      </c>
      <c r="AM80" s="10">
        <v>223427165005.73026</v>
      </c>
      <c r="AN80" s="10">
        <v>245149168288.53702</v>
      </c>
      <c r="AO80" s="10">
        <v>272163229313.05737</v>
      </c>
      <c r="AP80" s="10">
        <v>295546223803.59863</v>
      </c>
      <c r="AQ80" s="10">
        <v>304086648682.90784</v>
      </c>
      <c r="AR80" s="10">
        <v>309661269300.95374</v>
      </c>
      <c r="AS80" s="10">
        <v>321866558808.32025</v>
      </c>
      <c r="AT80" s="10">
        <v>325129313986.03143</v>
      </c>
      <c r="AU80" s="10">
        <v>299372779114.59143</v>
      </c>
      <c r="AV80" s="10">
        <v>325033735954.80402</v>
      </c>
      <c r="AW80" s="10">
        <v>316719443747.4234</v>
      </c>
      <c r="AX80" s="10">
        <v>308084000000</v>
      </c>
      <c r="AY80" s="10">
        <v>295853097724.66138</v>
      </c>
      <c r="AZ80" s="10">
        <v>287960668678.9397</v>
      </c>
      <c r="BA80" s="10">
        <v>293167825790.97113</v>
      </c>
      <c r="BB80" s="10">
        <v>290996055088.37775</v>
      </c>
      <c r="BC80" s="10">
        <v>298094891322.4043</v>
      </c>
      <c r="BD80" s="10">
        <v>320086324211.19556</v>
      </c>
      <c r="BE80" s="10">
        <v>331805610572.13678</v>
      </c>
      <c r="BF80" s="10">
        <v>378463138753.84137</v>
      </c>
      <c r="BG80" s="10">
        <v>440532069586.19165</v>
      </c>
      <c r="BH80" s="10">
        <v>492999376159.39673</v>
      </c>
      <c r="BI80" s="10">
        <v>533203000000</v>
      </c>
      <c r="BJ80" s="10">
        <v>558335000000</v>
      </c>
      <c r="BK80" s="10">
        <v>589586000000</v>
      </c>
      <c r="BL80" s="10">
        <v>656756000000</v>
      </c>
      <c r="BM80" s="10">
        <v>705917000000</v>
      </c>
      <c r="BN80" s="10">
        <v>738005000000</v>
      </c>
      <c r="BO80" s="10">
        <v>752288000000</v>
      </c>
      <c r="BP80" s="10">
        <v>725205000000</v>
      </c>
      <c r="BQ80" s="10">
        <v>679229000000</v>
      </c>
      <c r="BR80" s="10">
        <v>647789000000</v>
      </c>
      <c r="BS80" s="10">
        <v>633829639000</v>
      </c>
      <c r="BT80" s="10">
        <v>639856443000</v>
      </c>
      <c r="BU80" s="10">
        <v>646752927000</v>
      </c>
      <c r="BV80" s="95">
        <v>682491400000</v>
      </c>
      <c r="BW80" s="95">
        <v>734344100000</v>
      </c>
      <c r="BX80" s="95">
        <v>778232200000</v>
      </c>
    </row>
    <row r="81" spans="1:76" x14ac:dyDescent="0.25">
      <c r="A81" s="63" t="s">
        <v>40</v>
      </c>
      <c r="B81" s="93"/>
      <c r="C81" s="93"/>
      <c r="D81" s="94"/>
      <c r="E81" s="94"/>
      <c r="F81" s="94"/>
      <c r="G81" s="94"/>
      <c r="H81" s="94"/>
      <c r="I81" s="94"/>
      <c r="J81" s="94"/>
      <c r="K81" s="94"/>
      <c r="L81" s="94"/>
      <c r="M81" s="94"/>
      <c r="N81" s="94"/>
      <c r="O81" s="94"/>
      <c r="P81" s="94"/>
      <c r="Q81" s="94"/>
      <c r="R81" s="94"/>
      <c r="S81" s="94"/>
      <c r="T81" s="94"/>
      <c r="U81" s="94"/>
      <c r="V81" s="94"/>
      <c r="W81" s="94"/>
      <c r="X81" s="94"/>
      <c r="Y81" s="94"/>
      <c r="Z81" s="94"/>
      <c r="AA81" s="94"/>
      <c r="AB81" s="94"/>
      <c r="AC81" s="94"/>
      <c r="AD81" s="94"/>
      <c r="AE81" s="94"/>
      <c r="AF81" s="94"/>
      <c r="AG81" s="94"/>
      <c r="AH81" s="94"/>
      <c r="AI81" s="94"/>
      <c r="AJ81" s="94"/>
      <c r="AK81" s="94"/>
      <c r="AL81" s="94"/>
      <c r="AM81" s="94"/>
      <c r="AN81" s="94"/>
      <c r="AO81" s="94"/>
      <c r="AP81" s="94"/>
      <c r="AQ81" s="94"/>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95"/>
      <c r="BT81" s="10"/>
      <c r="BU81" s="10"/>
      <c r="BW81" s="95"/>
    </row>
    <row r="82" spans="1:76" x14ac:dyDescent="0.25">
      <c r="A82" s="93" t="s">
        <v>217</v>
      </c>
      <c r="B82" s="93" t="s">
        <v>360</v>
      </c>
      <c r="C82" s="93" t="s">
        <v>61</v>
      </c>
      <c r="D82" s="96">
        <v>35</v>
      </c>
      <c r="E82" s="10">
        <v>2.05E-4</v>
      </c>
      <c r="F82" s="10">
        <v>2.04E-4</v>
      </c>
      <c r="G82" s="10">
        <v>1.8900000000000001E-4</v>
      </c>
      <c r="H82" s="10">
        <v>2.6699999999999998E-4</v>
      </c>
      <c r="I82" s="10">
        <v>3.6200000000000002E-4</v>
      </c>
      <c r="J82" s="10">
        <v>3.5799999999999997E-4</v>
      </c>
      <c r="K82" s="10">
        <v>4.06E-4</v>
      </c>
      <c r="L82" s="10">
        <v>4.3100000000000001E-4</v>
      </c>
      <c r="M82" s="10">
        <v>9.5399999999999999E-4</v>
      </c>
      <c r="N82" s="10">
        <v>6.7599999999999995E-4</v>
      </c>
      <c r="O82" s="10">
        <v>8.1300000000000003E-4</v>
      </c>
      <c r="P82" s="10">
        <v>1.5499999999999999E-3</v>
      </c>
      <c r="Q82" s="10">
        <v>2.14E-3</v>
      </c>
      <c r="R82" s="10">
        <v>2.66E-3</v>
      </c>
      <c r="S82" s="10">
        <v>3.3600000000000001E-3</v>
      </c>
      <c r="T82" s="10">
        <v>3.4499999999999999E-3</v>
      </c>
      <c r="U82" s="10">
        <v>4.28E-3</v>
      </c>
      <c r="V82" s="10">
        <v>5.8399999999999997E-3</v>
      </c>
      <c r="W82" s="10">
        <v>8.3999999999999995E-3</v>
      </c>
      <c r="X82" s="10">
        <v>1.18E-2</v>
      </c>
      <c r="Y82" s="10">
        <v>1.55E-2</v>
      </c>
      <c r="Z82" s="10">
        <v>1.6899999999999998E-2</v>
      </c>
      <c r="AA82" s="10">
        <v>2.35E-2</v>
      </c>
      <c r="AB82" s="10">
        <v>3.8300000000000001E-2</v>
      </c>
      <c r="AC82" s="10">
        <v>6.4699999999999994E-2</v>
      </c>
      <c r="AD82" s="10">
        <v>8.1299999999999997E-2</v>
      </c>
      <c r="AE82" s="10">
        <v>0.29199999999999998</v>
      </c>
      <c r="AF82" s="10">
        <v>2.87</v>
      </c>
      <c r="AG82" s="10">
        <v>8.39</v>
      </c>
      <c r="AH82" s="10">
        <v>24.7</v>
      </c>
      <c r="AI82" s="10">
        <v>66.599999999999994</v>
      </c>
      <c r="AJ82" s="10">
        <v>119</v>
      </c>
      <c r="AK82" s="10">
        <v>259</v>
      </c>
      <c r="AL82" s="10">
        <v>591</v>
      </c>
      <c r="AM82" s="10">
        <v>2999</v>
      </c>
      <c r="AN82" s="10">
        <v>17100</v>
      </c>
      <c r="AO82" s="10">
        <v>122000</v>
      </c>
      <c r="AP82" s="10">
        <v>231000</v>
      </c>
      <c r="AQ82" s="10">
        <v>533000</v>
      </c>
      <c r="AR82" s="10">
        <v>2360000</v>
      </c>
      <c r="AS82" s="10">
        <v>61000000</v>
      </c>
      <c r="AT82" s="10">
        <v>1000000000</v>
      </c>
      <c r="AU82" s="10">
        <v>2726000000</v>
      </c>
      <c r="AV82" s="10">
        <v>3224000000</v>
      </c>
      <c r="AW82" s="10">
        <v>3365000000</v>
      </c>
      <c r="AX82" s="10">
        <v>3751000000</v>
      </c>
      <c r="AY82" s="10">
        <v>3801000000</v>
      </c>
      <c r="AZ82" s="10">
        <v>3378000000</v>
      </c>
      <c r="BA82" s="10">
        <v>3339000000</v>
      </c>
      <c r="BB82" s="10">
        <v>3397000000</v>
      </c>
      <c r="BC82" s="10">
        <v>3460000000</v>
      </c>
      <c r="BD82" s="10">
        <v>3265000000</v>
      </c>
      <c r="BE82" s="10">
        <v>3182000000</v>
      </c>
      <c r="BF82" s="10">
        <v>3413000000</v>
      </c>
      <c r="BG82" s="10">
        <v>3988000000</v>
      </c>
      <c r="BH82" s="10">
        <v>4285000000</v>
      </c>
      <c r="BI82" s="10">
        <v>4935000000</v>
      </c>
      <c r="BJ82" s="10">
        <v>5643000000</v>
      </c>
      <c r="BK82" s="10">
        <v>7109000000</v>
      </c>
      <c r="BL82" s="10">
        <v>8769000000</v>
      </c>
      <c r="BM82" s="10">
        <v>11063000000</v>
      </c>
      <c r="BN82" s="10">
        <v>13541000000</v>
      </c>
      <c r="BO82" s="10">
        <v>16654000000</v>
      </c>
      <c r="BP82" s="10">
        <v>20703000000</v>
      </c>
      <c r="BQ82" s="10">
        <v>28050000000</v>
      </c>
      <c r="BR82" s="10">
        <v>40209000000</v>
      </c>
      <c r="BS82" s="10">
        <v>50621000000</v>
      </c>
      <c r="BT82" s="10">
        <v>66586000000</v>
      </c>
      <c r="BU82" s="10">
        <v>90372600000</v>
      </c>
      <c r="BV82" s="95">
        <v>107976300000</v>
      </c>
      <c r="BW82" s="95">
        <v>150843600000</v>
      </c>
      <c r="BX82" s="95">
        <v>205131000000</v>
      </c>
    </row>
    <row r="83" spans="1:76" x14ac:dyDescent="0.25">
      <c r="A83" s="93" t="s">
        <v>218</v>
      </c>
      <c r="B83" s="93" t="s">
        <v>368</v>
      </c>
      <c r="C83" s="93" t="s">
        <v>61</v>
      </c>
      <c r="D83" s="96">
        <v>36</v>
      </c>
      <c r="E83" s="93" t="s">
        <v>79</v>
      </c>
      <c r="F83" s="93" t="s">
        <v>79</v>
      </c>
      <c r="G83" s="93" t="s">
        <v>79</v>
      </c>
      <c r="H83" s="93" t="s">
        <v>79</v>
      </c>
      <c r="I83" s="55">
        <v>1.7250796626599458</v>
      </c>
      <c r="J83" s="93" t="s">
        <v>79</v>
      </c>
      <c r="K83" s="55">
        <v>4.7564335207444746</v>
      </c>
      <c r="L83" s="55">
        <v>9.8120138037999229</v>
      </c>
      <c r="M83" s="55">
        <v>24.230887747188834</v>
      </c>
      <c r="N83" s="10" t="s">
        <v>79</v>
      </c>
      <c r="O83" s="10" t="s">
        <v>79</v>
      </c>
      <c r="P83" s="10" t="s">
        <v>79</v>
      </c>
      <c r="Q83" s="55">
        <v>58.632765412950754</v>
      </c>
      <c r="R83" s="55">
        <v>61.723948623497478</v>
      </c>
      <c r="S83" s="55">
        <v>76.082993214424192</v>
      </c>
      <c r="T83" s="10" t="s">
        <v>79</v>
      </c>
      <c r="U83" s="10" t="s">
        <v>79</v>
      </c>
      <c r="V83" s="10" t="s">
        <v>79</v>
      </c>
      <c r="W83" s="10" t="s">
        <v>79</v>
      </c>
      <c r="X83" s="55">
        <v>137.60751066304769</v>
      </c>
      <c r="Y83" s="55">
        <v>145.58475765800699</v>
      </c>
      <c r="Z83" s="55">
        <v>199.43117487398217</v>
      </c>
      <c r="AA83" s="55">
        <v>188.46246025591316</v>
      </c>
      <c r="AB83" s="55">
        <v>275.21502132609538</v>
      </c>
      <c r="AC83" s="55">
        <v>422.79409073284216</v>
      </c>
      <c r="AD83" s="55">
        <v>795.73038774718884</v>
      </c>
      <c r="AE83" s="55">
        <v>1166.6723730127958</v>
      </c>
      <c r="AF83" s="55">
        <v>1336.1888716556807</v>
      </c>
      <c r="AG83" s="55">
        <v>1465.8191353237689</v>
      </c>
      <c r="AH83" s="55">
        <v>1954.4255137650252</v>
      </c>
      <c r="AI83" s="55">
        <v>2443.0318922062816</v>
      </c>
      <c r="AJ83" s="55">
        <v>3898.8794687863519</v>
      </c>
      <c r="AK83" s="55">
        <v>5853.3049825513772</v>
      </c>
      <c r="AL83" s="55">
        <v>7927.3892012407914</v>
      </c>
      <c r="AM83" s="55">
        <v>20840.557774331133</v>
      </c>
      <c r="AN83" s="55">
        <v>453705.92283830943</v>
      </c>
      <c r="AO83" s="55">
        <v>57735325.126017831</v>
      </c>
      <c r="AP83" s="55">
        <v>178490901.51221403</v>
      </c>
      <c r="AQ83" s="55">
        <v>212394201.24079099</v>
      </c>
      <c r="AR83" s="55">
        <v>218377136.48701048</v>
      </c>
      <c r="AS83" s="55">
        <v>273719287.51454049</v>
      </c>
      <c r="AT83" s="55">
        <v>434859676.81271815</v>
      </c>
      <c r="AU83" s="55">
        <v>514332999.99999994</v>
      </c>
      <c r="AV83" s="55">
        <v>551697000</v>
      </c>
      <c r="AW83" s="55">
        <v>468720000</v>
      </c>
      <c r="AX83" s="55">
        <v>621900000.00000012</v>
      </c>
      <c r="AY83" s="55">
        <v>675699999.99999988</v>
      </c>
      <c r="AZ83" s="55">
        <v>745780000</v>
      </c>
      <c r="BA83" s="55">
        <v>946820000</v>
      </c>
      <c r="BB83" s="55">
        <v>1260040000</v>
      </c>
      <c r="BC83" s="10">
        <v>1027310000</v>
      </c>
      <c r="BD83" s="10">
        <v>1071270000</v>
      </c>
      <c r="BE83" s="10">
        <v>1218300000</v>
      </c>
      <c r="BF83" s="10">
        <v>1150340000</v>
      </c>
      <c r="BG83" s="10">
        <v>1328340000</v>
      </c>
      <c r="BH83" s="10">
        <v>1340290000</v>
      </c>
      <c r="BI83" s="10">
        <v>1365280000</v>
      </c>
      <c r="BJ83" s="10">
        <v>1438290000</v>
      </c>
      <c r="BK83" s="10">
        <v>1737330000</v>
      </c>
      <c r="BL83" s="10">
        <v>2368340000</v>
      </c>
      <c r="BM83" s="10">
        <v>2427360000</v>
      </c>
      <c r="BN83" s="10">
        <v>2297350000</v>
      </c>
      <c r="BO83" s="10">
        <v>2799538999.9999995</v>
      </c>
      <c r="BP83" s="10">
        <v>3454102000</v>
      </c>
      <c r="BQ83" s="10">
        <v>3900071999.9999995</v>
      </c>
      <c r="BR83" s="10">
        <v>4324866000</v>
      </c>
      <c r="BS83" s="10">
        <v>3976500000</v>
      </c>
      <c r="BT83" s="10">
        <v>3818042999.9999995</v>
      </c>
      <c r="BU83" s="10">
        <v>3981797000</v>
      </c>
      <c r="BV83" s="95">
        <v>4277695000.0000005</v>
      </c>
      <c r="BW83" s="95">
        <v>4136045000</v>
      </c>
      <c r="BX83" s="95">
        <v>4203100000.0000005</v>
      </c>
    </row>
    <row r="84" spans="1:76" x14ac:dyDescent="0.25">
      <c r="A84" s="93" t="s">
        <v>219</v>
      </c>
      <c r="B84" s="93" t="s">
        <v>369</v>
      </c>
      <c r="C84" s="93" t="s">
        <v>61</v>
      </c>
      <c r="D84" s="94"/>
      <c r="E84" s="93" t="s">
        <v>79</v>
      </c>
      <c r="F84" s="93" t="s">
        <v>79</v>
      </c>
      <c r="G84" s="93" t="s">
        <v>79</v>
      </c>
      <c r="H84" s="93" t="s">
        <v>79</v>
      </c>
      <c r="I84" s="55">
        <v>6.3999999999999997E-6</v>
      </c>
      <c r="J84" s="93" t="s">
        <v>79</v>
      </c>
      <c r="K84" s="93" t="s">
        <v>79</v>
      </c>
      <c r="L84" s="93" t="s">
        <v>79</v>
      </c>
      <c r="M84" s="55">
        <v>2.0000000000000002E-5</v>
      </c>
      <c r="N84" s="55">
        <v>2.3E-5</v>
      </c>
      <c r="O84" s="55">
        <v>2.5000000000000001E-5</v>
      </c>
      <c r="P84" s="55">
        <v>3.1000000000000001E-5</v>
      </c>
      <c r="Q84" s="55">
        <v>4.0000000000000003E-5</v>
      </c>
      <c r="R84" s="55">
        <v>6.4999999999999994E-5</v>
      </c>
      <c r="S84" s="55">
        <v>1.1E-4</v>
      </c>
      <c r="T84" s="55">
        <v>1.92E-4</v>
      </c>
      <c r="U84" s="55">
        <v>5.1999999999999995E-4</v>
      </c>
      <c r="V84" s="55">
        <v>6.8999999999999997E-4</v>
      </c>
      <c r="W84" s="55">
        <v>8.5999999999999998E-4</v>
      </c>
      <c r="X84" s="55">
        <v>1.1100000000000001E-3</v>
      </c>
      <c r="Y84" s="55">
        <v>1.4400000000000001E-3</v>
      </c>
      <c r="Z84" s="55">
        <v>2.0400000000000001E-3</v>
      </c>
      <c r="AA84" s="55">
        <v>2.4599999999999999E-3</v>
      </c>
      <c r="AB84" s="55">
        <v>3.0699999999999998E-3</v>
      </c>
      <c r="AC84" s="55">
        <v>4.0099999999999997E-3</v>
      </c>
      <c r="AD84" s="55">
        <v>5.2599999999999999E-3</v>
      </c>
      <c r="AE84" s="55">
        <v>7.5300000000000002E-3</v>
      </c>
      <c r="AF84" s="55">
        <v>1.1900000000000001E-2</v>
      </c>
      <c r="AG84" s="55">
        <v>1.5299999999999999E-2</v>
      </c>
      <c r="AH84" s="55">
        <v>2.104E-2</v>
      </c>
      <c r="AI84" s="55">
        <v>3.2989999999999998E-2</v>
      </c>
      <c r="AJ84" s="55">
        <v>5.1540000000000002E-2</v>
      </c>
      <c r="AK84" s="55">
        <v>0.10147</v>
      </c>
      <c r="AL84" s="55">
        <v>0.23549</v>
      </c>
      <c r="AM84" s="55">
        <v>0.52007999999999999</v>
      </c>
      <c r="AN84" s="55">
        <v>1.61</v>
      </c>
      <c r="AO84" s="55">
        <v>7.21</v>
      </c>
      <c r="AP84" s="55">
        <v>16.3</v>
      </c>
      <c r="AQ84" s="55">
        <v>73.400000000000006</v>
      </c>
      <c r="AR84" s="55">
        <v>667</v>
      </c>
      <c r="AS84" s="55">
        <v>10745</v>
      </c>
      <c r="AT84" s="55">
        <v>273000</v>
      </c>
      <c r="AU84" s="55">
        <v>1178000</v>
      </c>
      <c r="AV84" s="55">
        <v>9753000</v>
      </c>
      <c r="AW84" s="55">
        <v>271760000</v>
      </c>
      <c r="AX84" s="55">
        <v>7040000000</v>
      </c>
      <c r="AY84" s="10">
        <v>13140000000</v>
      </c>
      <c r="AZ84" s="10">
        <v>14145000000</v>
      </c>
      <c r="BA84" s="10">
        <v>15021000000</v>
      </c>
      <c r="BB84" s="10">
        <v>16662000000</v>
      </c>
      <c r="BC84" s="10">
        <v>17898000000</v>
      </c>
      <c r="BD84" s="10">
        <v>20753000000</v>
      </c>
      <c r="BE84" s="10">
        <v>25682000000</v>
      </c>
      <c r="BF84" s="10">
        <v>28224000000</v>
      </c>
      <c r="BG84" s="10">
        <v>25829000000</v>
      </c>
      <c r="BH84" s="10">
        <v>28608000000</v>
      </c>
      <c r="BI84" s="10">
        <v>33080000000</v>
      </c>
      <c r="BJ84" s="10">
        <v>35686000000</v>
      </c>
      <c r="BK84" s="10">
        <v>39887000000</v>
      </c>
      <c r="BL84" s="10">
        <v>44841000000</v>
      </c>
      <c r="BM84" s="10">
        <v>51283000000</v>
      </c>
      <c r="BN84" s="10">
        <v>59819000000</v>
      </c>
      <c r="BO84" s="10">
        <v>61788000000</v>
      </c>
      <c r="BP84" s="10">
        <v>66379000000</v>
      </c>
      <c r="BQ84" s="10">
        <v>70881000000</v>
      </c>
      <c r="BR84" s="10">
        <v>76874200000</v>
      </c>
      <c r="BS84" s="10">
        <v>81873500000</v>
      </c>
      <c r="BT84" s="10">
        <v>84509000000</v>
      </c>
      <c r="BU84" s="10">
        <v>93120100000</v>
      </c>
      <c r="BV84" s="95">
        <v>102938300000</v>
      </c>
      <c r="BW84" s="95">
        <v>102176700000</v>
      </c>
      <c r="BX84" s="95">
        <v>101701400000</v>
      </c>
    </row>
    <row r="85" spans="1:76" x14ac:dyDescent="0.25">
      <c r="A85" s="93" t="s">
        <v>220</v>
      </c>
      <c r="B85" s="93" t="s">
        <v>360</v>
      </c>
      <c r="C85" s="93" t="s">
        <v>61</v>
      </c>
      <c r="D85" s="96" t="s">
        <v>143</v>
      </c>
      <c r="E85" s="93" t="s">
        <v>79</v>
      </c>
      <c r="F85" s="10">
        <v>4200</v>
      </c>
      <c r="G85" s="10">
        <v>6000</v>
      </c>
      <c r="H85" s="10">
        <v>6800</v>
      </c>
      <c r="I85" s="10">
        <v>9700</v>
      </c>
      <c r="J85" s="10">
        <v>9400</v>
      </c>
      <c r="K85" s="10">
        <v>23000</v>
      </c>
      <c r="L85" s="10">
        <v>46000</v>
      </c>
      <c r="M85" s="10">
        <v>61000</v>
      </c>
      <c r="N85" s="10">
        <v>81000</v>
      </c>
      <c r="O85" s="10">
        <v>86000</v>
      </c>
      <c r="P85" s="10">
        <v>133000</v>
      </c>
      <c r="Q85" s="10">
        <v>169000</v>
      </c>
      <c r="R85" s="10">
        <v>172000</v>
      </c>
      <c r="S85" s="10">
        <v>248000</v>
      </c>
      <c r="T85" s="10">
        <v>346000</v>
      </c>
      <c r="U85" s="10">
        <v>531000</v>
      </c>
      <c r="V85" s="10">
        <v>719000</v>
      </c>
      <c r="W85" s="10">
        <v>926000</v>
      </c>
      <c r="X85" s="10">
        <v>1195000</v>
      </c>
      <c r="Y85" s="10">
        <v>1551000</v>
      </c>
      <c r="Z85" s="10">
        <v>4380000</v>
      </c>
      <c r="AA85" s="10">
        <v>7955000</v>
      </c>
      <c r="AB85" s="10">
        <v>15536000</v>
      </c>
      <c r="AC85" s="10">
        <v>72066000</v>
      </c>
      <c r="AD85" s="10">
        <v>654000000</v>
      </c>
      <c r="AE85" s="10">
        <v>2390000000</v>
      </c>
      <c r="AF85" s="10">
        <v>7830000000</v>
      </c>
      <c r="AG85" s="10">
        <v>19900000000</v>
      </c>
      <c r="AH85" s="10">
        <v>32799999999.999996</v>
      </c>
      <c r="AI85" s="10">
        <v>48900000000</v>
      </c>
      <c r="AJ85" s="10">
        <v>69700000000</v>
      </c>
      <c r="AK85" s="10">
        <v>89400000000</v>
      </c>
      <c r="AL85" s="10">
        <v>110000000000</v>
      </c>
      <c r="AM85" s="10">
        <v>118000000000</v>
      </c>
      <c r="AN85" s="10">
        <v>144000000000</v>
      </c>
      <c r="AO85" s="10">
        <v>183000000000</v>
      </c>
      <c r="AP85" s="10">
        <v>215000000000</v>
      </c>
      <c r="AQ85" s="10">
        <v>256000000000</v>
      </c>
      <c r="AR85" s="10">
        <v>245000000000</v>
      </c>
      <c r="AS85" s="10">
        <v>264000000000</v>
      </c>
      <c r="AT85" s="10">
        <v>314500000000</v>
      </c>
      <c r="AU85" s="10">
        <v>362500000000</v>
      </c>
      <c r="AV85" s="10">
        <v>423800000000</v>
      </c>
      <c r="AW85" s="10">
        <v>521799999999.99994</v>
      </c>
      <c r="AX85" s="10">
        <v>616000000000</v>
      </c>
      <c r="AY85" s="10">
        <v>725300000000</v>
      </c>
      <c r="AZ85" s="10">
        <v>785000000000</v>
      </c>
      <c r="BA85" s="10">
        <v>889200000000</v>
      </c>
      <c r="BB85" s="10">
        <v>972300000000</v>
      </c>
      <c r="BC85" s="10">
        <v>1039500000000</v>
      </c>
      <c r="BD85" s="10">
        <v>1135000000000</v>
      </c>
      <c r="BE85" s="10">
        <v>1202000000000</v>
      </c>
      <c r="BF85" s="10">
        <v>1226000000000</v>
      </c>
      <c r="BG85" s="10">
        <v>1429800000000</v>
      </c>
      <c r="BH85" s="10">
        <v>1638000000000</v>
      </c>
      <c r="BI85" s="10">
        <v>1735500000000</v>
      </c>
      <c r="BJ85" s="10">
        <v>2044400000000</v>
      </c>
      <c r="BK85" s="10">
        <v>2101600000000</v>
      </c>
      <c r="BL85" s="10">
        <v>2425200000000</v>
      </c>
      <c r="BM85" s="10">
        <v>2188600000000</v>
      </c>
      <c r="BN85" s="10">
        <v>2497200000000</v>
      </c>
      <c r="BO85" s="10">
        <v>2750500000000</v>
      </c>
      <c r="BP85" s="10">
        <v>2659100000000</v>
      </c>
      <c r="BQ85" s="10">
        <v>2738800000000</v>
      </c>
      <c r="BR85" s="10">
        <v>2910360000000</v>
      </c>
      <c r="BS85" s="10">
        <v>3029100000000</v>
      </c>
      <c r="BT85" s="10">
        <v>3247300000000</v>
      </c>
      <c r="BU85" s="10">
        <v>3479771751396.1997</v>
      </c>
      <c r="BV85" s="95">
        <v>3556855509043.2002</v>
      </c>
      <c r="BW85" s="95">
        <v>3646113512000</v>
      </c>
      <c r="BX85" s="95">
        <v>3645580128739.8999</v>
      </c>
    </row>
    <row r="86" spans="1:76" x14ac:dyDescent="0.25">
      <c r="A86" s="93" t="s">
        <v>221</v>
      </c>
      <c r="B86" s="93" t="s">
        <v>360</v>
      </c>
      <c r="C86" s="93" t="s">
        <v>61</v>
      </c>
      <c r="D86" s="96">
        <v>38</v>
      </c>
      <c r="E86" s="93" t="s">
        <v>79</v>
      </c>
      <c r="F86" s="93" t="s">
        <v>79</v>
      </c>
      <c r="G86" s="93" t="s">
        <v>79</v>
      </c>
      <c r="H86" s="93" t="s">
        <v>79</v>
      </c>
      <c r="I86" s="93" t="s">
        <v>79</v>
      </c>
      <c r="J86" s="93" t="s">
        <v>79</v>
      </c>
      <c r="K86" s="93" t="s">
        <v>79</v>
      </c>
      <c r="L86" s="93" t="s">
        <v>79</v>
      </c>
      <c r="M86" s="93" t="s">
        <v>79</v>
      </c>
      <c r="N86" s="55">
        <v>487000000</v>
      </c>
      <c r="O86" s="55">
        <v>433000000</v>
      </c>
      <c r="P86" s="55">
        <v>504000000</v>
      </c>
      <c r="Q86" s="55">
        <v>652000000</v>
      </c>
      <c r="R86" s="55">
        <v>1060000000</v>
      </c>
      <c r="S86" s="55">
        <v>1530000000</v>
      </c>
      <c r="T86" s="55">
        <v>1710000000</v>
      </c>
      <c r="U86" s="55">
        <v>1940000000</v>
      </c>
      <c r="V86" s="55">
        <v>2330000000</v>
      </c>
      <c r="W86" s="55">
        <v>2590000000</v>
      </c>
      <c r="X86" s="55">
        <v>2300000000</v>
      </c>
      <c r="Y86" s="55">
        <v>2280000000</v>
      </c>
      <c r="Z86" s="10">
        <v>3000000000</v>
      </c>
      <c r="AA86" s="10">
        <v>5260000000</v>
      </c>
      <c r="AB86" s="10">
        <v>3730000000</v>
      </c>
      <c r="AC86" s="10">
        <v>4110000000.0000005</v>
      </c>
      <c r="AD86" s="10">
        <v>5080000000</v>
      </c>
      <c r="AE86" s="10">
        <v>7050000000</v>
      </c>
      <c r="AF86" s="10">
        <v>7950000000</v>
      </c>
      <c r="AG86" s="10">
        <v>10300000000</v>
      </c>
      <c r="AH86" s="10">
        <v>14100000000</v>
      </c>
      <c r="AI86" s="10">
        <v>19900000000</v>
      </c>
      <c r="AJ86" s="10">
        <v>28900000000</v>
      </c>
      <c r="AK86" s="10">
        <v>34800000000</v>
      </c>
      <c r="AL86" s="10">
        <v>42800000000</v>
      </c>
      <c r="AM86" s="10">
        <v>67800000000</v>
      </c>
      <c r="AN86" s="10">
        <v>89700000000</v>
      </c>
      <c r="AO86" s="10">
        <v>102000000000</v>
      </c>
      <c r="AP86" s="10">
        <v>132000000000</v>
      </c>
      <c r="AQ86" s="10">
        <v>175000000000</v>
      </c>
      <c r="AR86" s="10">
        <v>258000000000</v>
      </c>
      <c r="AS86" s="10">
        <v>331000000000</v>
      </c>
      <c r="AT86" s="10">
        <v>447000000000</v>
      </c>
      <c r="AU86" s="10">
        <v>577000000000</v>
      </c>
      <c r="AV86" s="10">
        <v>837000000000</v>
      </c>
      <c r="AW86" s="10">
        <v>1320000000000</v>
      </c>
      <c r="AX86" s="10">
        <v>1694000000000</v>
      </c>
      <c r="AY86" s="10">
        <v>2391000000000</v>
      </c>
      <c r="AZ86" s="10">
        <v>4477000000000</v>
      </c>
      <c r="BA86" s="10">
        <v>3410000000000</v>
      </c>
      <c r="BB86" s="10">
        <v>4834000000000</v>
      </c>
      <c r="BC86" s="10">
        <v>5703000000000</v>
      </c>
      <c r="BD86" s="10">
        <v>6322000000000</v>
      </c>
      <c r="BE86" s="10">
        <v>7507000000000</v>
      </c>
      <c r="BF86" s="10">
        <v>8383000000000</v>
      </c>
      <c r="BG86" s="10">
        <v>9434000000000</v>
      </c>
      <c r="BH86" s="10">
        <v>10664000000000</v>
      </c>
      <c r="BI86" s="10">
        <v>11405000000000</v>
      </c>
      <c r="BJ86" s="10">
        <v>12577000000000</v>
      </c>
      <c r="BK86" s="10">
        <v>14082000000000</v>
      </c>
      <c r="BL86" s="10">
        <v>17810000000000</v>
      </c>
      <c r="BM86" s="10">
        <v>19496000000000</v>
      </c>
      <c r="BN86" s="10">
        <v>19787000000000</v>
      </c>
      <c r="BO86" s="10">
        <v>19048000000000</v>
      </c>
      <c r="BP86" s="10">
        <v>21035000000000</v>
      </c>
      <c r="BQ86" s="10">
        <v>23367000000000</v>
      </c>
      <c r="BR86" s="10">
        <v>23713000000000</v>
      </c>
      <c r="BS86" s="10">
        <v>25025600000000</v>
      </c>
      <c r="BT86" s="10">
        <v>26527877000000</v>
      </c>
      <c r="BU86" s="10">
        <v>29529600000000</v>
      </c>
      <c r="BV86" s="95">
        <v>29962000000000</v>
      </c>
      <c r="BW86" s="95">
        <v>33346100000000</v>
      </c>
      <c r="BX86" s="95">
        <v>34042600000000.004</v>
      </c>
    </row>
    <row r="87" spans="1:76" x14ac:dyDescent="0.25">
      <c r="A87" s="93" t="s">
        <v>222</v>
      </c>
      <c r="B87" s="93" t="s">
        <v>370</v>
      </c>
      <c r="C87" s="93" t="s">
        <v>61</v>
      </c>
      <c r="D87" s="96">
        <v>39</v>
      </c>
      <c r="E87" s="93" t="s">
        <v>79</v>
      </c>
      <c r="F87" s="93" t="s">
        <v>79</v>
      </c>
      <c r="G87" s="93" t="s">
        <v>79</v>
      </c>
      <c r="H87" s="93" t="s">
        <v>79</v>
      </c>
      <c r="I87" s="10">
        <v>12100000</v>
      </c>
      <c r="J87" s="93" t="s">
        <v>79</v>
      </c>
      <c r="K87" s="93" t="s">
        <v>79</v>
      </c>
      <c r="L87" s="93" t="s">
        <v>79</v>
      </c>
      <c r="M87" s="10">
        <v>19300000</v>
      </c>
      <c r="N87" s="10">
        <v>18800000</v>
      </c>
      <c r="O87" s="10">
        <v>16500000</v>
      </c>
      <c r="P87" s="10">
        <v>22400000</v>
      </c>
      <c r="Q87" s="10">
        <v>18700000</v>
      </c>
      <c r="R87" s="10">
        <v>18300000</v>
      </c>
      <c r="S87" s="10">
        <v>17100000</v>
      </c>
      <c r="T87" s="10">
        <v>20600000</v>
      </c>
      <c r="U87" s="10">
        <v>23800000</v>
      </c>
      <c r="V87" s="10">
        <v>22900000</v>
      </c>
      <c r="W87" s="10">
        <v>25300000</v>
      </c>
      <c r="X87" s="10">
        <v>29300000</v>
      </c>
      <c r="Y87" s="10">
        <v>39700000</v>
      </c>
      <c r="Z87" s="10">
        <v>30700000</v>
      </c>
      <c r="AA87" s="10">
        <v>29700000</v>
      </c>
      <c r="AB87" s="10">
        <v>37300000</v>
      </c>
      <c r="AC87" s="10">
        <v>49200000</v>
      </c>
      <c r="AD87" s="10">
        <v>74800000</v>
      </c>
      <c r="AE87" s="10">
        <v>102000000</v>
      </c>
      <c r="AF87" s="10">
        <v>117000000</v>
      </c>
      <c r="AG87" s="10">
        <v>205000000</v>
      </c>
      <c r="AH87" s="10">
        <v>164000000</v>
      </c>
      <c r="AI87" s="10">
        <v>186000000</v>
      </c>
      <c r="AJ87" s="10">
        <v>209000000</v>
      </c>
      <c r="AK87" s="10">
        <v>234000000</v>
      </c>
      <c r="AL87" s="10">
        <v>229000000</v>
      </c>
      <c r="AM87" s="10">
        <v>200000000</v>
      </c>
      <c r="AN87" s="10">
        <v>193000000</v>
      </c>
      <c r="AO87" s="10">
        <v>284000000</v>
      </c>
      <c r="AP87" s="10">
        <v>207000000</v>
      </c>
      <c r="AQ87" s="10">
        <v>207000000</v>
      </c>
      <c r="AR87" s="10">
        <v>198000000</v>
      </c>
      <c r="AS87" s="10">
        <v>189000000</v>
      </c>
      <c r="AT87" s="10">
        <v>202000000</v>
      </c>
      <c r="AU87" s="10">
        <v>209000000</v>
      </c>
      <c r="AV87" s="10">
        <v>211000000</v>
      </c>
      <c r="AW87" s="10">
        <v>276000000</v>
      </c>
      <c r="AX87" s="10">
        <v>291000000</v>
      </c>
      <c r="AY87" s="10">
        <v>475000000</v>
      </c>
      <c r="AZ87" s="10">
        <v>419000000</v>
      </c>
      <c r="BA87" s="10">
        <v>499000000</v>
      </c>
      <c r="BB87" s="10">
        <v>549000000</v>
      </c>
      <c r="BC87" s="10">
        <v>296000000</v>
      </c>
      <c r="BD87" s="10">
        <v>266000000</v>
      </c>
      <c r="BE87" s="10">
        <v>384000000</v>
      </c>
      <c r="BF87" s="10">
        <v>505000000</v>
      </c>
      <c r="BG87" s="10">
        <v>739000000</v>
      </c>
      <c r="BH87" s="10">
        <v>710000000</v>
      </c>
      <c r="BI87" s="10">
        <v>954000000</v>
      </c>
      <c r="BJ87" s="10">
        <v>950000000</v>
      </c>
      <c r="BK87" s="10">
        <v>1310000000</v>
      </c>
      <c r="BL87" s="10">
        <v>1646000000</v>
      </c>
      <c r="BM87" s="10">
        <v>1949000000</v>
      </c>
      <c r="BN87" s="10">
        <v>2094000000</v>
      </c>
      <c r="BO87" s="10">
        <v>2453700000</v>
      </c>
      <c r="BP87" s="10">
        <v>2589776000</v>
      </c>
      <c r="BQ87" s="55">
        <v>2735825000</v>
      </c>
      <c r="BR87" s="10">
        <v>2786519000</v>
      </c>
      <c r="BS87" s="10">
        <v>2597510000</v>
      </c>
      <c r="BT87" s="10">
        <v>2513200000</v>
      </c>
      <c r="BU87" s="10">
        <v>2462700000</v>
      </c>
      <c r="BV87" s="95">
        <v>2549400000</v>
      </c>
      <c r="BW87" s="95">
        <v>2399900000</v>
      </c>
      <c r="BX87" s="95">
        <v>2243500000</v>
      </c>
    </row>
    <row r="88" spans="1:76" x14ac:dyDescent="0.25">
      <c r="A88" s="93" t="s">
        <v>223</v>
      </c>
      <c r="B88" s="93" t="s">
        <v>348</v>
      </c>
      <c r="C88" s="93" t="s">
        <v>61</v>
      </c>
      <c r="D88" s="96" t="s">
        <v>144</v>
      </c>
      <c r="E88" s="10" t="s">
        <v>68</v>
      </c>
      <c r="F88" s="10" t="s">
        <v>68</v>
      </c>
      <c r="G88" s="10" t="s">
        <v>68</v>
      </c>
      <c r="H88" s="10" t="s">
        <v>68</v>
      </c>
      <c r="I88" s="10" t="s">
        <v>68</v>
      </c>
      <c r="J88" s="10" t="s">
        <v>68</v>
      </c>
      <c r="K88" s="10" t="s">
        <v>68</v>
      </c>
      <c r="L88" s="10" t="s">
        <v>68</v>
      </c>
      <c r="M88" s="10" t="s">
        <v>68</v>
      </c>
      <c r="N88" s="10" t="s">
        <v>68</v>
      </c>
      <c r="O88" s="10" t="s">
        <v>68</v>
      </c>
      <c r="P88" s="10" t="s">
        <v>68</v>
      </c>
      <c r="Q88" s="10" t="s">
        <v>68</v>
      </c>
      <c r="R88" s="10" t="s">
        <v>68</v>
      </c>
      <c r="S88" s="10" t="s">
        <v>68</v>
      </c>
      <c r="T88" s="10" t="s">
        <v>68</v>
      </c>
      <c r="U88" s="10" t="s">
        <v>68</v>
      </c>
      <c r="V88" s="10" t="s">
        <v>79</v>
      </c>
      <c r="W88" s="10" t="s">
        <v>79</v>
      </c>
      <c r="X88" s="10" t="s">
        <v>79</v>
      </c>
      <c r="Y88" s="10" t="s">
        <v>79</v>
      </c>
      <c r="Z88" s="10" t="s">
        <v>79</v>
      </c>
      <c r="AA88" s="10" t="s">
        <v>79</v>
      </c>
      <c r="AB88" s="10" t="s">
        <v>79</v>
      </c>
      <c r="AC88" s="10">
        <v>10600000</v>
      </c>
      <c r="AD88" s="10">
        <v>24800000</v>
      </c>
      <c r="AE88" s="10">
        <v>76400000</v>
      </c>
      <c r="AF88" s="10">
        <v>86700000</v>
      </c>
      <c r="AG88" s="10">
        <v>61900000</v>
      </c>
      <c r="AH88" s="10">
        <v>44200000</v>
      </c>
      <c r="AI88" s="10">
        <v>43800000</v>
      </c>
      <c r="AJ88" s="10">
        <v>55800000</v>
      </c>
      <c r="AK88" s="10">
        <v>63000000</v>
      </c>
      <c r="AL88" s="10">
        <v>74130000</v>
      </c>
      <c r="AM88" s="10">
        <v>66300000</v>
      </c>
      <c r="AN88" s="10">
        <v>79470000</v>
      </c>
      <c r="AO88" s="10">
        <v>165700000</v>
      </c>
      <c r="AP88" s="10">
        <v>118900000</v>
      </c>
      <c r="AQ88" s="10">
        <v>103600000</v>
      </c>
      <c r="AR88" s="10">
        <v>110200000</v>
      </c>
      <c r="AS88" s="10">
        <v>163600000</v>
      </c>
      <c r="AT88" s="10">
        <v>141898000</v>
      </c>
      <c r="AU88" s="10">
        <v>227130000</v>
      </c>
      <c r="AV88" s="10">
        <v>453176000</v>
      </c>
      <c r="AW88" s="10">
        <v>562241000</v>
      </c>
      <c r="AX88" s="10">
        <v>758597000</v>
      </c>
      <c r="AY88" s="10">
        <v>808139000</v>
      </c>
      <c r="AZ88" s="10">
        <v>780252000</v>
      </c>
      <c r="BA88" s="10" t="s">
        <v>79</v>
      </c>
      <c r="BB88" s="10" t="s">
        <v>79</v>
      </c>
      <c r="BC88" s="10" t="s">
        <v>79</v>
      </c>
      <c r="BD88" s="55">
        <v>2296000000</v>
      </c>
      <c r="BE88" s="55">
        <v>2692000000</v>
      </c>
      <c r="BF88" s="55">
        <v>3175000000</v>
      </c>
      <c r="BG88" s="55">
        <v>3169000000</v>
      </c>
      <c r="BH88" s="55">
        <v>4389000000</v>
      </c>
      <c r="BI88" s="55">
        <v>3699000000</v>
      </c>
      <c r="BJ88" s="55">
        <v>3839000000</v>
      </c>
      <c r="BK88" s="55">
        <v>5053000000</v>
      </c>
      <c r="BL88" s="10">
        <v>6215000000</v>
      </c>
      <c r="BM88" s="10">
        <v>6333800000</v>
      </c>
      <c r="BN88" s="10">
        <v>6328000000</v>
      </c>
      <c r="BO88" s="10">
        <v>6613600000</v>
      </c>
      <c r="BP88" s="10">
        <v>6854700000</v>
      </c>
      <c r="BQ88" s="10">
        <v>7222369000</v>
      </c>
      <c r="BR88" s="10">
        <v>8109523000</v>
      </c>
      <c r="BS88" s="10">
        <v>9587900000</v>
      </c>
      <c r="BT88" s="10">
        <v>10683500000</v>
      </c>
      <c r="BU88" s="10">
        <v>12289000000</v>
      </c>
      <c r="BV88" s="95">
        <v>12836800000</v>
      </c>
      <c r="BW88" s="95">
        <v>14019300000.000002</v>
      </c>
      <c r="BX88" s="95">
        <v>13799900000</v>
      </c>
    </row>
    <row r="89" spans="1:76" x14ac:dyDescent="0.25">
      <c r="A89" s="93" t="s">
        <v>224</v>
      </c>
      <c r="B89" s="93" t="s">
        <v>413</v>
      </c>
      <c r="C89" s="93" t="s">
        <v>61</v>
      </c>
      <c r="D89" s="96">
        <v>41</v>
      </c>
      <c r="E89" s="93" t="s">
        <v>79</v>
      </c>
      <c r="F89" s="93" t="s">
        <v>79</v>
      </c>
      <c r="G89" s="93" t="s">
        <v>79</v>
      </c>
      <c r="H89" s="93" t="s">
        <v>79</v>
      </c>
      <c r="I89" s="93" t="s">
        <v>79</v>
      </c>
      <c r="J89" s="93" t="s">
        <v>79</v>
      </c>
      <c r="K89" s="93" t="s">
        <v>79</v>
      </c>
      <c r="L89" s="93" t="s">
        <v>79</v>
      </c>
      <c r="M89" s="93" t="s">
        <v>79</v>
      </c>
      <c r="N89" s="93" t="s">
        <v>79</v>
      </c>
      <c r="O89" s="93" t="s">
        <v>79</v>
      </c>
      <c r="P89" s="55">
        <v>873074402.51572323</v>
      </c>
      <c r="Q89" s="55">
        <v>905620125.78616345</v>
      </c>
      <c r="R89" s="55">
        <v>1042878176.100629</v>
      </c>
      <c r="S89" s="55">
        <v>1160325786.163522</v>
      </c>
      <c r="T89" s="55">
        <v>1236737484.2767296</v>
      </c>
      <c r="U89" s="55">
        <v>1471632704.4025156</v>
      </c>
      <c r="V89" s="55">
        <v>1712188050.3144653</v>
      </c>
      <c r="W89" s="55">
        <v>1881991823.8993711</v>
      </c>
      <c r="X89" s="55">
        <v>2094246540.8805032</v>
      </c>
      <c r="Y89" s="55">
        <v>2249900000</v>
      </c>
      <c r="Z89" s="55">
        <v>2433900000</v>
      </c>
      <c r="AA89" s="55">
        <v>2614500000</v>
      </c>
      <c r="AB89" s="55">
        <v>3635300000</v>
      </c>
      <c r="AC89" s="55">
        <v>3895400000</v>
      </c>
      <c r="AD89" s="55">
        <v>3960699999.9999995</v>
      </c>
      <c r="AE89" s="55">
        <v>5479600000</v>
      </c>
      <c r="AF89" s="55">
        <v>5891500000</v>
      </c>
      <c r="AG89" s="55">
        <v>6991300000</v>
      </c>
      <c r="AH89" s="55">
        <v>8759799999.9999981</v>
      </c>
      <c r="AI89" s="55">
        <v>8004799999.999999</v>
      </c>
      <c r="AJ89" s="55">
        <v>11255100000</v>
      </c>
      <c r="AK89" s="55">
        <v>16624700000</v>
      </c>
      <c r="AL89" s="55">
        <v>26211299999.999996</v>
      </c>
      <c r="AM89" s="55">
        <v>27873888200</v>
      </c>
      <c r="AN89" s="55">
        <v>34772500000</v>
      </c>
      <c r="AO89" s="55">
        <v>48564800000.000008</v>
      </c>
      <c r="AP89" s="55">
        <v>64928553120</v>
      </c>
      <c r="AQ89" s="55">
        <v>64307557000</v>
      </c>
      <c r="AR89" s="55">
        <v>98139699999.999985</v>
      </c>
      <c r="AS89" s="55">
        <v>103659920000</v>
      </c>
      <c r="AT89" s="55">
        <v>138026810000</v>
      </c>
      <c r="AU89" s="55">
        <v>261873453700.00003</v>
      </c>
      <c r="AV89" s="55">
        <v>254378512442.15714</v>
      </c>
      <c r="AW89" s="55">
        <v>275486066408.36719</v>
      </c>
      <c r="AX89" s="55">
        <v>306857354625.82172</v>
      </c>
      <c r="AY89" s="55">
        <v>406200680006.25543</v>
      </c>
      <c r="AZ89" s="55">
        <v>415500764167.44611</v>
      </c>
      <c r="BA89" s="55">
        <v>365841511258.07172</v>
      </c>
      <c r="BB89" s="10">
        <v>379699144260.27136</v>
      </c>
      <c r="BC89" s="10">
        <v>363537760627.97723</v>
      </c>
      <c r="BD89" s="10">
        <v>384363697713.18903</v>
      </c>
      <c r="BE89" s="10">
        <v>374866867533.8125</v>
      </c>
      <c r="BF89" s="10">
        <v>399525081345.48315</v>
      </c>
      <c r="BG89" s="10">
        <v>408021911524.85968</v>
      </c>
      <c r="BH89" s="10">
        <v>504654766771.54218</v>
      </c>
      <c r="BI89" s="10">
        <v>478600000000</v>
      </c>
      <c r="BJ89" s="10">
        <v>600500000000</v>
      </c>
      <c r="BK89" s="10">
        <v>666300000000</v>
      </c>
      <c r="BL89" s="10">
        <v>733699999999.99988</v>
      </c>
      <c r="BM89" s="10">
        <v>836600000000</v>
      </c>
      <c r="BN89" s="10">
        <v>968900000000</v>
      </c>
      <c r="BO89" s="10">
        <v>1195000000000</v>
      </c>
      <c r="BP89" s="10">
        <v>1420000000000</v>
      </c>
      <c r="BQ89" s="10">
        <v>1603900000000</v>
      </c>
      <c r="BR89" s="10">
        <v>1777607000000</v>
      </c>
      <c r="BS89" s="10">
        <v>2011900000000</v>
      </c>
      <c r="BT89" s="10">
        <v>1946100000000.0002</v>
      </c>
      <c r="BU89" s="10">
        <v>1956024000000</v>
      </c>
      <c r="BV89" s="95">
        <v>2216200000000</v>
      </c>
      <c r="BW89" s="95">
        <v>2304899999999.9995</v>
      </c>
      <c r="BX89" s="95">
        <v>2465299999999.9995</v>
      </c>
    </row>
    <row r="90" spans="1:76" x14ac:dyDescent="0.25">
      <c r="A90" s="93" t="s">
        <v>225</v>
      </c>
      <c r="B90" s="93" t="s">
        <v>371</v>
      </c>
      <c r="C90" s="93" t="s">
        <v>61</v>
      </c>
      <c r="D90" s="96">
        <v>42</v>
      </c>
      <c r="E90" s="55">
        <v>0.35399999999999998</v>
      </c>
      <c r="F90" s="55">
        <v>0.42899999999999999</v>
      </c>
      <c r="G90" s="55">
        <v>0.54600000000000004</v>
      </c>
      <c r="H90" s="55">
        <v>0.55700000000000005</v>
      </c>
      <c r="I90" s="55">
        <v>0.629</v>
      </c>
      <c r="J90" s="55">
        <v>0.67500000000000004</v>
      </c>
      <c r="K90" s="55">
        <v>0.79</v>
      </c>
      <c r="L90" s="55">
        <v>0.94299999999999995</v>
      </c>
      <c r="M90" s="55">
        <v>0.98499999999999999</v>
      </c>
      <c r="N90" s="55">
        <v>1.07</v>
      </c>
      <c r="O90" s="55">
        <v>1.18</v>
      </c>
      <c r="P90" s="55">
        <v>1.34</v>
      </c>
      <c r="Q90" s="55">
        <v>1.69</v>
      </c>
      <c r="R90" s="55">
        <v>1.78</v>
      </c>
      <c r="S90" s="55">
        <v>2.61</v>
      </c>
      <c r="T90" s="55">
        <v>3.23</v>
      </c>
      <c r="U90" s="55">
        <v>3.56</v>
      </c>
      <c r="V90" s="55">
        <v>3.89</v>
      </c>
      <c r="W90" s="55">
        <v>7.38</v>
      </c>
      <c r="X90" s="55">
        <v>4.38</v>
      </c>
      <c r="Y90" s="55">
        <v>4.99</v>
      </c>
      <c r="Z90" s="55">
        <v>8.44</v>
      </c>
      <c r="AA90" s="55">
        <v>9.57</v>
      </c>
      <c r="AB90" s="55">
        <v>10.7</v>
      </c>
      <c r="AC90" s="55">
        <v>14.1</v>
      </c>
      <c r="AD90" s="55">
        <v>17.600000000000001</v>
      </c>
      <c r="AE90" s="55">
        <v>28.7</v>
      </c>
      <c r="AF90" s="55">
        <v>43.4</v>
      </c>
      <c r="AG90" s="55">
        <v>86.9</v>
      </c>
      <c r="AH90" s="55">
        <v>104</v>
      </c>
      <c r="AI90" s="55">
        <v>117</v>
      </c>
      <c r="AJ90" s="55">
        <v>274</v>
      </c>
      <c r="AK90" s="55">
        <v>420</v>
      </c>
      <c r="AL90" s="55">
        <v>885</v>
      </c>
      <c r="AM90" s="55">
        <v>1510</v>
      </c>
      <c r="AN90" s="55">
        <v>2310</v>
      </c>
      <c r="AO90" s="55">
        <v>7320</v>
      </c>
      <c r="AP90" s="55">
        <v>12100</v>
      </c>
      <c r="AQ90" s="55">
        <v>24500</v>
      </c>
      <c r="AR90" s="55">
        <v>94900</v>
      </c>
      <c r="AS90" s="55">
        <v>2300000</v>
      </c>
      <c r="AT90" s="55">
        <v>146000000</v>
      </c>
      <c r="AU90" s="55">
        <v>539000000</v>
      </c>
      <c r="AV90" s="54">
        <v>1127000000</v>
      </c>
      <c r="AW90" s="54">
        <v>1902000000</v>
      </c>
      <c r="AX90" s="54">
        <v>2439000000</v>
      </c>
      <c r="AY90" s="54">
        <v>3185000000</v>
      </c>
      <c r="AZ90" s="54">
        <v>3426000000</v>
      </c>
      <c r="BA90" s="10">
        <v>3140400000</v>
      </c>
      <c r="BB90" s="10">
        <v>3345500000</v>
      </c>
      <c r="BC90" s="10">
        <v>3357000000</v>
      </c>
      <c r="BD90" s="10">
        <v>3182900000</v>
      </c>
      <c r="BE90" s="10">
        <v>3171000000</v>
      </c>
      <c r="BF90" s="10">
        <v>2952500000</v>
      </c>
      <c r="BG90" s="10">
        <v>3100200000</v>
      </c>
      <c r="BH90" s="10">
        <v>3147100000</v>
      </c>
      <c r="BI90" s="10">
        <v>3965025446.5526376</v>
      </c>
      <c r="BJ90" s="10">
        <v>4226969628.6031065</v>
      </c>
      <c r="BK90" s="10">
        <v>4168599321.4275002</v>
      </c>
      <c r="BL90" s="10">
        <v>4397329720.5920706</v>
      </c>
      <c r="BM90" s="10">
        <v>5566965749.5176039</v>
      </c>
      <c r="BN90" s="10">
        <v>6155783141.9043064</v>
      </c>
      <c r="BO90" s="10">
        <v>6486367731.2045422</v>
      </c>
      <c r="BP90" s="10">
        <v>7538188389.053072</v>
      </c>
      <c r="BQ90" s="10">
        <v>8931000411.1138744</v>
      </c>
      <c r="BR90" s="10">
        <v>9134836467.6190968</v>
      </c>
      <c r="BS90" s="10">
        <v>10547546053.643372</v>
      </c>
      <c r="BT90" s="10">
        <v>8561577692.4175138</v>
      </c>
      <c r="BU90" s="10">
        <v>8704709755.476408</v>
      </c>
      <c r="BV90" s="95">
        <v>8704369425.6333046</v>
      </c>
      <c r="BW90" s="95">
        <v>9188700000</v>
      </c>
      <c r="BX90" s="95">
        <v>9197500000</v>
      </c>
    </row>
    <row r="91" spans="1:76" x14ac:dyDescent="0.25">
      <c r="A91" s="93" t="s">
        <v>226</v>
      </c>
      <c r="B91" s="93" t="s">
        <v>360</v>
      </c>
      <c r="C91" s="93" t="s">
        <v>61</v>
      </c>
      <c r="D91" s="94"/>
      <c r="E91" s="93" t="s">
        <v>79</v>
      </c>
      <c r="F91" s="93" t="s">
        <v>79</v>
      </c>
      <c r="G91" s="93" t="s">
        <v>79</v>
      </c>
      <c r="H91" s="93" t="s">
        <v>79</v>
      </c>
      <c r="I91" s="93" t="s">
        <v>79</v>
      </c>
      <c r="J91" s="93" t="s">
        <v>79</v>
      </c>
      <c r="K91" s="93" t="s">
        <v>79</v>
      </c>
      <c r="L91" s="93" t="s">
        <v>79</v>
      </c>
      <c r="M91" s="93" t="s">
        <v>79</v>
      </c>
      <c r="N91" s="93" t="s">
        <v>79</v>
      </c>
      <c r="O91" s="93" t="s">
        <v>79</v>
      </c>
      <c r="P91" s="93" t="s">
        <v>79</v>
      </c>
      <c r="Q91" s="93" t="s">
        <v>79</v>
      </c>
      <c r="R91" s="93" t="s">
        <v>79</v>
      </c>
      <c r="S91" s="93" t="s">
        <v>79</v>
      </c>
      <c r="T91" s="93" t="s">
        <v>79</v>
      </c>
      <c r="U91" s="93" t="s">
        <v>79</v>
      </c>
      <c r="V91" s="93" t="s">
        <v>79</v>
      </c>
      <c r="W91" s="93" t="s">
        <v>79</v>
      </c>
      <c r="X91" s="93" t="s">
        <v>79</v>
      </c>
      <c r="Y91" s="93" t="s">
        <v>79</v>
      </c>
      <c r="Z91" s="93" t="s">
        <v>79</v>
      </c>
      <c r="AA91" s="93" t="s">
        <v>79</v>
      </c>
      <c r="AB91" s="55">
        <v>27300</v>
      </c>
      <c r="AC91" s="55">
        <v>96400</v>
      </c>
      <c r="AD91" s="55">
        <v>206000</v>
      </c>
      <c r="AE91" s="55">
        <v>350000</v>
      </c>
      <c r="AF91" s="55">
        <v>440000</v>
      </c>
      <c r="AG91" s="55">
        <v>746000</v>
      </c>
      <c r="AH91" s="55">
        <v>1120000</v>
      </c>
      <c r="AI91" s="55">
        <v>2190000</v>
      </c>
      <c r="AJ91" s="55">
        <v>4330000</v>
      </c>
      <c r="AK91" s="55">
        <v>7660000</v>
      </c>
      <c r="AL91" s="55">
        <v>8300000.0000000009</v>
      </c>
      <c r="AM91" s="55">
        <v>9440000</v>
      </c>
      <c r="AN91" s="55">
        <v>12400000</v>
      </c>
      <c r="AO91" s="55">
        <v>20600000</v>
      </c>
      <c r="AP91" s="55">
        <v>36700000</v>
      </c>
      <c r="AQ91" s="55">
        <v>50500000</v>
      </c>
      <c r="AR91" s="55">
        <v>93200000</v>
      </c>
      <c r="AS91" s="55">
        <v>185000000</v>
      </c>
      <c r="AT91" s="55">
        <v>384000000</v>
      </c>
      <c r="AU91" s="10">
        <v>542000000</v>
      </c>
      <c r="AV91" s="10">
        <v>1110000000</v>
      </c>
      <c r="AW91" s="10">
        <v>1651000000</v>
      </c>
      <c r="AX91" s="10">
        <v>2272000000</v>
      </c>
      <c r="AY91" s="10">
        <v>3326000000</v>
      </c>
      <c r="AZ91" s="10">
        <v>4589000000</v>
      </c>
      <c r="BA91" s="10">
        <v>5431000000</v>
      </c>
      <c r="BB91" s="10">
        <v>6003000000</v>
      </c>
      <c r="BC91" s="10">
        <v>6512000000</v>
      </c>
      <c r="BD91" s="10">
        <v>6727000000</v>
      </c>
      <c r="BE91" s="10">
        <v>6966000000</v>
      </c>
      <c r="BF91" s="10">
        <v>7318000000</v>
      </c>
      <c r="BG91" s="10">
        <v>7603000000</v>
      </c>
      <c r="BH91" s="10">
        <v>8017000000</v>
      </c>
      <c r="BI91" s="10">
        <v>8502000000</v>
      </c>
      <c r="BJ91" s="10">
        <v>9456000000</v>
      </c>
      <c r="BK91" s="10">
        <v>9765000000</v>
      </c>
      <c r="BL91" s="10">
        <v>11893000000</v>
      </c>
      <c r="BM91" s="10">
        <v>13023000000</v>
      </c>
      <c r="BN91" s="10">
        <v>15158000000</v>
      </c>
      <c r="BO91" s="10">
        <v>15931000000</v>
      </c>
      <c r="BP91" s="10">
        <v>18780000000</v>
      </c>
      <c r="BQ91" s="10">
        <v>21405000000</v>
      </c>
      <c r="BR91" s="10">
        <v>24048000000</v>
      </c>
      <c r="BS91" s="10">
        <v>26505000000</v>
      </c>
      <c r="BT91" s="10">
        <v>29773000000</v>
      </c>
      <c r="BU91" s="10">
        <v>33406800000.000004</v>
      </c>
      <c r="BV91" s="95">
        <v>39075420000</v>
      </c>
      <c r="BW91" s="95">
        <v>40700400000</v>
      </c>
      <c r="BX91" s="95">
        <v>48836615072.085625</v>
      </c>
    </row>
    <row r="92" spans="1:76" x14ac:dyDescent="0.25">
      <c r="A92" s="93" t="s">
        <v>227</v>
      </c>
      <c r="B92" s="93" t="s">
        <v>372</v>
      </c>
      <c r="C92" s="93" t="s">
        <v>61</v>
      </c>
      <c r="D92" s="96" t="s">
        <v>160</v>
      </c>
      <c r="E92" s="93" t="s">
        <v>79</v>
      </c>
      <c r="F92" s="93" t="s">
        <v>79</v>
      </c>
      <c r="G92" s="93" t="s">
        <v>79</v>
      </c>
      <c r="H92" s="93" t="s">
        <v>79</v>
      </c>
      <c r="I92" s="93" t="s">
        <v>79</v>
      </c>
      <c r="J92" s="93" t="s">
        <v>79</v>
      </c>
      <c r="K92" s="55">
        <v>461000</v>
      </c>
      <c r="L92" s="55">
        <v>562000</v>
      </c>
      <c r="M92" s="55">
        <v>767000</v>
      </c>
      <c r="N92" s="55">
        <v>844000</v>
      </c>
      <c r="O92" s="55">
        <v>756000</v>
      </c>
      <c r="P92" s="55">
        <v>785000</v>
      </c>
      <c r="Q92" s="55">
        <v>384000</v>
      </c>
      <c r="R92" s="55">
        <v>683000</v>
      </c>
      <c r="S92" s="55">
        <v>822000</v>
      </c>
      <c r="T92" s="55">
        <v>872000</v>
      </c>
      <c r="U92" s="55">
        <v>1000000</v>
      </c>
      <c r="V92" s="55">
        <v>1050000</v>
      </c>
      <c r="W92" s="55">
        <v>1190000</v>
      </c>
      <c r="X92" s="55">
        <v>1200000</v>
      </c>
      <c r="Y92" s="55">
        <v>1160000</v>
      </c>
      <c r="Z92" s="55">
        <v>1200000</v>
      </c>
      <c r="AA92" s="55">
        <v>1550000</v>
      </c>
      <c r="AB92" s="55">
        <v>1740000</v>
      </c>
      <c r="AC92" s="55">
        <v>1810000</v>
      </c>
      <c r="AD92" s="55">
        <v>2590000</v>
      </c>
      <c r="AE92" s="55">
        <v>3060000</v>
      </c>
      <c r="AF92" s="55">
        <v>2550000</v>
      </c>
      <c r="AG92" s="55">
        <v>3220000</v>
      </c>
      <c r="AH92" s="55">
        <v>3560000</v>
      </c>
      <c r="AI92" s="55">
        <v>3980000</v>
      </c>
      <c r="AJ92" s="55">
        <v>4310000</v>
      </c>
      <c r="AK92" s="55">
        <v>4340000</v>
      </c>
      <c r="AL92" s="55">
        <v>6550000</v>
      </c>
      <c r="AM92" s="55">
        <v>8630000</v>
      </c>
      <c r="AN92" s="55">
        <v>9300000</v>
      </c>
      <c r="AO92" s="55">
        <v>6150000</v>
      </c>
      <c r="AP92" s="55">
        <v>8119999.9999999991</v>
      </c>
      <c r="AQ92" s="55">
        <v>11100000</v>
      </c>
      <c r="AR92" s="55">
        <v>15900000</v>
      </c>
      <c r="AS92" s="55">
        <v>41500000</v>
      </c>
      <c r="AT92" s="55">
        <v>34600000</v>
      </c>
      <c r="AU92" s="55">
        <v>55900000</v>
      </c>
      <c r="AV92" s="55">
        <v>67900000</v>
      </c>
      <c r="AW92" s="55">
        <v>117000000</v>
      </c>
      <c r="AX92" s="10">
        <v>138000000</v>
      </c>
      <c r="AY92" s="10">
        <v>212000000</v>
      </c>
      <c r="AZ92" s="10">
        <v>306000000</v>
      </c>
      <c r="BA92" s="10">
        <v>753000000</v>
      </c>
      <c r="BB92" s="10">
        <v>794500000</v>
      </c>
      <c r="BC92" s="10">
        <v>852900000</v>
      </c>
      <c r="BD92" s="10">
        <v>1216000000</v>
      </c>
      <c r="BE92" s="10">
        <v>1383200000</v>
      </c>
      <c r="BF92" s="10">
        <v>1243800000</v>
      </c>
      <c r="BG92" s="10">
        <v>1587500000</v>
      </c>
      <c r="BH92" s="10">
        <v>2740000000</v>
      </c>
      <c r="BI92" s="10">
        <v>5570000000</v>
      </c>
      <c r="BJ92" s="10">
        <v>7793800000</v>
      </c>
      <c r="BK92" s="10">
        <v>9342800000</v>
      </c>
      <c r="BL92" s="10">
        <v>12153000000</v>
      </c>
      <c r="BM92" s="10">
        <v>8706900000</v>
      </c>
      <c r="BN92" s="10">
        <v>10305504535</v>
      </c>
      <c r="BO92" s="10">
        <v>15345106238</v>
      </c>
      <c r="BP92" s="10">
        <v>21939113666</v>
      </c>
      <c r="BQ92" s="10">
        <v>37495528541</v>
      </c>
      <c r="BR92" s="10">
        <v>35217484114.948654</v>
      </c>
      <c r="BS92" s="54">
        <v>56721006697.435295</v>
      </c>
      <c r="BT92" s="54">
        <v>107844325932.25587</v>
      </c>
      <c r="BU92" s="54">
        <v>4440000000000</v>
      </c>
      <c r="BV92" s="104">
        <v>3489538000000000</v>
      </c>
      <c r="BW92" s="95">
        <v>5.39134496E+17</v>
      </c>
      <c r="BX92" s="95" t="s">
        <v>79</v>
      </c>
    </row>
    <row r="93" spans="1:76" x14ac:dyDescent="0.25">
      <c r="A93" s="57" t="s">
        <v>77</v>
      </c>
      <c r="B93" s="93"/>
      <c r="C93" s="93"/>
      <c r="D93" s="94"/>
      <c r="E93" s="94"/>
      <c r="F93" s="94"/>
      <c r="G93" s="94"/>
      <c r="H93" s="94"/>
      <c r="I93" s="94"/>
      <c r="J93" s="94"/>
      <c r="K93" s="94"/>
      <c r="L93" s="94"/>
      <c r="M93" s="94"/>
      <c r="N93" s="94"/>
      <c r="O93" s="94"/>
      <c r="P93" s="94"/>
      <c r="Q93" s="94"/>
      <c r="R93" s="94"/>
      <c r="S93" s="94"/>
      <c r="T93" s="94"/>
      <c r="U93" s="94"/>
      <c r="V93" s="94"/>
      <c r="W93" s="94"/>
      <c r="X93" s="94"/>
      <c r="Y93" s="94"/>
      <c r="Z93" s="94"/>
      <c r="AA93" s="94"/>
      <c r="AB93" s="94"/>
      <c r="AC93" s="94"/>
      <c r="AD93" s="94"/>
      <c r="AE93" s="94"/>
      <c r="AF93" s="94"/>
      <c r="AG93" s="94"/>
      <c r="AH93" s="94"/>
      <c r="AI93" s="94"/>
      <c r="AJ93" s="94"/>
      <c r="AK93" s="94"/>
      <c r="AL93" s="94"/>
      <c r="AM93" s="94"/>
      <c r="AN93" s="94"/>
      <c r="AO93" s="94"/>
      <c r="AP93" s="94"/>
      <c r="AQ93" s="94"/>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95"/>
      <c r="BT93" s="10"/>
      <c r="BU93" s="10"/>
      <c r="BW93" s="95"/>
    </row>
    <row r="94" spans="1:76" x14ac:dyDescent="0.25">
      <c r="A94" s="63" t="s">
        <v>41</v>
      </c>
      <c r="B94" s="93"/>
      <c r="C94" s="93"/>
      <c r="D94" s="94"/>
      <c r="E94" s="94"/>
      <c r="F94" s="94"/>
      <c r="G94" s="94"/>
      <c r="H94" s="94"/>
      <c r="I94" s="94"/>
      <c r="J94" s="94"/>
      <c r="K94" s="94"/>
      <c r="L94" s="94"/>
      <c r="M94" s="94"/>
      <c r="N94" s="94"/>
      <c r="O94" s="94"/>
      <c r="P94" s="94"/>
      <c r="Q94" s="94"/>
      <c r="R94" s="94"/>
      <c r="S94" s="94"/>
      <c r="T94" s="94"/>
      <c r="U94" s="94"/>
      <c r="V94" s="94"/>
      <c r="W94" s="94"/>
      <c r="X94" s="94"/>
      <c r="Y94" s="94"/>
      <c r="Z94" s="94"/>
      <c r="AA94" s="94"/>
      <c r="AB94" s="94"/>
      <c r="AC94" s="94"/>
      <c r="AD94" s="94"/>
      <c r="AE94" s="94"/>
      <c r="AF94" s="94"/>
      <c r="AG94" s="94"/>
      <c r="AH94" s="94"/>
      <c r="AI94" s="94"/>
      <c r="AJ94" s="94"/>
      <c r="AK94" s="94"/>
      <c r="AL94" s="94"/>
      <c r="AM94" s="94"/>
      <c r="AN94" s="94"/>
      <c r="AO94" s="94"/>
      <c r="AP94" s="94"/>
      <c r="AQ94" s="94"/>
      <c r="AR94" s="94"/>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95"/>
      <c r="BT94" s="10"/>
      <c r="BU94" s="10"/>
      <c r="BW94" s="95"/>
    </row>
    <row r="95" spans="1:76" x14ac:dyDescent="0.25">
      <c r="A95" s="93" t="s">
        <v>228</v>
      </c>
      <c r="B95" s="93" t="s">
        <v>414</v>
      </c>
      <c r="C95" s="93"/>
      <c r="D95" s="96" t="s">
        <v>145</v>
      </c>
      <c r="E95" s="10" t="s">
        <v>68</v>
      </c>
      <c r="F95" s="10" t="s">
        <v>68</v>
      </c>
      <c r="G95" s="10" t="s">
        <v>68</v>
      </c>
      <c r="H95" s="10" t="s">
        <v>68</v>
      </c>
      <c r="I95" s="10" t="s">
        <v>68</v>
      </c>
      <c r="J95" s="10" t="s">
        <v>68</v>
      </c>
      <c r="K95" s="10" t="s">
        <v>68</v>
      </c>
      <c r="L95" s="10" t="s">
        <v>68</v>
      </c>
      <c r="M95" s="10" t="s">
        <v>68</v>
      </c>
      <c r="N95" s="10" t="s">
        <v>68</v>
      </c>
      <c r="O95" s="10" t="s">
        <v>68</v>
      </c>
      <c r="P95" s="10" t="s">
        <v>68</v>
      </c>
      <c r="Q95" s="10" t="s">
        <v>68</v>
      </c>
      <c r="R95" s="10" t="s">
        <v>68</v>
      </c>
      <c r="S95" s="10" t="s">
        <v>68</v>
      </c>
      <c r="T95" s="10" t="s">
        <v>68</v>
      </c>
      <c r="U95" s="10" t="s">
        <v>68</v>
      </c>
      <c r="V95" s="10" t="s">
        <v>68</v>
      </c>
      <c r="W95" s="10" t="s">
        <v>68</v>
      </c>
      <c r="X95" s="10" t="s">
        <v>68</v>
      </c>
      <c r="Y95" s="10" t="s">
        <v>68</v>
      </c>
      <c r="Z95" s="10" t="s">
        <v>68</v>
      </c>
      <c r="AA95" s="10" t="s">
        <v>68</v>
      </c>
      <c r="AB95" s="10" t="s">
        <v>68</v>
      </c>
      <c r="AC95" s="10" t="s">
        <v>68</v>
      </c>
      <c r="AD95" s="10" t="s">
        <v>68</v>
      </c>
      <c r="AE95" s="10" t="s">
        <v>68</v>
      </c>
      <c r="AF95" s="10" t="s">
        <v>68</v>
      </c>
      <c r="AG95" s="10" t="s">
        <v>68</v>
      </c>
      <c r="AH95" s="10" t="s">
        <v>68</v>
      </c>
      <c r="AI95" s="10" t="s">
        <v>68</v>
      </c>
      <c r="AJ95" s="10" t="s">
        <v>68</v>
      </c>
      <c r="AK95" s="10" t="s">
        <v>68</v>
      </c>
      <c r="AL95" s="10" t="s">
        <v>68</v>
      </c>
      <c r="AM95" s="10" t="s">
        <v>68</v>
      </c>
      <c r="AN95" s="10" t="s">
        <v>68</v>
      </c>
      <c r="AO95" s="10" t="s">
        <v>68</v>
      </c>
      <c r="AP95" s="10" t="s">
        <v>68</v>
      </c>
      <c r="AQ95" s="10" t="s">
        <v>68</v>
      </c>
      <c r="AR95" s="10" t="s">
        <v>68</v>
      </c>
      <c r="AS95" s="10" t="s">
        <v>68</v>
      </c>
      <c r="AT95" s="10" t="s">
        <v>68</v>
      </c>
      <c r="AU95" s="10" t="s">
        <v>68</v>
      </c>
      <c r="AV95" s="10" t="s">
        <v>79</v>
      </c>
      <c r="AW95" s="54">
        <v>300000000</v>
      </c>
      <c r="AX95" s="54">
        <v>3800000000</v>
      </c>
      <c r="AY95" s="10">
        <v>10830000000</v>
      </c>
      <c r="AZ95" s="10">
        <v>16271999999.999998</v>
      </c>
      <c r="BA95" s="10">
        <v>17860000000</v>
      </c>
      <c r="BB95" s="10">
        <v>19000000000</v>
      </c>
      <c r="BC95" s="10">
        <v>17200000000</v>
      </c>
      <c r="BD95" s="10">
        <v>20400000000</v>
      </c>
      <c r="BE95" s="10">
        <v>32500000000</v>
      </c>
      <c r="BF95" s="10">
        <v>37700000000</v>
      </c>
      <c r="BG95" s="10">
        <v>47500000000</v>
      </c>
      <c r="BH95" s="10">
        <v>58011000000</v>
      </c>
      <c r="BI95" s="10">
        <v>78663000000</v>
      </c>
      <c r="BJ95" s="10">
        <v>99992000000</v>
      </c>
      <c r="BK95" s="10">
        <v>166646000000</v>
      </c>
      <c r="BL95" s="10">
        <v>185358000000</v>
      </c>
      <c r="BM95" s="10">
        <v>187600000000</v>
      </c>
      <c r="BN95" s="10">
        <v>221300000000</v>
      </c>
      <c r="BO95" s="10">
        <v>264500000000</v>
      </c>
      <c r="BP95" s="10">
        <v>324700000000</v>
      </c>
      <c r="BQ95" s="10">
        <v>388100000000</v>
      </c>
      <c r="BR95" s="10">
        <v>413300000000</v>
      </c>
      <c r="BS95" s="10">
        <v>453700000000</v>
      </c>
      <c r="BT95" s="10">
        <v>438500000000</v>
      </c>
      <c r="BU95" s="10">
        <v>452375000000</v>
      </c>
      <c r="BV95" s="95">
        <v>542100000000</v>
      </c>
      <c r="BW95" s="95">
        <v>738700000000</v>
      </c>
      <c r="BX95" s="95">
        <v>717400000000</v>
      </c>
    </row>
    <row r="96" spans="1:76" x14ac:dyDescent="0.25">
      <c r="A96" s="93" t="s">
        <v>312</v>
      </c>
      <c r="B96" s="93" t="s">
        <v>373</v>
      </c>
      <c r="C96" s="93"/>
      <c r="D96" s="96">
        <v>45</v>
      </c>
      <c r="E96" s="10" t="s">
        <v>68</v>
      </c>
      <c r="F96" s="10" t="s">
        <v>68</v>
      </c>
      <c r="G96" s="10" t="s">
        <v>68</v>
      </c>
      <c r="H96" s="10" t="s">
        <v>68</v>
      </c>
      <c r="I96" s="10" t="s">
        <v>68</v>
      </c>
      <c r="J96" s="10" t="s">
        <v>68</v>
      </c>
      <c r="K96" s="10" t="s">
        <v>68</v>
      </c>
      <c r="L96" s="10" t="s">
        <v>68</v>
      </c>
      <c r="M96" s="10" t="s">
        <v>68</v>
      </c>
      <c r="N96" s="10" t="s">
        <v>68</v>
      </c>
      <c r="O96" s="10" t="s">
        <v>68</v>
      </c>
      <c r="P96" s="10" t="s">
        <v>68</v>
      </c>
      <c r="Q96" s="10" t="s">
        <v>68</v>
      </c>
      <c r="R96" s="10" t="s">
        <v>68</v>
      </c>
      <c r="S96" s="10" t="s">
        <v>68</v>
      </c>
      <c r="T96" s="10" t="s">
        <v>68</v>
      </c>
      <c r="U96" s="10" t="s">
        <v>68</v>
      </c>
      <c r="V96" s="10" t="s">
        <v>68</v>
      </c>
      <c r="W96" s="10" t="s">
        <v>68</v>
      </c>
      <c r="X96" s="10" t="s">
        <v>68</v>
      </c>
      <c r="Y96" s="10" t="s">
        <v>68</v>
      </c>
      <c r="Z96" s="10" t="s">
        <v>68</v>
      </c>
      <c r="AA96" s="10" t="s">
        <v>68</v>
      </c>
      <c r="AB96" s="10" t="s">
        <v>68</v>
      </c>
      <c r="AC96" s="10" t="s">
        <v>68</v>
      </c>
      <c r="AD96" s="10" t="s">
        <v>68</v>
      </c>
      <c r="AE96" s="10" t="s">
        <v>68</v>
      </c>
      <c r="AF96" s="10" t="s">
        <v>68</v>
      </c>
      <c r="AG96" s="10" t="s">
        <v>68</v>
      </c>
      <c r="AH96" s="10" t="s">
        <v>68</v>
      </c>
      <c r="AI96" s="10" t="s">
        <v>68</v>
      </c>
      <c r="AJ96" s="10" t="s">
        <v>68</v>
      </c>
      <c r="AK96" s="10" t="s">
        <v>68</v>
      </c>
      <c r="AL96" s="10" t="s">
        <v>68</v>
      </c>
      <c r="AM96" s="10" t="s">
        <v>68</v>
      </c>
      <c r="AN96" s="10" t="s">
        <v>68</v>
      </c>
      <c r="AO96" s="10" t="s">
        <v>68</v>
      </c>
      <c r="AP96" s="10" t="s">
        <v>68</v>
      </c>
      <c r="AQ96" s="10" t="s">
        <v>68</v>
      </c>
      <c r="AR96" s="10" t="s">
        <v>68</v>
      </c>
      <c r="AS96" s="10" t="s">
        <v>68</v>
      </c>
      <c r="AT96" s="10" t="s">
        <v>68</v>
      </c>
      <c r="AU96" s="10" t="s">
        <v>68</v>
      </c>
      <c r="AV96" s="55">
        <v>6322687.5000000009</v>
      </c>
      <c r="AW96" s="55">
        <v>44179250</v>
      </c>
      <c r="AX96" s="55">
        <v>131043125</v>
      </c>
      <c r="AY96" s="55">
        <v>289080750</v>
      </c>
      <c r="AZ96" s="55">
        <v>362216500</v>
      </c>
      <c r="BA96" s="55">
        <v>540994625</v>
      </c>
      <c r="BB96" s="55">
        <v>543701000</v>
      </c>
      <c r="BC96" s="55">
        <v>902372125</v>
      </c>
      <c r="BD96" s="55">
        <v>1230479249.9999998</v>
      </c>
      <c r="BE96" s="55">
        <v>1074575387.5</v>
      </c>
      <c r="BF96" s="55">
        <v>1217237575</v>
      </c>
      <c r="BG96" s="55">
        <v>1423073674.9999998</v>
      </c>
      <c r="BH96" s="55">
        <v>1588212250</v>
      </c>
      <c r="BI96" s="55">
        <v>1628918512.5</v>
      </c>
      <c r="BJ96" s="55">
        <v>1895499425</v>
      </c>
      <c r="BK96" s="55">
        <v>1899757425</v>
      </c>
      <c r="BL96" s="55">
        <v>2235597625.0000005</v>
      </c>
      <c r="BM96" s="55">
        <v>2883745337.5</v>
      </c>
      <c r="BN96" s="55">
        <v>3550190250</v>
      </c>
      <c r="BO96" s="55">
        <v>3987912100</v>
      </c>
      <c r="BP96" s="55">
        <v>5054386499.5206633</v>
      </c>
      <c r="BQ96" s="55">
        <v>5764163636.7115068</v>
      </c>
      <c r="BR96" s="55">
        <v>6866168262.9401331</v>
      </c>
      <c r="BS96" s="55">
        <v>7542277978.7852011</v>
      </c>
      <c r="BT96" s="55">
        <v>8085196110.9682999</v>
      </c>
      <c r="BU96" s="55">
        <v>8360360583.160202</v>
      </c>
      <c r="BV96" s="105">
        <v>8752930593.8468208</v>
      </c>
      <c r="BW96" s="105">
        <v>8998705612.174284</v>
      </c>
      <c r="BX96" s="105">
        <v>9811576960.4812069</v>
      </c>
    </row>
    <row r="97" spans="1:76" x14ac:dyDescent="0.25">
      <c r="A97" s="93" t="s">
        <v>229</v>
      </c>
      <c r="B97" s="93" t="s">
        <v>374</v>
      </c>
      <c r="C97" s="93"/>
      <c r="D97" s="94"/>
      <c r="E97" s="10" t="s">
        <v>68</v>
      </c>
      <c r="F97" s="10" t="s">
        <v>68</v>
      </c>
      <c r="G97" s="10" t="s">
        <v>68</v>
      </c>
      <c r="H97" s="10" t="s">
        <v>68</v>
      </c>
      <c r="I97" s="10" t="s">
        <v>68</v>
      </c>
      <c r="J97" s="10" t="s">
        <v>68</v>
      </c>
      <c r="K97" s="10" t="s">
        <v>68</v>
      </c>
      <c r="L97" s="10" t="s">
        <v>68</v>
      </c>
      <c r="M97" s="10" t="s">
        <v>68</v>
      </c>
      <c r="N97" s="10" t="s">
        <v>68</v>
      </c>
      <c r="O97" s="10" t="s">
        <v>68</v>
      </c>
      <c r="P97" s="10" t="s">
        <v>68</v>
      </c>
      <c r="Q97" s="10" t="s">
        <v>68</v>
      </c>
      <c r="R97" s="10" t="s">
        <v>68</v>
      </c>
      <c r="S97" s="10" t="s">
        <v>68</v>
      </c>
      <c r="T97" s="10" t="s">
        <v>68</v>
      </c>
      <c r="U97" s="10" t="s">
        <v>68</v>
      </c>
      <c r="V97" s="10" t="s">
        <v>68</v>
      </c>
      <c r="W97" s="10" t="s">
        <v>68</v>
      </c>
      <c r="X97" s="10" t="s">
        <v>68</v>
      </c>
      <c r="Y97" s="10" t="s">
        <v>68</v>
      </c>
      <c r="Z97" s="10" t="s">
        <v>68</v>
      </c>
      <c r="AA97" s="10" t="s">
        <v>68</v>
      </c>
      <c r="AB97" s="10" t="s">
        <v>68</v>
      </c>
      <c r="AC97" s="10" t="s">
        <v>68</v>
      </c>
      <c r="AD97" s="10" t="s">
        <v>68</v>
      </c>
      <c r="AE97" s="10" t="s">
        <v>68</v>
      </c>
      <c r="AF97" s="10" t="s">
        <v>68</v>
      </c>
      <c r="AG97" s="10" t="s">
        <v>68</v>
      </c>
      <c r="AH97" s="10" t="s">
        <v>68</v>
      </c>
      <c r="AI97" s="10" t="s">
        <v>68</v>
      </c>
      <c r="AJ97" s="10" t="s">
        <v>68</v>
      </c>
      <c r="AK97" s="10" t="s">
        <v>68</v>
      </c>
      <c r="AL97" s="10" t="s">
        <v>68</v>
      </c>
      <c r="AM97" s="10" t="s">
        <v>68</v>
      </c>
      <c r="AN97" s="10" t="s">
        <v>68</v>
      </c>
      <c r="AO97" s="10" t="s">
        <v>68</v>
      </c>
      <c r="AP97" s="10" t="s">
        <v>68</v>
      </c>
      <c r="AQ97" s="10" t="s">
        <v>68</v>
      </c>
      <c r="AR97" s="10" t="s">
        <v>68</v>
      </c>
      <c r="AS97" s="10" t="s">
        <v>68</v>
      </c>
      <c r="AT97" s="10" t="s">
        <v>68</v>
      </c>
      <c r="AU97" s="10" t="s">
        <v>68</v>
      </c>
      <c r="AV97" s="10">
        <v>2560</v>
      </c>
      <c r="AW97" s="10">
        <v>243380</v>
      </c>
      <c r="AX97" s="10">
        <v>347400</v>
      </c>
      <c r="AY97" s="10">
        <v>713000</v>
      </c>
      <c r="AZ97" s="10">
        <v>3977000</v>
      </c>
      <c r="BA97" s="10">
        <v>10713000</v>
      </c>
      <c r="BB97" s="10">
        <v>17562000</v>
      </c>
      <c r="BC97" s="10">
        <v>18723000</v>
      </c>
      <c r="BD97" s="10">
        <v>21496000</v>
      </c>
      <c r="BE97" s="10">
        <v>29577000</v>
      </c>
      <c r="BF97" s="10">
        <v>70700000</v>
      </c>
      <c r="BG97" s="10">
        <v>106500000</v>
      </c>
      <c r="BH97" s="10">
        <v>134000000</v>
      </c>
      <c r="BI97" s="10" t="s">
        <v>79</v>
      </c>
      <c r="BJ97" s="10" t="s">
        <v>79</v>
      </c>
      <c r="BK97" s="10" t="s">
        <v>79</v>
      </c>
      <c r="BL97" s="10">
        <v>180000000</v>
      </c>
      <c r="BM97" s="10">
        <v>196900000</v>
      </c>
      <c r="BN97" s="10">
        <v>235400000</v>
      </c>
      <c r="BO97" s="10">
        <v>328900000</v>
      </c>
      <c r="BP97" s="10">
        <v>361300000</v>
      </c>
      <c r="BQ97" s="10" t="s">
        <v>79</v>
      </c>
      <c r="BR97" s="10">
        <v>514600000</v>
      </c>
      <c r="BS97" s="10">
        <v>620500000</v>
      </c>
      <c r="BT97" s="10">
        <v>661900000</v>
      </c>
      <c r="BU97" s="10">
        <v>668300000</v>
      </c>
      <c r="BV97" s="95">
        <v>745100000</v>
      </c>
      <c r="BW97" s="95">
        <v>803200000</v>
      </c>
      <c r="BX97" s="95">
        <v>825400000</v>
      </c>
    </row>
    <row r="98" spans="1:76" x14ac:dyDescent="0.25">
      <c r="A98" s="93" t="s">
        <v>230</v>
      </c>
      <c r="B98" s="93" t="s">
        <v>375</v>
      </c>
      <c r="C98" s="93"/>
      <c r="D98" s="96">
        <v>46</v>
      </c>
      <c r="E98" s="10" t="s">
        <v>68</v>
      </c>
      <c r="F98" s="10" t="s">
        <v>68</v>
      </c>
      <c r="G98" s="10" t="s">
        <v>68</v>
      </c>
      <c r="H98" s="10" t="s">
        <v>68</v>
      </c>
      <c r="I98" s="10" t="s">
        <v>68</v>
      </c>
      <c r="J98" s="10" t="s">
        <v>68</v>
      </c>
      <c r="K98" s="10" t="s">
        <v>68</v>
      </c>
      <c r="L98" s="10" t="s">
        <v>68</v>
      </c>
      <c r="M98" s="10" t="s">
        <v>68</v>
      </c>
      <c r="N98" s="10" t="s">
        <v>68</v>
      </c>
      <c r="O98" s="10" t="s">
        <v>68</v>
      </c>
      <c r="P98" s="10" t="s">
        <v>68</v>
      </c>
      <c r="Q98" s="10" t="s">
        <v>68</v>
      </c>
      <c r="R98" s="10" t="s">
        <v>68</v>
      </c>
      <c r="S98" s="10" t="s">
        <v>68</v>
      </c>
      <c r="T98" s="10" t="s">
        <v>68</v>
      </c>
      <c r="U98" s="10" t="s">
        <v>68</v>
      </c>
      <c r="V98" s="10" t="s">
        <v>68</v>
      </c>
      <c r="W98" s="10" t="s">
        <v>68</v>
      </c>
      <c r="X98" s="10" t="s">
        <v>68</v>
      </c>
      <c r="Y98" s="10" t="s">
        <v>68</v>
      </c>
      <c r="Z98" s="10" t="s">
        <v>68</v>
      </c>
      <c r="AA98" s="10" t="s">
        <v>68</v>
      </c>
      <c r="AB98" s="10" t="s">
        <v>68</v>
      </c>
      <c r="AC98" s="10" t="s">
        <v>68</v>
      </c>
      <c r="AD98" s="10" t="s">
        <v>68</v>
      </c>
      <c r="AE98" s="10" t="s">
        <v>68</v>
      </c>
      <c r="AF98" s="10" t="s">
        <v>68</v>
      </c>
      <c r="AG98" s="10" t="s">
        <v>68</v>
      </c>
      <c r="AH98" s="10" t="s">
        <v>68</v>
      </c>
      <c r="AI98" s="10" t="s">
        <v>68</v>
      </c>
      <c r="AJ98" s="10" t="s">
        <v>68</v>
      </c>
      <c r="AK98" s="10" t="s">
        <v>68</v>
      </c>
      <c r="AL98" s="10" t="s">
        <v>68</v>
      </c>
      <c r="AM98" s="10" t="s">
        <v>68</v>
      </c>
      <c r="AN98" s="10" t="s">
        <v>68</v>
      </c>
      <c r="AO98" s="10" t="s">
        <v>68</v>
      </c>
      <c r="AP98" s="10" t="s">
        <v>68</v>
      </c>
      <c r="AQ98" s="10" t="s">
        <v>68</v>
      </c>
      <c r="AR98" s="10" t="s">
        <v>68</v>
      </c>
      <c r="AS98" s="10" t="s">
        <v>68</v>
      </c>
      <c r="AT98" s="10" t="s">
        <v>68</v>
      </c>
      <c r="AU98" s="10" t="s">
        <v>68</v>
      </c>
      <c r="AV98" s="10" t="s">
        <v>79</v>
      </c>
      <c r="AW98" s="10" t="s">
        <v>79</v>
      </c>
      <c r="AX98" s="10">
        <v>305600</v>
      </c>
      <c r="AY98" s="10">
        <v>3010600</v>
      </c>
      <c r="AZ98" s="10">
        <v>31654200</v>
      </c>
      <c r="BA98" s="10">
        <v>88032000</v>
      </c>
      <c r="BB98" s="10">
        <v>87160000</v>
      </c>
      <c r="BC98" s="10">
        <v>116400000</v>
      </c>
      <c r="BD98" s="10" t="s">
        <v>79</v>
      </c>
      <c r="BE98" s="10" t="s">
        <v>79</v>
      </c>
      <c r="BF98" s="10" t="s">
        <v>79</v>
      </c>
      <c r="BG98" s="10" t="s">
        <v>79</v>
      </c>
      <c r="BH98" s="10" t="s">
        <v>79</v>
      </c>
      <c r="BI98" s="10" t="s">
        <v>79</v>
      </c>
      <c r="BJ98" s="10" t="s">
        <v>79</v>
      </c>
      <c r="BK98" s="10" t="s">
        <v>79</v>
      </c>
      <c r="BL98" s="10" t="s">
        <v>79</v>
      </c>
      <c r="BM98" s="10" t="s">
        <v>79</v>
      </c>
      <c r="BN98" s="10" t="s">
        <v>79</v>
      </c>
      <c r="BO98" s="10" t="s">
        <v>79</v>
      </c>
      <c r="BP98" s="10" t="s">
        <v>79</v>
      </c>
      <c r="BQ98" s="10" t="s">
        <v>79</v>
      </c>
      <c r="BR98" s="10" t="s">
        <v>79</v>
      </c>
      <c r="BS98" s="10" t="s">
        <v>79</v>
      </c>
      <c r="BT98" s="10" t="s">
        <v>79</v>
      </c>
      <c r="BU98" s="10" t="s">
        <v>79</v>
      </c>
      <c r="BV98" s="95" t="s">
        <v>79</v>
      </c>
      <c r="BW98" s="95" t="s">
        <v>79</v>
      </c>
      <c r="BX98" s="95" t="s">
        <v>79</v>
      </c>
    </row>
    <row r="99" spans="1:76" x14ac:dyDescent="0.25">
      <c r="A99" s="93" t="s">
        <v>231</v>
      </c>
      <c r="B99" s="93" t="s">
        <v>483</v>
      </c>
      <c r="C99" s="93"/>
      <c r="D99" s="96">
        <v>47</v>
      </c>
      <c r="E99" s="10" t="s">
        <v>68</v>
      </c>
      <c r="F99" s="10" t="s">
        <v>68</v>
      </c>
      <c r="G99" s="10" t="s">
        <v>68</v>
      </c>
      <c r="H99" s="10" t="s">
        <v>68</v>
      </c>
      <c r="I99" s="10" t="s">
        <v>68</v>
      </c>
      <c r="J99" s="10" t="s">
        <v>68</v>
      </c>
      <c r="K99" s="10" t="s">
        <v>68</v>
      </c>
      <c r="L99" s="10" t="s">
        <v>68</v>
      </c>
      <c r="M99" s="10" t="s">
        <v>68</v>
      </c>
      <c r="N99" s="10" t="s">
        <v>68</v>
      </c>
      <c r="O99" s="10" t="s">
        <v>68</v>
      </c>
      <c r="P99" s="10" t="s">
        <v>68</v>
      </c>
      <c r="Q99" s="10" t="s">
        <v>68</v>
      </c>
      <c r="R99" s="10" t="s">
        <v>68</v>
      </c>
      <c r="S99" s="10" t="s">
        <v>68</v>
      </c>
      <c r="T99" s="10" t="s">
        <v>68</v>
      </c>
      <c r="U99" s="10" t="s">
        <v>68</v>
      </c>
      <c r="V99" s="10" t="s">
        <v>68</v>
      </c>
      <c r="W99" s="10" t="s">
        <v>68</v>
      </c>
      <c r="X99" s="10" t="s">
        <v>68</v>
      </c>
      <c r="Y99" s="10" t="s">
        <v>68</v>
      </c>
      <c r="Z99" s="10" t="s">
        <v>68</v>
      </c>
      <c r="AA99" s="10" t="s">
        <v>68</v>
      </c>
      <c r="AB99" s="10" t="s">
        <v>68</v>
      </c>
      <c r="AC99" s="10" t="s">
        <v>68</v>
      </c>
      <c r="AD99" s="10" t="s">
        <v>68</v>
      </c>
      <c r="AE99" s="10" t="s">
        <v>68</v>
      </c>
      <c r="AF99" s="10" t="s">
        <v>68</v>
      </c>
      <c r="AG99" s="10" t="s">
        <v>68</v>
      </c>
      <c r="AH99" s="10" t="s">
        <v>68</v>
      </c>
      <c r="AI99" s="10" t="s">
        <v>68</v>
      </c>
      <c r="AJ99" s="10" t="s">
        <v>68</v>
      </c>
      <c r="AK99" s="10" t="s">
        <v>68</v>
      </c>
      <c r="AL99" s="10" t="s">
        <v>68</v>
      </c>
      <c r="AM99" s="10" t="s">
        <v>68</v>
      </c>
      <c r="AN99" s="10" t="s">
        <v>68</v>
      </c>
      <c r="AO99" s="10" t="s">
        <v>68</v>
      </c>
      <c r="AP99" s="10" t="s">
        <v>68</v>
      </c>
      <c r="AQ99" s="10" t="s">
        <v>68</v>
      </c>
      <c r="AR99" s="10" t="s">
        <v>68</v>
      </c>
      <c r="AS99" s="10" t="s">
        <v>68</v>
      </c>
      <c r="AT99" s="10" t="s">
        <v>68</v>
      </c>
      <c r="AU99" s="10" t="s">
        <v>68</v>
      </c>
      <c r="AV99" s="10" t="s">
        <v>79</v>
      </c>
      <c r="AW99" s="10" t="s">
        <v>79</v>
      </c>
      <c r="AX99" s="54">
        <v>991000000</v>
      </c>
      <c r="AY99" s="54">
        <v>3355000000</v>
      </c>
      <c r="AZ99" s="54">
        <v>6900000000</v>
      </c>
      <c r="BA99" s="54">
        <v>13700000000</v>
      </c>
      <c r="BB99" s="10" t="s">
        <v>79</v>
      </c>
      <c r="BC99" s="10">
        <v>34860000000</v>
      </c>
      <c r="BD99" s="10">
        <v>37497000000</v>
      </c>
      <c r="BE99" s="10">
        <v>41115300000</v>
      </c>
      <c r="BF99" s="10">
        <v>44537000000</v>
      </c>
      <c r="BG99" s="10">
        <v>53018000000</v>
      </c>
      <c r="BH99" s="10" t="s">
        <v>79</v>
      </c>
      <c r="BI99" s="10" t="s">
        <v>79</v>
      </c>
      <c r="BJ99" s="10" t="s">
        <v>79</v>
      </c>
      <c r="BK99" s="10" t="s">
        <v>79</v>
      </c>
      <c r="BL99" s="10" t="s">
        <v>79</v>
      </c>
      <c r="BM99" s="10" t="s">
        <v>79</v>
      </c>
      <c r="BN99" s="10" t="s">
        <v>79</v>
      </c>
      <c r="BO99" s="10" t="s">
        <v>79</v>
      </c>
      <c r="BP99" s="10" t="s">
        <v>79</v>
      </c>
      <c r="BQ99" s="10" t="s">
        <v>79</v>
      </c>
      <c r="BR99" s="10" t="s">
        <v>79</v>
      </c>
      <c r="BS99" s="10" t="s">
        <v>79</v>
      </c>
      <c r="BT99" s="10" t="s">
        <v>79</v>
      </c>
      <c r="BU99" s="10" t="s">
        <v>79</v>
      </c>
      <c r="BV99" s="95">
        <v>11624000000000</v>
      </c>
      <c r="BW99" s="95" t="s">
        <v>79</v>
      </c>
      <c r="BX99" s="95" t="s">
        <v>79</v>
      </c>
    </row>
    <row r="100" spans="1:76" x14ac:dyDescent="0.25">
      <c r="A100" s="63" t="s">
        <v>42</v>
      </c>
      <c r="B100" s="93"/>
      <c r="C100" s="93"/>
      <c r="D100" s="94"/>
      <c r="E100" s="94"/>
      <c r="F100" s="94"/>
      <c r="G100" s="94"/>
      <c r="H100" s="94"/>
      <c r="I100" s="94"/>
      <c r="J100" s="94"/>
      <c r="K100" s="94"/>
      <c r="L100" s="94"/>
      <c r="M100" s="94"/>
      <c r="N100" s="94"/>
      <c r="O100" s="94"/>
      <c r="P100" s="94"/>
      <c r="Q100" s="94"/>
      <c r="R100" s="94"/>
      <c r="S100" s="94"/>
      <c r="T100" s="94"/>
      <c r="U100" s="94"/>
      <c r="V100" s="94"/>
      <c r="W100" s="94"/>
      <c r="X100" s="94"/>
      <c r="Y100" s="94"/>
      <c r="Z100" s="94"/>
      <c r="AA100" s="94"/>
      <c r="AB100" s="94"/>
      <c r="AC100" s="94"/>
      <c r="AD100" s="94"/>
      <c r="AE100" s="94"/>
      <c r="AF100" s="94"/>
      <c r="AG100" s="94"/>
      <c r="AH100" s="94"/>
      <c r="AI100" s="94"/>
      <c r="AJ100" s="94"/>
      <c r="AK100" s="94"/>
      <c r="AL100" s="94"/>
      <c r="AM100" s="94"/>
      <c r="AN100" s="94"/>
      <c r="AO100" s="94"/>
      <c r="AP100" s="94"/>
      <c r="AQ100" s="94"/>
      <c r="AR100" s="93"/>
      <c r="AS100" s="93"/>
      <c r="AT100" s="93"/>
      <c r="AU100" s="93"/>
      <c r="AV100" s="93"/>
      <c r="AW100" s="93"/>
      <c r="AX100" s="93"/>
      <c r="AY100" s="93"/>
      <c r="AZ100" s="93"/>
      <c r="BA100" s="93"/>
      <c r="BB100" s="93"/>
      <c r="BC100" s="93"/>
      <c r="BD100" s="93"/>
      <c r="BE100" s="93"/>
      <c r="BF100" s="93"/>
      <c r="BG100" s="93"/>
      <c r="BH100" s="93"/>
      <c r="BI100" s="93"/>
      <c r="BJ100" s="93"/>
      <c r="BK100" s="93"/>
      <c r="BL100" s="93"/>
      <c r="BM100" s="93"/>
      <c r="BN100" s="93"/>
      <c r="BO100" s="93"/>
      <c r="BP100" s="93"/>
      <c r="BQ100" s="95"/>
      <c r="BR100" s="93"/>
      <c r="BS100" s="95"/>
      <c r="BT100" s="10"/>
      <c r="BU100" s="10"/>
      <c r="BW100" s="95"/>
    </row>
    <row r="101" spans="1:76" x14ac:dyDescent="0.25">
      <c r="A101" s="93" t="s">
        <v>512</v>
      </c>
      <c r="B101" s="93" t="s">
        <v>415</v>
      </c>
      <c r="C101" s="93"/>
      <c r="D101" s="96">
        <v>48</v>
      </c>
      <c r="E101" s="10" t="s">
        <v>79</v>
      </c>
      <c r="F101" s="93" t="s">
        <v>79</v>
      </c>
      <c r="G101" s="93" t="s">
        <v>79</v>
      </c>
      <c r="H101" s="93" t="s">
        <v>79</v>
      </c>
      <c r="I101" s="93" t="s">
        <v>79</v>
      </c>
      <c r="J101" s="93" t="s">
        <v>79</v>
      </c>
      <c r="K101" s="93" t="s">
        <v>79</v>
      </c>
      <c r="L101" s="93" t="s">
        <v>79</v>
      </c>
      <c r="M101" s="93" t="s">
        <v>79</v>
      </c>
      <c r="N101" s="93" t="s">
        <v>79</v>
      </c>
      <c r="O101" s="93" t="s">
        <v>79</v>
      </c>
      <c r="P101" s="93" t="s">
        <v>79</v>
      </c>
      <c r="Q101" s="93" t="s">
        <v>79</v>
      </c>
      <c r="R101" s="93" t="s">
        <v>79</v>
      </c>
      <c r="S101" s="93" t="s">
        <v>79</v>
      </c>
      <c r="T101" s="93" t="s">
        <v>79</v>
      </c>
      <c r="U101" s="93" t="s">
        <v>79</v>
      </c>
      <c r="V101" s="93" t="s">
        <v>79</v>
      </c>
      <c r="W101" s="93" t="s">
        <v>79</v>
      </c>
      <c r="X101" s="93" t="s">
        <v>79</v>
      </c>
      <c r="Y101" s="93" t="s">
        <v>79</v>
      </c>
      <c r="Z101" s="93" t="s">
        <v>79</v>
      </c>
      <c r="AA101" s="93" t="s">
        <v>79</v>
      </c>
      <c r="AB101" s="93" t="s">
        <v>79</v>
      </c>
      <c r="AC101" s="93" t="s">
        <v>79</v>
      </c>
      <c r="AD101" s="93" t="s">
        <v>79</v>
      </c>
      <c r="AE101" s="93" t="s">
        <v>79</v>
      </c>
      <c r="AF101" s="93" t="s">
        <v>79</v>
      </c>
      <c r="AG101" s="93" t="s">
        <v>79</v>
      </c>
      <c r="AH101" s="93" t="s">
        <v>79</v>
      </c>
      <c r="AI101" s="93" t="s">
        <v>79</v>
      </c>
      <c r="AJ101" s="93" t="s">
        <v>79</v>
      </c>
      <c r="AK101" s="93" t="s">
        <v>79</v>
      </c>
      <c r="AL101" s="93" t="s">
        <v>79</v>
      </c>
      <c r="AM101" s="93" t="s">
        <v>79</v>
      </c>
      <c r="AN101" s="93" t="s">
        <v>79</v>
      </c>
      <c r="AO101" s="93" t="s">
        <v>79</v>
      </c>
      <c r="AP101" s="93" t="s">
        <v>79</v>
      </c>
      <c r="AQ101" s="93" t="s">
        <v>79</v>
      </c>
      <c r="AR101" s="93" t="s">
        <v>79</v>
      </c>
      <c r="AS101" s="55">
        <v>42362505000</v>
      </c>
      <c r="AT101" s="55">
        <v>47479813000</v>
      </c>
      <c r="AU101" s="55">
        <v>52181867000.000008</v>
      </c>
      <c r="AV101" s="55">
        <v>67522117000.000008</v>
      </c>
      <c r="AW101" s="55">
        <v>71219127000</v>
      </c>
      <c r="AX101" s="55">
        <v>85042142399.999985</v>
      </c>
      <c r="AY101" s="55">
        <v>103433418000</v>
      </c>
      <c r="AZ101" s="55">
        <v>118688251989.40445</v>
      </c>
      <c r="BA101" s="55">
        <v>130146748385.87225</v>
      </c>
      <c r="BB101" s="55">
        <v>141005427002.04053</v>
      </c>
      <c r="BC101" s="55">
        <v>169488187633.25223</v>
      </c>
      <c r="BD101" s="55">
        <v>184090164741.82919</v>
      </c>
      <c r="BE101" s="55">
        <v>219851088539.27631</v>
      </c>
      <c r="BF101" s="55">
        <v>250660511207.45047</v>
      </c>
      <c r="BG101" s="55">
        <v>274334217744.94611</v>
      </c>
      <c r="BH101" s="55">
        <v>313728560097.68091</v>
      </c>
      <c r="BI101" s="55">
        <v>350634573000.6629</v>
      </c>
      <c r="BJ101" s="55">
        <v>410260384277.69806</v>
      </c>
      <c r="BK101" s="55">
        <v>472705978263.25641</v>
      </c>
      <c r="BL101" s="55">
        <v>547837144514.23999</v>
      </c>
      <c r="BM101" s="55">
        <v>659926558289.46619</v>
      </c>
      <c r="BN101" s="55">
        <v>714416818764.43323</v>
      </c>
      <c r="BO101" s="55">
        <v>809532888744.32959</v>
      </c>
      <c r="BP101" s="55">
        <v>916093363882.42651</v>
      </c>
      <c r="BQ101" s="55">
        <v>1016541251004.8898</v>
      </c>
      <c r="BR101" s="55">
        <v>1118775896577.0669</v>
      </c>
      <c r="BS101" s="55">
        <v>1223943320381.4143</v>
      </c>
      <c r="BT101" s="55">
        <v>1320288106530.1689</v>
      </c>
      <c r="BU101" s="55">
        <v>1423815484450.4402</v>
      </c>
      <c r="BV101" s="105">
        <v>1538488817315.0195</v>
      </c>
      <c r="BW101" s="105">
        <v>1660217293104.9104</v>
      </c>
      <c r="BX101" s="105">
        <v>1741403752262.5156</v>
      </c>
    </row>
    <row r="102" spans="1:76" x14ac:dyDescent="0.25">
      <c r="A102" s="93" t="s">
        <v>232</v>
      </c>
      <c r="B102" s="93" t="s">
        <v>416</v>
      </c>
      <c r="C102" s="10" t="s">
        <v>329</v>
      </c>
      <c r="D102" s="96" t="s">
        <v>146</v>
      </c>
      <c r="E102" s="10" t="s">
        <v>79</v>
      </c>
      <c r="F102" s="10" t="s">
        <v>79</v>
      </c>
      <c r="G102" s="55">
        <v>128000000000</v>
      </c>
      <c r="H102" s="55">
        <v>129000000000</v>
      </c>
      <c r="I102" s="55">
        <v>147000000000</v>
      </c>
      <c r="J102" s="55">
        <v>179000000000</v>
      </c>
      <c r="K102" s="55">
        <v>175000000000</v>
      </c>
      <c r="L102" s="55">
        <v>161000000000</v>
      </c>
      <c r="M102" s="55">
        <v>163000000000</v>
      </c>
      <c r="N102" s="55">
        <v>166000000000</v>
      </c>
      <c r="O102" s="55">
        <v>167000000000</v>
      </c>
      <c r="P102" s="55">
        <v>175000000000</v>
      </c>
      <c r="Q102" s="55">
        <v>178000000000</v>
      </c>
      <c r="R102" s="55">
        <v>199000000000</v>
      </c>
      <c r="S102" s="55">
        <v>236000000000</v>
      </c>
      <c r="T102" s="55">
        <v>266000000000</v>
      </c>
      <c r="U102" s="10">
        <v>305600000000</v>
      </c>
      <c r="V102" s="10">
        <v>345700000000</v>
      </c>
      <c r="W102" s="10">
        <v>383500000000</v>
      </c>
      <c r="X102" s="10">
        <v>432900000000</v>
      </c>
      <c r="Y102" s="10">
        <v>496700000000</v>
      </c>
      <c r="Z102" s="10">
        <v>590600000000</v>
      </c>
      <c r="AA102" s="10">
        <v>689900000000</v>
      </c>
      <c r="AB102" s="10">
        <v>807900000000</v>
      </c>
      <c r="AC102" s="10">
        <v>953200000000</v>
      </c>
      <c r="AD102" s="10">
        <v>1225300000000</v>
      </c>
      <c r="AE102" s="10">
        <v>1386100000000</v>
      </c>
      <c r="AF102" s="10">
        <v>1518300000000</v>
      </c>
      <c r="AG102" s="10">
        <v>1698300000000</v>
      </c>
      <c r="AH102" s="10">
        <v>1863000000000</v>
      </c>
      <c r="AI102" s="10">
        <v>2059400000000</v>
      </c>
      <c r="AJ102" s="10">
        <v>2249600000000</v>
      </c>
      <c r="AK102" s="10">
        <v>2440900000000</v>
      </c>
      <c r="AL102" s="10">
        <v>2571800000000</v>
      </c>
      <c r="AM102" s="10">
        <v>2762200000000</v>
      </c>
      <c r="AN102" s="10">
        <v>2950900000000</v>
      </c>
      <c r="AO102" s="10">
        <v>3178900000000</v>
      </c>
      <c r="AP102" s="10">
        <v>3312300000000</v>
      </c>
      <c r="AQ102" s="10">
        <v>3455300000000</v>
      </c>
      <c r="AR102" s="10">
        <v>3669500000000</v>
      </c>
      <c r="AS102" s="10">
        <v>3921300000000</v>
      </c>
      <c r="AT102" s="10">
        <v>4253000000000</v>
      </c>
      <c r="AU102" s="10">
        <v>4470900000000</v>
      </c>
      <c r="AV102" s="10">
        <v>4588800000000</v>
      </c>
      <c r="AW102" s="10">
        <v>4601700000000</v>
      </c>
      <c r="AX102" s="10">
        <v>4637500000000</v>
      </c>
      <c r="AY102" s="10">
        <v>4720000000000</v>
      </c>
      <c r="AZ102" s="10">
        <v>4815200000000</v>
      </c>
      <c r="BA102" s="10">
        <v>4950200000000</v>
      </c>
      <c r="BB102" s="10">
        <v>4956100000000</v>
      </c>
      <c r="BC102" s="10">
        <v>4897300000000</v>
      </c>
      <c r="BD102" s="10">
        <v>4906700000000</v>
      </c>
      <c r="BE102" s="10">
        <v>4968800000000</v>
      </c>
      <c r="BF102" s="10">
        <v>4919700000000</v>
      </c>
      <c r="BG102" s="10">
        <v>4927500000000</v>
      </c>
      <c r="BH102" s="10">
        <v>4898100000000</v>
      </c>
      <c r="BI102" s="10">
        <v>4877600000000</v>
      </c>
      <c r="BJ102" s="10">
        <v>4817500000000</v>
      </c>
      <c r="BK102" s="10">
        <v>4757600000000</v>
      </c>
      <c r="BL102" s="10">
        <v>4803300000000</v>
      </c>
      <c r="BM102" s="10">
        <v>4819700000000</v>
      </c>
      <c r="BN102" s="10">
        <v>4790300000000</v>
      </c>
      <c r="BO102" s="10">
        <v>4868900000000</v>
      </c>
      <c r="BP102" s="10">
        <v>4761500000000</v>
      </c>
      <c r="BQ102" s="10">
        <v>4792200000000</v>
      </c>
      <c r="BR102" s="10">
        <v>5028170000000</v>
      </c>
      <c r="BS102" s="10">
        <v>5119532999999.999</v>
      </c>
      <c r="BT102" s="10">
        <v>5040103000000</v>
      </c>
      <c r="BU102" s="10">
        <v>5103507000000.001</v>
      </c>
      <c r="BV102" s="95">
        <v>5159951000000</v>
      </c>
      <c r="BW102" s="95">
        <v>5200400000000</v>
      </c>
      <c r="BX102" s="95">
        <v>5262470000000</v>
      </c>
    </row>
    <row r="103" spans="1:76" x14ac:dyDescent="0.25">
      <c r="A103" s="93" t="s">
        <v>233</v>
      </c>
      <c r="B103" s="93" t="s">
        <v>417</v>
      </c>
      <c r="C103" s="10"/>
      <c r="D103" s="96">
        <v>50</v>
      </c>
      <c r="E103" s="10" t="s">
        <v>79</v>
      </c>
      <c r="F103" s="10" t="s">
        <v>79</v>
      </c>
      <c r="G103" s="10" t="s">
        <v>79</v>
      </c>
      <c r="H103" s="10" t="s">
        <v>79</v>
      </c>
      <c r="I103" s="10" t="s">
        <v>79</v>
      </c>
      <c r="J103" s="10" t="s">
        <v>79</v>
      </c>
      <c r="K103" s="10" t="s">
        <v>79</v>
      </c>
      <c r="L103" s="10" t="s">
        <v>79</v>
      </c>
      <c r="M103" s="10" t="s">
        <v>79</v>
      </c>
      <c r="N103" s="10" t="s">
        <v>79</v>
      </c>
      <c r="O103" s="10" t="s">
        <v>79</v>
      </c>
      <c r="P103" s="10" t="s">
        <v>79</v>
      </c>
      <c r="Q103" s="10" t="s">
        <v>79</v>
      </c>
      <c r="R103" s="10" t="s">
        <v>79</v>
      </c>
      <c r="S103" s="10" t="s">
        <v>79</v>
      </c>
      <c r="T103" s="10" t="s">
        <v>79</v>
      </c>
      <c r="U103" s="10" t="s">
        <v>79</v>
      </c>
      <c r="V103" s="10" t="s">
        <v>79</v>
      </c>
      <c r="W103" s="10" t="s">
        <v>79</v>
      </c>
      <c r="X103" s="10" t="s">
        <v>79</v>
      </c>
      <c r="Y103" s="10" t="s">
        <v>79</v>
      </c>
      <c r="Z103" s="10" t="s">
        <v>79</v>
      </c>
      <c r="AA103" s="10" t="s">
        <v>79</v>
      </c>
      <c r="AB103" s="10" t="s">
        <v>79</v>
      </c>
      <c r="AC103" s="10" t="s">
        <v>79</v>
      </c>
      <c r="AD103" s="10" t="s">
        <v>79</v>
      </c>
      <c r="AE103" s="10" t="s">
        <v>79</v>
      </c>
      <c r="AF103" s="10" t="s">
        <v>79</v>
      </c>
      <c r="AG103" s="10" t="s">
        <v>79</v>
      </c>
      <c r="AH103" s="10" t="s">
        <v>79</v>
      </c>
      <c r="AI103" s="10" t="s">
        <v>79</v>
      </c>
      <c r="AJ103" s="10" t="s">
        <v>79</v>
      </c>
      <c r="AK103" s="10" t="s">
        <v>79</v>
      </c>
      <c r="AL103" s="10" t="s">
        <v>79</v>
      </c>
      <c r="AM103" s="10" t="s">
        <v>79</v>
      </c>
      <c r="AN103" s="10" t="s">
        <v>79</v>
      </c>
      <c r="AO103" s="10" t="s">
        <v>79</v>
      </c>
      <c r="AP103" s="54">
        <v>4045000000</v>
      </c>
      <c r="AQ103" s="54">
        <v>3971000000</v>
      </c>
      <c r="AR103" s="54">
        <v>3863000000</v>
      </c>
      <c r="AS103" s="54">
        <v>4006000000</v>
      </c>
      <c r="AT103" s="54">
        <v>4261999999.9999995</v>
      </c>
      <c r="AU103" s="54">
        <v>4466000000</v>
      </c>
      <c r="AV103" s="54">
        <v>4481000000</v>
      </c>
      <c r="AW103" s="54">
        <v>4628000000</v>
      </c>
      <c r="AX103" s="54">
        <v>4724000000</v>
      </c>
      <c r="AY103" s="10" t="s">
        <v>79</v>
      </c>
      <c r="AZ103" s="54">
        <v>3000000000</v>
      </c>
      <c r="BA103" s="10" t="s">
        <v>79</v>
      </c>
      <c r="BB103" s="54">
        <v>2922000000</v>
      </c>
      <c r="BC103" s="54">
        <v>2923000000</v>
      </c>
      <c r="BD103" s="54">
        <v>2997000000</v>
      </c>
      <c r="BE103" s="54">
        <v>3222000000</v>
      </c>
      <c r="BF103" s="54">
        <v>3297000000</v>
      </c>
      <c r="BG103" s="54">
        <v>50781000000</v>
      </c>
      <c r="BH103" s="54">
        <v>54414000000</v>
      </c>
      <c r="BI103" s="54">
        <v>64506000000</v>
      </c>
      <c r="BJ103" s="54">
        <v>67084999999.999992</v>
      </c>
      <c r="BK103" s="54">
        <v>68541000000</v>
      </c>
      <c r="BL103" s="54">
        <v>71330000000</v>
      </c>
      <c r="BM103" s="54">
        <v>76250000000</v>
      </c>
      <c r="BN103" s="54">
        <v>82600000000</v>
      </c>
      <c r="BO103" s="54">
        <v>89800000000</v>
      </c>
      <c r="BP103" s="54">
        <v>99100000000</v>
      </c>
      <c r="BQ103" s="54">
        <v>105300000000</v>
      </c>
      <c r="BR103" s="54">
        <v>111300000000</v>
      </c>
      <c r="BS103" s="54">
        <v>117400000000</v>
      </c>
      <c r="BT103" s="54">
        <v>123200000000</v>
      </c>
      <c r="BU103" s="54">
        <v>129800000000.00002</v>
      </c>
      <c r="BV103" s="104">
        <v>216600000000</v>
      </c>
      <c r="BW103" s="95" t="s">
        <v>79</v>
      </c>
      <c r="BX103" s="95" t="s">
        <v>79</v>
      </c>
    </row>
    <row r="104" spans="1:76" x14ac:dyDescent="0.25">
      <c r="A104" s="93" t="s">
        <v>234</v>
      </c>
      <c r="B104" s="93" t="s">
        <v>418</v>
      </c>
      <c r="C104" s="10"/>
      <c r="D104" s="96">
        <v>51</v>
      </c>
      <c r="E104" s="10" t="s">
        <v>79</v>
      </c>
      <c r="F104" s="55">
        <v>271000000</v>
      </c>
      <c r="G104" s="10" t="s">
        <v>79</v>
      </c>
      <c r="H104" s="55">
        <v>389000000</v>
      </c>
      <c r="I104" s="55">
        <v>1120000000</v>
      </c>
      <c r="J104" s="55">
        <v>3840000000</v>
      </c>
      <c r="K104" s="55">
        <v>7060000000</v>
      </c>
      <c r="L104" s="55">
        <v>12500000000</v>
      </c>
      <c r="M104" s="55">
        <v>13300000000</v>
      </c>
      <c r="N104" s="55">
        <v>15100000000</v>
      </c>
      <c r="O104" s="55">
        <v>16500000000</v>
      </c>
      <c r="P104" s="55">
        <v>17400000000</v>
      </c>
      <c r="Q104" s="55">
        <v>19600000000</v>
      </c>
      <c r="R104" s="55">
        <v>24200000000</v>
      </c>
      <c r="S104" s="55">
        <v>24100000000</v>
      </c>
      <c r="T104" s="55">
        <v>29400000000</v>
      </c>
      <c r="U104" s="55">
        <v>35200000000</v>
      </c>
      <c r="V104" s="55">
        <v>48000000000</v>
      </c>
      <c r="W104" s="55">
        <v>59000000000</v>
      </c>
      <c r="X104" s="55">
        <v>77100000000</v>
      </c>
      <c r="Y104" s="55">
        <v>100000000000</v>
      </c>
      <c r="Z104" s="55">
        <v>120000000000</v>
      </c>
      <c r="AA104" s="55">
        <v>160000000000</v>
      </c>
      <c r="AB104" s="55">
        <v>209000000000</v>
      </c>
      <c r="AC104" s="55">
        <v>217000000000</v>
      </c>
      <c r="AD104" s="55">
        <v>345000000000</v>
      </c>
      <c r="AE104" s="55">
        <v>499000000000</v>
      </c>
      <c r="AF104" s="55">
        <v>827000000000</v>
      </c>
      <c r="AG104" s="55">
        <v>1083000000000</v>
      </c>
      <c r="AH104" s="55">
        <v>1544000000000</v>
      </c>
      <c r="AI104" s="55">
        <v>1715000000000</v>
      </c>
      <c r="AJ104" s="55">
        <v>2418000000000</v>
      </c>
      <c r="AK104" s="55">
        <v>3040000000000</v>
      </c>
      <c r="AL104" s="55">
        <v>3397000000000</v>
      </c>
      <c r="AM104" s="55">
        <v>3657000000000</v>
      </c>
      <c r="AN104" s="55">
        <v>3836000000000</v>
      </c>
      <c r="AO104" s="55">
        <v>4249000000000</v>
      </c>
      <c r="AP104" s="55">
        <v>4694000000000</v>
      </c>
      <c r="AQ104" s="55">
        <v>4969000000000</v>
      </c>
      <c r="AR104" s="55">
        <v>5656000000000</v>
      </c>
      <c r="AS104" s="55">
        <v>6358000000000</v>
      </c>
      <c r="AT104" s="55">
        <v>7156000000000</v>
      </c>
      <c r="AU104" s="55">
        <v>8035000000000</v>
      </c>
      <c r="AV104" s="55">
        <v>9067000000000</v>
      </c>
      <c r="AW104" s="55">
        <v>9935000000000</v>
      </c>
      <c r="AX104" s="55">
        <v>10862000000000</v>
      </c>
      <c r="AY104" s="55">
        <v>12406000000000</v>
      </c>
      <c r="AZ104" s="55">
        <v>13200000000000</v>
      </c>
      <c r="BA104" s="55">
        <v>14125200000000</v>
      </c>
      <c r="BB104" s="55">
        <v>14656200000000</v>
      </c>
      <c r="BC104" s="55">
        <v>14379000000000</v>
      </c>
      <c r="BD104" s="55">
        <v>15608500000000</v>
      </c>
      <c r="BE104" s="55">
        <v>16707800000000</v>
      </c>
      <c r="BF104" s="55">
        <v>17642500000000</v>
      </c>
      <c r="BG104" s="55">
        <v>18883500000000</v>
      </c>
      <c r="BH104" s="55">
        <v>20420900000000</v>
      </c>
      <c r="BI104" s="10">
        <v>22694000000000</v>
      </c>
      <c r="BJ104" s="10">
        <v>24039000000000</v>
      </c>
      <c r="BK104" s="10">
        <v>25764700000000</v>
      </c>
      <c r="BL104" s="10">
        <v>28733100000000</v>
      </c>
      <c r="BM104" s="10">
        <v>31381399999999.996</v>
      </c>
      <c r="BN104" s="10">
        <v>32572200000000</v>
      </c>
      <c r="BO104" s="10">
        <v>34347800000000.004</v>
      </c>
      <c r="BP104" s="10">
        <v>35992700000000</v>
      </c>
      <c r="BQ104" s="10">
        <v>37565640000000</v>
      </c>
      <c r="BR104" s="10">
        <v>39541100000000</v>
      </c>
      <c r="BS104" s="10">
        <v>41367300000000</v>
      </c>
      <c r="BT104" s="10">
        <v>42815829999999.992</v>
      </c>
      <c r="BU104" s="10">
        <v>44451229999999.992</v>
      </c>
      <c r="BV104" s="95">
        <v>47394900000000</v>
      </c>
      <c r="BW104" s="95">
        <v>51162700000000</v>
      </c>
      <c r="BX104" s="95">
        <v>53954500000000</v>
      </c>
    </row>
    <row r="105" spans="1:76" x14ac:dyDescent="0.25">
      <c r="A105" s="93" t="s">
        <v>235</v>
      </c>
      <c r="B105" s="93" t="s">
        <v>376</v>
      </c>
      <c r="C105" s="10"/>
      <c r="D105" s="94"/>
      <c r="E105" s="10" t="s">
        <v>79</v>
      </c>
      <c r="F105" s="10" t="s">
        <v>79</v>
      </c>
      <c r="G105" s="10" t="s">
        <v>79</v>
      </c>
      <c r="H105" s="10" t="s">
        <v>79</v>
      </c>
      <c r="I105" s="10" t="s">
        <v>79</v>
      </c>
      <c r="J105" s="10" t="s">
        <v>79</v>
      </c>
      <c r="K105" s="10" t="s">
        <v>79</v>
      </c>
      <c r="L105" s="10" t="s">
        <v>79</v>
      </c>
      <c r="M105" s="10" t="s">
        <v>79</v>
      </c>
      <c r="N105" s="10" t="s">
        <v>79</v>
      </c>
      <c r="O105" s="10" t="s">
        <v>79</v>
      </c>
      <c r="P105" s="10" t="s">
        <v>79</v>
      </c>
      <c r="Q105" s="10" t="s">
        <v>79</v>
      </c>
      <c r="R105" s="10" t="s">
        <v>79</v>
      </c>
      <c r="S105" s="10" t="s">
        <v>79</v>
      </c>
      <c r="T105" s="10" t="s">
        <v>79</v>
      </c>
      <c r="U105" s="10" t="s">
        <v>79</v>
      </c>
      <c r="V105" s="10" t="s">
        <v>79</v>
      </c>
      <c r="W105" s="10" t="s">
        <v>79</v>
      </c>
      <c r="X105" s="10" t="s">
        <v>79</v>
      </c>
      <c r="Y105" s="10" t="s">
        <v>79</v>
      </c>
      <c r="Z105" s="10" t="s">
        <v>79</v>
      </c>
      <c r="AA105" s="10" t="s">
        <v>79</v>
      </c>
      <c r="AB105" s="10" t="s">
        <v>79</v>
      </c>
      <c r="AC105" s="10" t="s">
        <v>79</v>
      </c>
      <c r="AD105" s="10" t="s">
        <v>79</v>
      </c>
      <c r="AE105" s="10" t="s">
        <v>79</v>
      </c>
      <c r="AF105" s="10" t="s">
        <v>79</v>
      </c>
      <c r="AG105" s="10" t="s">
        <v>79</v>
      </c>
      <c r="AH105" s="10" t="s">
        <v>79</v>
      </c>
      <c r="AI105" s="10" t="s">
        <v>79</v>
      </c>
      <c r="AJ105" s="10" t="s">
        <v>79</v>
      </c>
      <c r="AK105" s="10" t="s">
        <v>79</v>
      </c>
      <c r="AL105" s="10" t="s">
        <v>79</v>
      </c>
      <c r="AM105" s="10" t="s">
        <v>79</v>
      </c>
      <c r="AN105" s="10" t="s">
        <v>79</v>
      </c>
      <c r="AO105" s="10" t="s">
        <v>79</v>
      </c>
      <c r="AP105" s="10" t="s">
        <v>79</v>
      </c>
      <c r="AQ105" s="10">
        <v>793000000</v>
      </c>
      <c r="AR105" s="10">
        <v>900000000</v>
      </c>
      <c r="AS105" s="10">
        <v>850000000</v>
      </c>
      <c r="AT105" s="10">
        <v>592000000</v>
      </c>
      <c r="AU105" s="10">
        <v>888000000</v>
      </c>
      <c r="AV105" s="10">
        <v>1184000000</v>
      </c>
      <c r="AW105" s="10">
        <v>4147000000</v>
      </c>
      <c r="AX105" s="10">
        <v>6766000000</v>
      </c>
      <c r="AY105" s="10">
        <v>9547000000</v>
      </c>
      <c r="AZ105" s="10">
        <v>11850000000</v>
      </c>
      <c r="BA105" s="10">
        <v>14767000000</v>
      </c>
      <c r="BB105" s="10">
        <v>16750000000</v>
      </c>
      <c r="BC105" s="10">
        <v>18416000000</v>
      </c>
      <c r="BD105" s="10">
        <v>26126000000</v>
      </c>
      <c r="BE105" s="10">
        <v>25384000000</v>
      </c>
      <c r="BF105" s="10">
        <v>28071000000</v>
      </c>
      <c r="BG105" s="10">
        <v>27899000000</v>
      </c>
      <c r="BH105" s="10">
        <v>32891000000</v>
      </c>
      <c r="BI105" s="10">
        <v>35914000000</v>
      </c>
      <c r="BJ105" s="10">
        <v>46232000000</v>
      </c>
      <c r="BK105" s="10">
        <v>66200000000</v>
      </c>
      <c r="BL105" s="10">
        <v>77817000000</v>
      </c>
      <c r="BM105" s="10">
        <v>54109800000</v>
      </c>
      <c r="BN105" s="10">
        <v>74442500000</v>
      </c>
      <c r="BO105" s="10">
        <v>110300000000</v>
      </c>
      <c r="BP105" s="10">
        <v>154252000000</v>
      </c>
      <c r="BQ105" s="10">
        <v>157672000000</v>
      </c>
      <c r="BR105" s="10">
        <v>191091600000</v>
      </c>
      <c r="BS105" s="10">
        <v>200445600000</v>
      </c>
      <c r="BT105" s="10">
        <v>206745500000</v>
      </c>
      <c r="BU105" s="10">
        <v>213484700000</v>
      </c>
      <c r="BV105" s="95">
        <v>237063900000</v>
      </c>
      <c r="BW105" s="95">
        <v>261271300000</v>
      </c>
      <c r="BX105" s="95">
        <v>294300000000</v>
      </c>
    </row>
    <row r="106" spans="1:76" x14ac:dyDescent="0.25">
      <c r="A106" s="93" t="s">
        <v>313</v>
      </c>
      <c r="B106" s="93" t="s">
        <v>348</v>
      </c>
      <c r="C106" s="10" t="s">
        <v>433</v>
      </c>
      <c r="D106" s="94"/>
      <c r="E106" s="10" t="s">
        <v>79</v>
      </c>
      <c r="F106" s="10" t="s">
        <v>79</v>
      </c>
      <c r="G106" s="10" t="s">
        <v>79</v>
      </c>
      <c r="H106" s="10" t="s">
        <v>79</v>
      </c>
      <c r="I106" s="10" t="s">
        <v>79</v>
      </c>
      <c r="J106" s="10" t="s">
        <v>79</v>
      </c>
      <c r="K106" s="10" t="s">
        <v>79</v>
      </c>
      <c r="L106" s="10" t="s">
        <v>79</v>
      </c>
      <c r="M106" s="10" t="s">
        <v>79</v>
      </c>
      <c r="N106" s="10" t="s">
        <v>79</v>
      </c>
      <c r="O106" s="10" t="s">
        <v>79</v>
      </c>
      <c r="P106" s="10" t="s">
        <v>79</v>
      </c>
      <c r="Q106" s="10" t="s">
        <v>79</v>
      </c>
      <c r="R106" s="10" t="s">
        <v>79</v>
      </c>
      <c r="S106" s="10" t="s">
        <v>79</v>
      </c>
      <c r="T106" s="10" t="s">
        <v>79</v>
      </c>
      <c r="U106" s="10" t="s">
        <v>79</v>
      </c>
      <c r="V106" s="10" t="s">
        <v>79</v>
      </c>
      <c r="W106" s="10" t="s">
        <v>79</v>
      </c>
      <c r="X106" s="10" t="s">
        <v>79</v>
      </c>
      <c r="Y106" s="10" t="s">
        <v>79</v>
      </c>
      <c r="Z106" s="10" t="s">
        <v>79</v>
      </c>
      <c r="AA106" s="10" t="s">
        <v>79</v>
      </c>
      <c r="AB106" s="10" t="s">
        <v>79</v>
      </c>
      <c r="AC106" s="10" t="s">
        <v>79</v>
      </c>
      <c r="AD106" s="10" t="s">
        <v>79</v>
      </c>
      <c r="AE106" s="55">
        <v>40000000000</v>
      </c>
      <c r="AF106" s="55">
        <v>50000000000</v>
      </c>
      <c r="AG106" s="55">
        <v>67000000000</v>
      </c>
      <c r="AH106" s="55">
        <v>75000000000</v>
      </c>
      <c r="AI106" s="55">
        <v>110000000000</v>
      </c>
      <c r="AJ106" s="55">
        <v>112000000000</v>
      </c>
      <c r="AK106" s="55">
        <v>128000000000</v>
      </c>
      <c r="AL106" s="55">
        <v>143000000000</v>
      </c>
      <c r="AM106" s="55">
        <v>132000000000</v>
      </c>
      <c r="AN106" s="55">
        <v>145000000000</v>
      </c>
      <c r="AO106" s="55">
        <v>164000000000</v>
      </c>
      <c r="AP106" s="55">
        <v>159000000000</v>
      </c>
      <c r="AQ106" s="55">
        <v>171000000000</v>
      </c>
      <c r="AR106" s="55">
        <v>201000000000</v>
      </c>
      <c r="AS106" s="55">
        <v>225000000000</v>
      </c>
      <c r="AT106" s="55">
        <v>243000000000</v>
      </c>
      <c r="AU106" s="55">
        <v>256000000000</v>
      </c>
      <c r="AV106" s="55">
        <v>271000000000</v>
      </c>
      <c r="AW106" s="55">
        <v>344000000000</v>
      </c>
      <c r="AX106" s="10">
        <v>288500000000</v>
      </c>
      <c r="AY106" s="10">
        <v>319100000000</v>
      </c>
      <c r="AZ106" s="10">
        <v>327000000000</v>
      </c>
      <c r="BA106" s="10">
        <v>322200000000</v>
      </c>
      <c r="BB106" s="10">
        <v>295300000000</v>
      </c>
      <c r="BC106" s="10">
        <v>403700000000</v>
      </c>
      <c r="BD106" s="10" t="s">
        <v>79</v>
      </c>
      <c r="BE106" s="10">
        <v>269800000000</v>
      </c>
      <c r="BF106" s="10">
        <v>260399999999.99997</v>
      </c>
      <c r="BG106" s="10">
        <v>257200000000</v>
      </c>
      <c r="BH106" s="10">
        <v>261800000000</v>
      </c>
      <c r="BI106" s="10">
        <v>257700000000</v>
      </c>
      <c r="BJ106" s="10">
        <v>248700000000</v>
      </c>
      <c r="BK106" s="10">
        <v>267899999999.99997</v>
      </c>
      <c r="BL106" s="10">
        <v>282400000000</v>
      </c>
      <c r="BM106" s="10">
        <v>301500000000</v>
      </c>
      <c r="BN106" s="10">
        <v>287700000000</v>
      </c>
      <c r="BO106" s="10">
        <v>294588000000</v>
      </c>
      <c r="BP106" s="10">
        <v>310853000000</v>
      </c>
      <c r="BQ106" s="10">
        <v>295900000000</v>
      </c>
      <c r="BR106" s="10">
        <v>297700000000</v>
      </c>
      <c r="BS106" s="10">
        <v>312800000000</v>
      </c>
      <c r="BT106" s="10">
        <v>311700000000</v>
      </c>
      <c r="BU106" s="10">
        <v>319000000000</v>
      </c>
      <c r="BV106" s="95">
        <v>316800000000</v>
      </c>
      <c r="BW106" s="95">
        <v>339700000000</v>
      </c>
      <c r="BX106" s="95">
        <v>358000000000</v>
      </c>
    </row>
    <row r="107" spans="1:76" x14ac:dyDescent="0.25">
      <c r="A107" s="63" t="s">
        <v>50</v>
      </c>
      <c r="B107" s="93"/>
      <c r="C107" s="93"/>
      <c r="D107" s="94"/>
      <c r="E107" s="94"/>
      <c r="F107" s="94"/>
      <c r="G107" s="94"/>
      <c r="H107" s="94"/>
      <c r="I107" s="94"/>
      <c r="J107" s="94"/>
      <c r="K107" s="94"/>
      <c r="L107" s="94"/>
      <c r="M107" s="94"/>
      <c r="N107" s="94"/>
      <c r="O107" s="94"/>
      <c r="P107" s="94"/>
      <c r="Q107" s="94"/>
      <c r="R107" s="94"/>
      <c r="S107" s="94"/>
      <c r="T107" s="94"/>
      <c r="U107" s="94"/>
      <c r="V107" s="94"/>
      <c r="W107" s="94"/>
      <c r="X107" s="94"/>
      <c r="Y107" s="94"/>
      <c r="Z107" s="94"/>
      <c r="AA107" s="94"/>
      <c r="AB107" s="94"/>
      <c r="AC107" s="94"/>
      <c r="AD107" s="94"/>
      <c r="AE107" s="94"/>
      <c r="AF107" s="94"/>
      <c r="AG107" s="94"/>
      <c r="AH107" s="94"/>
      <c r="AI107" s="94"/>
      <c r="AJ107" s="94"/>
      <c r="AK107" s="94"/>
      <c r="AL107" s="94"/>
      <c r="AM107" s="94"/>
      <c r="AN107" s="94"/>
      <c r="AO107" s="94"/>
      <c r="AP107" s="94"/>
      <c r="AQ107" s="94"/>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95"/>
      <c r="BT107" s="10"/>
      <c r="BU107" s="10"/>
      <c r="BW107" s="95"/>
    </row>
    <row r="108" spans="1:76" x14ac:dyDescent="0.25">
      <c r="A108" s="93" t="s">
        <v>236</v>
      </c>
      <c r="B108" s="10" t="s">
        <v>377</v>
      </c>
      <c r="C108" s="10" t="s">
        <v>434</v>
      </c>
      <c r="D108" s="96">
        <v>52</v>
      </c>
      <c r="E108" s="10" t="s">
        <v>79</v>
      </c>
      <c r="F108" s="10" t="s">
        <v>79</v>
      </c>
      <c r="G108" s="10" t="s">
        <v>79</v>
      </c>
      <c r="H108" s="10" t="s">
        <v>79</v>
      </c>
      <c r="I108" s="10" t="s">
        <v>79</v>
      </c>
      <c r="J108" s="10" t="s">
        <v>79</v>
      </c>
      <c r="K108" s="10" t="s">
        <v>79</v>
      </c>
      <c r="L108" s="10" t="s">
        <v>79</v>
      </c>
      <c r="M108" s="10" t="s">
        <v>79</v>
      </c>
      <c r="N108" s="10" t="s">
        <v>79</v>
      </c>
      <c r="O108" s="10" t="s">
        <v>79</v>
      </c>
      <c r="P108" s="10" t="s">
        <v>79</v>
      </c>
      <c r="Q108" s="10" t="s">
        <v>79</v>
      </c>
      <c r="R108" s="10" t="s">
        <v>79</v>
      </c>
      <c r="S108" s="10" t="s">
        <v>79</v>
      </c>
      <c r="T108" s="10" t="s">
        <v>79</v>
      </c>
      <c r="U108" s="10" t="s">
        <v>79</v>
      </c>
      <c r="V108" s="10" t="s">
        <v>79</v>
      </c>
      <c r="W108" s="10" t="s">
        <v>79</v>
      </c>
      <c r="X108" s="10" t="s">
        <v>79</v>
      </c>
      <c r="Y108" s="10">
        <v>1350000000</v>
      </c>
      <c r="Z108" s="10">
        <v>1260000000</v>
      </c>
      <c r="AA108" s="10" t="s">
        <v>79</v>
      </c>
      <c r="AB108" s="10">
        <v>1481000000</v>
      </c>
      <c r="AC108" s="10">
        <v>1450000000</v>
      </c>
      <c r="AD108" s="10">
        <v>1600000000</v>
      </c>
      <c r="AE108" s="10">
        <v>1912000000</v>
      </c>
      <c r="AF108" s="10">
        <v>2500000000</v>
      </c>
      <c r="AG108" s="10">
        <v>2731000000</v>
      </c>
      <c r="AH108" s="98" t="s">
        <v>79</v>
      </c>
      <c r="AI108" s="10" t="s">
        <v>79</v>
      </c>
      <c r="AJ108" s="10" t="s">
        <v>79</v>
      </c>
      <c r="AK108" s="10" t="s">
        <v>79</v>
      </c>
      <c r="AL108" s="10" t="s">
        <v>79</v>
      </c>
      <c r="AM108" s="10" t="s">
        <v>79</v>
      </c>
      <c r="AN108" s="10" t="s">
        <v>79</v>
      </c>
      <c r="AO108" s="10" t="s">
        <v>79</v>
      </c>
      <c r="AP108" s="10" t="s">
        <v>79</v>
      </c>
      <c r="AQ108" s="10" t="s">
        <v>79</v>
      </c>
      <c r="AR108" s="10" t="s">
        <v>79</v>
      </c>
      <c r="AS108" s="10" t="s">
        <v>79</v>
      </c>
      <c r="AT108" s="10" t="s">
        <v>79</v>
      </c>
      <c r="AU108" s="10" t="s">
        <v>79</v>
      </c>
      <c r="AV108" s="10" t="s">
        <v>79</v>
      </c>
      <c r="AW108" s="10" t="s">
        <v>79</v>
      </c>
      <c r="AX108" s="10" t="s">
        <v>79</v>
      </c>
      <c r="AY108" s="10" t="s">
        <v>79</v>
      </c>
      <c r="AZ108" s="10" t="s">
        <v>79</v>
      </c>
      <c r="BA108" s="10" t="s">
        <v>79</v>
      </c>
      <c r="BB108" s="10" t="s">
        <v>79</v>
      </c>
      <c r="BC108" s="10" t="s">
        <v>79</v>
      </c>
      <c r="BD108" s="10" t="s">
        <v>79</v>
      </c>
      <c r="BE108" s="10" t="s">
        <v>79</v>
      </c>
      <c r="BF108" s="99" t="s">
        <v>79</v>
      </c>
      <c r="BG108" s="55">
        <v>6186000000</v>
      </c>
      <c r="BH108" s="55">
        <v>5946000000</v>
      </c>
      <c r="BI108" s="10">
        <v>6100000000</v>
      </c>
      <c r="BJ108" s="10">
        <v>6649000000</v>
      </c>
      <c r="BK108" s="10">
        <v>11835000000</v>
      </c>
      <c r="BL108" s="10">
        <v>12137000000</v>
      </c>
      <c r="BM108" s="10">
        <v>12783000000</v>
      </c>
      <c r="BN108" s="10">
        <v>14063000000</v>
      </c>
      <c r="BO108" s="10">
        <v>15464000000</v>
      </c>
      <c r="BP108" s="10">
        <v>11486000000</v>
      </c>
      <c r="BQ108" s="10">
        <v>12136000000</v>
      </c>
      <c r="BR108" s="10">
        <v>16000000000</v>
      </c>
      <c r="BS108" s="10">
        <v>11439000000</v>
      </c>
      <c r="BT108" s="10">
        <v>12850000000</v>
      </c>
      <c r="BU108" s="10">
        <v>13055000000</v>
      </c>
      <c r="BV108" s="95">
        <v>14561000000</v>
      </c>
      <c r="BW108" s="95">
        <v>18200000000</v>
      </c>
      <c r="BX108" s="95">
        <v>22155000000</v>
      </c>
    </row>
    <row r="109" spans="1:76" x14ac:dyDescent="0.25">
      <c r="A109" s="93" t="s">
        <v>237</v>
      </c>
      <c r="B109" s="10" t="s">
        <v>419</v>
      </c>
      <c r="C109" s="10" t="s">
        <v>309</v>
      </c>
      <c r="D109" s="96">
        <v>53</v>
      </c>
      <c r="E109" s="10" t="s">
        <v>79</v>
      </c>
      <c r="F109" s="10" t="s">
        <v>79</v>
      </c>
      <c r="G109" s="10" t="s">
        <v>79</v>
      </c>
      <c r="H109" s="10" t="s">
        <v>79</v>
      </c>
      <c r="I109" s="10" t="s">
        <v>79</v>
      </c>
      <c r="J109" s="10" t="s">
        <v>79</v>
      </c>
      <c r="K109" s="10" t="s">
        <v>79</v>
      </c>
      <c r="L109" s="10" t="s">
        <v>79</v>
      </c>
      <c r="M109" s="10" t="s">
        <v>79</v>
      </c>
      <c r="N109" s="10" t="s">
        <v>79</v>
      </c>
      <c r="O109" s="10" t="s">
        <v>79</v>
      </c>
      <c r="P109" s="10" t="s">
        <v>79</v>
      </c>
      <c r="Q109" s="10" t="s">
        <v>79</v>
      </c>
      <c r="R109" s="10" t="s">
        <v>79</v>
      </c>
      <c r="S109" s="10" t="s">
        <v>79</v>
      </c>
      <c r="T109" s="10" t="s">
        <v>79</v>
      </c>
      <c r="U109" s="10" t="s">
        <v>79</v>
      </c>
      <c r="V109" s="10" t="s">
        <v>79</v>
      </c>
      <c r="W109" s="10" t="s">
        <v>79</v>
      </c>
      <c r="X109" s="10" t="s">
        <v>79</v>
      </c>
      <c r="Y109" s="10" t="s">
        <v>79</v>
      </c>
      <c r="Z109" s="10" t="s">
        <v>79</v>
      </c>
      <c r="AA109" s="10" t="s">
        <v>79</v>
      </c>
      <c r="AB109" s="10">
        <v>252170925.9047837</v>
      </c>
      <c r="AC109" s="10">
        <v>510938337.70978433</v>
      </c>
      <c r="AD109" s="10">
        <v>678512225.13985622</v>
      </c>
      <c r="AE109" s="10">
        <v>1291522502.5687866</v>
      </c>
      <c r="AF109" s="10">
        <v>1951171092.5904787</v>
      </c>
      <c r="AG109" s="10">
        <v>2000934056.3991325</v>
      </c>
      <c r="AH109" s="10">
        <v>2049539741.9796782</v>
      </c>
      <c r="AI109" s="10">
        <v>2188413129.3526659</v>
      </c>
      <c r="AJ109" s="10">
        <v>2981148715.6068039</v>
      </c>
      <c r="AK109" s="10">
        <v>3282041054.9149442</v>
      </c>
      <c r="AL109" s="10">
        <v>4887185957.3010616</v>
      </c>
      <c r="AM109" s="10">
        <v>6524734650.0742083</v>
      </c>
      <c r="AN109" s="10">
        <v>5865086060.0525169</v>
      </c>
      <c r="AO109" s="10">
        <v>6729572896.4493666</v>
      </c>
      <c r="AP109" s="10">
        <v>8400682657.8376532</v>
      </c>
      <c r="AQ109" s="10">
        <v>9445704897.8193855</v>
      </c>
      <c r="AR109" s="10">
        <v>11624859801.347183</v>
      </c>
      <c r="AS109" s="10">
        <v>12822642767.439203</v>
      </c>
      <c r="AT109" s="10">
        <v>12967302545.952732</v>
      </c>
      <c r="AU109" s="10">
        <v>14971708437.03619</v>
      </c>
      <c r="AV109" s="10">
        <v>18348646306.65601</v>
      </c>
      <c r="AW109" s="10">
        <v>18927285420.710125</v>
      </c>
      <c r="AX109" s="10">
        <v>25097892932.983215</v>
      </c>
      <c r="AY109" s="10">
        <v>24854864505.080486</v>
      </c>
      <c r="AZ109" s="10">
        <v>28554683000.342506</v>
      </c>
      <c r="BA109" s="10">
        <v>31306690626.783878</v>
      </c>
      <c r="BB109" s="10">
        <v>34510036762.187462</v>
      </c>
      <c r="BC109" s="10">
        <v>37882345518.894852</v>
      </c>
      <c r="BD109" s="10">
        <v>39370605320.242035</v>
      </c>
      <c r="BE109" s="10">
        <v>39370605320.242035</v>
      </c>
      <c r="BF109" s="10">
        <v>39567342619.020432</v>
      </c>
      <c r="BG109" s="10">
        <v>44103873273.204704</v>
      </c>
      <c r="BH109" s="10">
        <v>47621999086.653732</v>
      </c>
      <c r="BI109" s="10">
        <v>51915501312.935272</v>
      </c>
      <c r="BJ109" s="10">
        <v>62469878753.282349</v>
      </c>
      <c r="BK109" s="10">
        <v>68869627354.720871</v>
      </c>
      <c r="BL109" s="10">
        <v>72445617079.575302</v>
      </c>
      <c r="BM109" s="10">
        <v>101366000000</v>
      </c>
      <c r="BN109" s="10">
        <v>124942000000</v>
      </c>
      <c r="BO109" s="10">
        <v>142235000000</v>
      </c>
      <c r="BP109" s="10">
        <v>156306000000</v>
      </c>
      <c r="BQ109" s="10">
        <v>163603000000</v>
      </c>
      <c r="BR109" s="10">
        <v>202242000000</v>
      </c>
      <c r="BS109" s="10">
        <v>236643000000</v>
      </c>
      <c r="BT109" s="10">
        <v>272307000000</v>
      </c>
      <c r="BU109" s="10">
        <v>251862000000</v>
      </c>
      <c r="BV109" s="95">
        <v>357254000000</v>
      </c>
      <c r="BW109" s="95">
        <v>377121000000</v>
      </c>
      <c r="BX109" s="95">
        <v>396346000000</v>
      </c>
    </row>
    <row r="110" spans="1:76" x14ac:dyDescent="0.25">
      <c r="A110" s="93" t="s">
        <v>238</v>
      </c>
      <c r="B110" s="10" t="s">
        <v>378</v>
      </c>
      <c r="C110" s="10" t="s">
        <v>329</v>
      </c>
      <c r="D110" s="96">
        <v>54</v>
      </c>
      <c r="E110" s="10" t="s">
        <v>79</v>
      </c>
      <c r="F110" s="10" t="s">
        <v>79</v>
      </c>
      <c r="G110" s="10" t="s">
        <v>79</v>
      </c>
      <c r="H110" s="10" t="s">
        <v>79</v>
      </c>
      <c r="I110" s="10" t="s">
        <v>79</v>
      </c>
      <c r="J110" s="10" t="s">
        <v>79</v>
      </c>
      <c r="K110" s="55">
        <v>2242000000</v>
      </c>
      <c r="L110" s="55">
        <v>2544000000</v>
      </c>
      <c r="M110" s="55">
        <v>3310000000</v>
      </c>
      <c r="N110" s="55">
        <v>3262000000</v>
      </c>
      <c r="O110" s="55">
        <v>3125000000</v>
      </c>
      <c r="P110" s="55">
        <v>3287000000</v>
      </c>
      <c r="Q110" s="55">
        <v>3656000000</v>
      </c>
      <c r="R110" s="55">
        <v>5546000000</v>
      </c>
      <c r="S110" s="55">
        <v>9551000000</v>
      </c>
      <c r="T110" s="55">
        <v>9430000000</v>
      </c>
      <c r="U110" s="55">
        <v>10355000000</v>
      </c>
      <c r="V110" s="55">
        <v>10633000000</v>
      </c>
      <c r="W110" s="55">
        <v>11333000000</v>
      </c>
      <c r="X110" s="55">
        <v>12091000000</v>
      </c>
      <c r="Y110" s="55">
        <v>12884000000</v>
      </c>
      <c r="Z110" s="55">
        <v>14035000000</v>
      </c>
      <c r="AA110" s="55">
        <v>17850000000</v>
      </c>
      <c r="AB110" s="55">
        <v>19337000000</v>
      </c>
      <c r="AC110" s="55">
        <v>19670000000</v>
      </c>
      <c r="AD110" s="55">
        <v>24720000000</v>
      </c>
      <c r="AE110" s="55">
        <v>28878000000</v>
      </c>
      <c r="AF110" s="55">
        <v>29739000000</v>
      </c>
      <c r="AG110" s="55">
        <v>30600000000</v>
      </c>
      <c r="AH110" s="55">
        <v>33231000000</v>
      </c>
      <c r="AI110" s="55">
        <v>38650000000</v>
      </c>
      <c r="AJ110" s="55">
        <v>43948000000</v>
      </c>
      <c r="AK110" s="55">
        <v>53222000000</v>
      </c>
      <c r="AL110" s="55">
        <v>61709000000</v>
      </c>
      <c r="AM110" s="55">
        <v>71408000000</v>
      </c>
      <c r="AN110" s="55">
        <v>81592000000</v>
      </c>
      <c r="AO110" s="55">
        <v>97595000000</v>
      </c>
      <c r="AP110" s="55">
        <v>127867000000</v>
      </c>
      <c r="AQ110" s="55">
        <v>145361000000</v>
      </c>
      <c r="AR110" s="10">
        <v>162092000000</v>
      </c>
      <c r="AS110" s="10">
        <v>175069000000</v>
      </c>
      <c r="AT110" s="10">
        <v>187557000000</v>
      </c>
      <c r="AU110" s="10">
        <v>198942000000</v>
      </c>
      <c r="AV110" s="10">
        <v>213022000000</v>
      </c>
      <c r="AW110" s="10">
        <v>264563000000</v>
      </c>
      <c r="AX110" s="10">
        <v>283300000000</v>
      </c>
      <c r="AY110" s="10">
        <v>327312000000</v>
      </c>
      <c r="AZ110" s="10">
        <v>358835000000</v>
      </c>
      <c r="BA110" s="10">
        <v>435492000000</v>
      </c>
      <c r="BB110" s="10">
        <v>510619000000</v>
      </c>
      <c r="BC110" s="10">
        <v>627499000000</v>
      </c>
      <c r="BD110" s="10">
        <v>646972000000</v>
      </c>
      <c r="BE110" s="10">
        <v>702945000000</v>
      </c>
      <c r="BF110" s="10">
        <v>721666000000</v>
      </c>
      <c r="BG110" s="10">
        <v>773966000000</v>
      </c>
      <c r="BH110" s="10">
        <v>964866000000</v>
      </c>
      <c r="BI110" s="10">
        <v>1035030000000</v>
      </c>
      <c r="BJ110" s="10">
        <v>1101910000000</v>
      </c>
      <c r="BK110" s="10">
        <v>1190420000000</v>
      </c>
      <c r="BL110" s="10">
        <v>1517560000000</v>
      </c>
      <c r="BM110" s="10">
        <v>1993290000000</v>
      </c>
      <c r="BN110" s="10">
        <v>2145600000000</v>
      </c>
      <c r="BO110" s="10">
        <v>2373380000000</v>
      </c>
      <c r="BP110" s="10">
        <v>2573060000000</v>
      </c>
      <c r="BQ110" s="10">
        <v>2845970000000</v>
      </c>
      <c r="BR110" s="10">
        <v>3194360100000.0005</v>
      </c>
      <c r="BS110" s="10">
        <v>3322819999999.9995</v>
      </c>
      <c r="BT110" s="10">
        <v>3966730000000</v>
      </c>
      <c r="BU110" s="10">
        <v>4290330000000</v>
      </c>
      <c r="BV110" s="95">
        <v>4608967000000</v>
      </c>
      <c r="BW110" s="95">
        <v>5170224000000</v>
      </c>
      <c r="BX110" s="95">
        <v>5465821000000</v>
      </c>
    </row>
    <row r="111" spans="1:76" x14ac:dyDescent="0.25">
      <c r="A111" s="93" t="s">
        <v>239</v>
      </c>
      <c r="B111" s="10" t="s">
        <v>378</v>
      </c>
      <c r="C111" s="10" t="s">
        <v>309</v>
      </c>
      <c r="D111" s="94" t="s">
        <v>58</v>
      </c>
      <c r="E111" s="10" t="s">
        <v>79</v>
      </c>
      <c r="F111" s="10" t="s">
        <v>79</v>
      </c>
      <c r="G111" s="10" t="s">
        <v>79</v>
      </c>
      <c r="H111" s="10" t="s">
        <v>79</v>
      </c>
      <c r="I111" s="10" t="s">
        <v>79</v>
      </c>
      <c r="J111" s="10" t="s">
        <v>79</v>
      </c>
      <c r="K111" s="10" t="s">
        <v>79</v>
      </c>
      <c r="L111" s="10" t="s">
        <v>79</v>
      </c>
      <c r="M111" s="10" t="s">
        <v>79</v>
      </c>
      <c r="N111" s="10" t="s">
        <v>79</v>
      </c>
      <c r="O111" s="10" t="s">
        <v>79</v>
      </c>
      <c r="P111" s="10" t="s">
        <v>79</v>
      </c>
      <c r="Q111" s="10" t="s">
        <v>79</v>
      </c>
      <c r="R111" s="10" t="s">
        <v>79</v>
      </c>
      <c r="S111" s="10" t="s">
        <v>79</v>
      </c>
      <c r="T111" s="10" t="s">
        <v>79</v>
      </c>
      <c r="U111" s="10" t="s">
        <v>79</v>
      </c>
      <c r="V111" s="10" t="s">
        <v>79</v>
      </c>
      <c r="W111" s="10" t="s">
        <v>79</v>
      </c>
      <c r="X111" s="10" t="s">
        <v>79</v>
      </c>
      <c r="Y111" s="55">
        <v>48900000</v>
      </c>
      <c r="Z111" s="55">
        <v>56100000</v>
      </c>
      <c r="AA111" s="10">
        <v>63200000</v>
      </c>
      <c r="AB111" s="10">
        <v>68500000</v>
      </c>
      <c r="AC111" s="10">
        <v>81300000</v>
      </c>
      <c r="AD111" s="10">
        <v>97100000</v>
      </c>
      <c r="AE111" s="10">
        <v>134600000</v>
      </c>
      <c r="AF111" s="10">
        <v>162300000</v>
      </c>
      <c r="AG111" s="10">
        <v>167900000</v>
      </c>
      <c r="AH111" s="10">
        <v>192200000</v>
      </c>
      <c r="AI111" s="10">
        <v>223000000</v>
      </c>
      <c r="AJ111" s="10">
        <v>259000000</v>
      </c>
      <c r="AK111" s="10">
        <v>282800000</v>
      </c>
      <c r="AL111" s="10">
        <v>392400000</v>
      </c>
      <c r="AM111" s="10">
        <v>453600000</v>
      </c>
      <c r="AN111" s="10">
        <v>508000000</v>
      </c>
      <c r="AO111" s="10">
        <v>606200000</v>
      </c>
      <c r="AP111" s="10">
        <v>712300000</v>
      </c>
      <c r="AQ111" s="10">
        <v>768300000</v>
      </c>
      <c r="AR111" s="10">
        <v>898700000</v>
      </c>
      <c r="AS111" s="10">
        <v>1076900000</v>
      </c>
      <c r="AT111" s="10">
        <v>1151000000</v>
      </c>
      <c r="AU111" s="10">
        <v>1489000000</v>
      </c>
      <c r="AV111" s="10">
        <v>1724000000</v>
      </c>
      <c r="AW111" s="10">
        <v>1877000000</v>
      </c>
      <c r="AX111" s="10">
        <v>2001000000</v>
      </c>
      <c r="AY111" s="10">
        <v>2126000000</v>
      </c>
      <c r="AZ111" s="10">
        <v>2358000000</v>
      </c>
      <c r="BA111" s="10">
        <v>2583000000</v>
      </c>
      <c r="BB111" s="10">
        <v>2995000000</v>
      </c>
      <c r="BC111" s="10">
        <v>3485690000</v>
      </c>
      <c r="BD111" s="10">
        <v>3816800000</v>
      </c>
      <c r="BE111" s="10">
        <v>5881900000</v>
      </c>
      <c r="BF111" s="10">
        <v>7420340000</v>
      </c>
      <c r="BG111" s="10">
        <v>8254760000</v>
      </c>
      <c r="BH111" s="10">
        <v>10996200000</v>
      </c>
      <c r="BI111" s="10">
        <v>11745200000</v>
      </c>
      <c r="BJ111" s="10">
        <v>11136100000</v>
      </c>
      <c r="BK111" s="10">
        <v>11388600000</v>
      </c>
      <c r="BL111" s="10">
        <v>14712000000</v>
      </c>
      <c r="BM111" s="10">
        <v>17811000000</v>
      </c>
      <c r="BN111" s="10">
        <v>19491000000</v>
      </c>
      <c r="BO111" s="10">
        <v>22629000000</v>
      </c>
      <c r="BP111" s="10">
        <v>21109000000</v>
      </c>
      <c r="BQ111" s="10">
        <v>31160400000</v>
      </c>
      <c r="BR111" s="10">
        <v>32857699999.999996</v>
      </c>
      <c r="BS111" s="10">
        <v>33459400000</v>
      </c>
      <c r="BT111" s="10">
        <v>43188600000</v>
      </c>
      <c r="BU111" s="10">
        <v>48201200000</v>
      </c>
      <c r="BV111" s="95">
        <v>45108200000</v>
      </c>
      <c r="BW111" s="95">
        <v>50271100000</v>
      </c>
      <c r="BX111" s="95">
        <v>50256800000</v>
      </c>
    </row>
    <row r="112" spans="1:76" x14ac:dyDescent="0.25">
      <c r="A112" s="93" t="s">
        <v>240</v>
      </c>
      <c r="B112" s="10" t="s">
        <v>378</v>
      </c>
      <c r="C112" s="10" t="s">
        <v>435</v>
      </c>
      <c r="D112" s="96" t="s">
        <v>147</v>
      </c>
      <c r="E112" s="10" t="s">
        <v>79</v>
      </c>
      <c r="F112" s="55">
        <v>685000000</v>
      </c>
      <c r="G112" s="55">
        <v>873000000</v>
      </c>
      <c r="H112" s="55">
        <v>977000000</v>
      </c>
      <c r="I112" s="55">
        <v>782000000</v>
      </c>
      <c r="J112" s="55">
        <v>695000000</v>
      </c>
      <c r="K112" s="55">
        <v>835000000</v>
      </c>
      <c r="L112" s="55">
        <v>797000000</v>
      </c>
      <c r="M112" s="55">
        <v>708000000</v>
      </c>
      <c r="N112" s="55">
        <v>1011000000</v>
      </c>
      <c r="O112" s="55">
        <v>976000000</v>
      </c>
      <c r="P112" s="55">
        <v>1013000000</v>
      </c>
      <c r="Q112" s="55">
        <v>988000000</v>
      </c>
      <c r="R112" s="55">
        <v>920000000</v>
      </c>
      <c r="S112" s="55">
        <v>1172000000</v>
      </c>
      <c r="T112" s="55">
        <v>1284000000</v>
      </c>
      <c r="U112" s="55">
        <v>2903000000</v>
      </c>
      <c r="V112" s="55">
        <v>2332000000</v>
      </c>
      <c r="W112" s="55">
        <v>2223000000</v>
      </c>
      <c r="X112" s="55">
        <v>2468000000</v>
      </c>
      <c r="Y112" s="55">
        <v>2796000000</v>
      </c>
      <c r="Z112" s="55">
        <v>3254000000</v>
      </c>
      <c r="AA112" s="55">
        <v>3788000000</v>
      </c>
      <c r="AB112" s="55">
        <v>4515000000</v>
      </c>
      <c r="AC112" s="55">
        <v>5032000000</v>
      </c>
      <c r="AD112" s="55">
        <v>7030000000</v>
      </c>
      <c r="AE112" s="55">
        <v>8239000000</v>
      </c>
      <c r="AF112" s="55">
        <v>8258000000</v>
      </c>
      <c r="AG112" s="55">
        <v>9831000000</v>
      </c>
      <c r="AH112" s="55">
        <v>10600000000</v>
      </c>
      <c r="AI112" s="55">
        <v>12800000000</v>
      </c>
      <c r="AJ112" s="55">
        <v>15500000000</v>
      </c>
      <c r="AK112" s="55">
        <v>18900000000</v>
      </c>
      <c r="AL112" s="55">
        <v>25000000000</v>
      </c>
      <c r="AM112" s="55">
        <v>27100000000</v>
      </c>
      <c r="AN112" s="55">
        <v>32299999999.999996</v>
      </c>
      <c r="AO112" s="55">
        <v>36000000000</v>
      </c>
      <c r="AP112" s="55">
        <v>40000000000</v>
      </c>
      <c r="AQ112" s="55">
        <v>47000000000</v>
      </c>
      <c r="AR112" s="55">
        <v>51000000000</v>
      </c>
      <c r="AS112" s="55">
        <v>55000000000</v>
      </c>
      <c r="AT112" s="55">
        <v>67000000000</v>
      </c>
      <c r="AU112" s="55">
        <v>79000000000</v>
      </c>
      <c r="AV112" s="55">
        <v>91000000000</v>
      </c>
      <c r="AW112" s="55">
        <v>95000000000</v>
      </c>
      <c r="AX112" s="55">
        <v>108000000000</v>
      </c>
      <c r="AY112" s="55">
        <v>124000000000</v>
      </c>
      <c r="AZ112" s="55">
        <v>132000000000</v>
      </c>
      <c r="BA112" s="55">
        <v>141000000000</v>
      </c>
      <c r="BB112" s="55">
        <v>149000000000</v>
      </c>
      <c r="BC112" s="55">
        <v>156000000000</v>
      </c>
      <c r="BD112" s="55">
        <v>163000000000</v>
      </c>
      <c r="BE112" s="55">
        <v>189000000000</v>
      </c>
      <c r="BF112" s="55">
        <v>202000000000</v>
      </c>
      <c r="BG112" s="55">
        <v>228000000000</v>
      </c>
      <c r="BH112" s="55">
        <v>253000000000</v>
      </c>
      <c r="BI112" s="55">
        <v>293000000000</v>
      </c>
      <c r="BJ112" s="55">
        <v>306000000000</v>
      </c>
      <c r="BK112" s="10">
        <v>343000000000</v>
      </c>
      <c r="BL112" s="10">
        <v>393000000000</v>
      </c>
      <c r="BM112" s="10">
        <v>469000000000</v>
      </c>
      <c r="BN112" s="10">
        <v>549000000000</v>
      </c>
      <c r="BO112" s="55">
        <v>652000000000</v>
      </c>
      <c r="BP112" s="10">
        <v>745000000000</v>
      </c>
      <c r="BQ112" s="10">
        <v>809000000000</v>
      </c>
      <c r="BR112" s="10">
        <v>941026999999.99988</v>
      </c>
      <c r="BS112" s="10">
        <v>1008189000000</v>
      </c>
      <c r="BT112" s="10">
        <v>1082201000000</v>
      </c>
      <c r="BU112" s="10">
        <v>1327581000000</v>
      </c>
      <c r="BV112" s="95">
        <v>1531312000000.0002</v>
      </c>
      <c r="BW112" s="95">
        <v>1589318000000</v>
      </c>
      <c r="BX112" s="95">
        <v>1769662000000</v>
      </c>
    </row>
    <row r="113" spans="1:76" x14ac:dyDescent="0.25">
      <c r="A113" s="93" t="s">
        <v>241</v>
      </c>
      <c r="B113" s="10" t="s">
        <v>378</v>
      </c>
      <c r="C113" s="10" t="s">
        <v>436</v>
      </c>
      <c r="D113" s="96">
        <v>56</v>
      </c>
      <c r="E113" s="10" t="s">
        <v>79</v>
      </c>
      <c r="F113" s="55">
        <v>10800000</v>
      </c>
      <c r="G113" s="55">
        <v>14900000</v>
      </c>
      <c r="H113" s="55">
        <v>16600000.000000002</v>
      </c>
      <c r="I113" s="55">
        <v>34900000</v>
      </c>
      <c r="J113" s="55">
        <v>29500000</v>
      </c>
      <c r="K113" s="55">
        <v>33800000</v>
      </c>
      <c r="L113" s="55">
        <v>44400000</v>
      </c>
      <c r="M113" s="55">
        <v>71300000</v>
      </c>
      <c r="N113" s="55">
        <v>80500000</v>
      </c>
      <c r="O113" s="55">
        <v>78300000</v>
      </c>
      <c r="P113" s="55">
        <v>82300000</v>
      </c>
      <c r="Q113" s="55">
        <v>78500000</v>
      </c>
      <c r="R113" s="55">
        <v>66400000.000000007</v>
      </c>
      <c r="S113" s="55">
        <v>65900000.000000007</v>
      </c>
      <c r="T113" s="55">
        <v>67800000</v>
      </c>
      <c r="U113" s="55">
        <v>72300000</v>
      </c>
      <c r="V113" s="55">
        <v>74200000</v>
      </c>
      <c r="W113" s="55">
        <v>82900000</v>
      </c>
      <c r="X113" s="55">
        <v>91900000</v>
      </c>
      <c r="Y113" s="55">
        <v>102000000</v>
      </c>
      <c r="Z113" s="55">
        <v>195000000</v>
      </c>
      <c r="AA113" s="55">
        <v>226000000</v>
      </c>
      <c r="AB113" s="10" t="s">
        <v>79</v>
      </c>
      <c r="AC113" s="55">
        <v>161000000</v>
      </c>
      <c r="AD113" s="55">
        <v>189000000</v>
      </c>
      <c r="AE113" s="55">
        <v>213570000</v>
      </c>
      <c r="AF113" s="55">
        <v>199110000</v>
      </c>
      <c r="AG113" s="55">
        <v>249160000</v>
      </c>
      <c r="AH113" s="55">
        <v>342600000</v>
      </c>
      <c r="AI113" s="55">
        <v>437150000</v>
      </c>
      <c r="AJ113" s="55">
        <v>509450000</v>
      </c>
      <c r="AK113" s="55">
        <v>532809999.99999994</v>
      </c>
      <c r="AL113" s="55">
        <v>540590000</v>
      </c>
      <c r="AM113" s="55">
        <v>1081200000</v>
      </c>
      <c r="AN113" s="55">
        <v>1418200000</v>
      </c>
      <c r="AO113" s="55">
        <v>5132300000</v>
      </c>
      <c r="AP113" s="55">
        <v>4839800000</v>
      </c>
      <c r="AQ113" s="55">
        <v>6675100000</v>
      </c>
      <c r="AR113" s="55">
        <v>5263600000</v>
      </c>
      <c r="AS113" s="55">
        <v>4530500000</v>
      </c>
      <c r="AT113" s="55">
        <v>7492700000</v>
      </c>
      <c r="AU113" s="55">
        <v>11476000000</v>
      </c>
      <c r="AV113" s="55">
        <v>14322000000</v>
      </c>
      <c r="AW113" s="55">
        <v>17143999999.999998</v>
      </c>
      <c r="AX113" s="55">
        <v>21596000000</v>
      </c>
      <c r="AY113" s="55">
        <v>39139000000</v>
      </c>
      <c r="AZ113" s="55">
        <v>42399000000</v>
      </c>
      <c r="BA113" s="55">
        <v>41225000000</v>
      </c>
      <c r="BB113" s="55">
        <v>47270000000</v>
      </c>
      <c r="BC113" s="55">
        <v>44572000000</v>
      </c>
      <c r="BD113" s="55">
        <v>63308000000</v>
      </c>
      <c r="BE113" s="55">
        <v>60335000000</v>
      </c>
      <c r="BF113" s="55">
        <v>54686000000</v>
      </c>
      <c r="BG113" s="55">
        <v>52285000000</v>
      </c>
      <c r="BH113" s="10">
        <v>62670000000</v>
      </c>
      <c r="BI113" s="10">
        <v>64742000000.000008</v>
      </c>
      <c r="BJ113" s="10">
        <v>82247000000</v>
      </c>
      <c r="BK113" s="10">
        <v>116687000000</v>
      </c>
      <c r="BL113" s="10">
        <v>163732000000</v>
      </c>
      <c r="BM113" s="10">
        <v>174973000000</v>
      </c>
      <c r="BN113" s="10">
        <v>173217000000</v>
      </c>
      <c r="BO113" s="10">
        <v>193700000000</v>
      </c>
      <c r="BP113" s="10">
        <v>188202000000</v>
      </c>
      <c r="BQ113" s="10">
        <v>206619000000</v>
      </c>
      <c r="BR113" s="10">
        <v>249977999999.99997</v>
      </c>
      <c r="BS113" s="10">
        <v>279575377000</v>
      </c>
      <c r="BT113" s="10">
        <v>253614300000</v>
      </c>
      <c r="BU113" s="10">
        <v>284427000000</v>
      </c>
      <c r="BV113" s="95">
        <v>266309000000.00003</v>
      </c>
      <c r="BW113" s="95">
        <v>303755000000</v>
      </c>
      <c r="BX113" s="95">
        <v>291773000000</v>
      </c>
    </row>
    <row r="114" spans="1:76" x14ac:dyDescent="0.25">
      <c r="A114" s="63" t="s">
        <v>116</v>
      </c>
      <c r="B114" s="93"/>
      <c r="C114" s="93"/>
      <c r="D114" s="96"/>
      <c r="E114" s="96"/>
      <c r="F114" s="96"/>
      <c r="G114" s="96"/>
      <c r="H114" s="96"/>
      <c r="I114" s="96"/>
      <c r="J114" s="96"/>
      <c r="K114" s="96"/>
      <c r="L114" s="96"/>
      <c r="M114" s="96"/>
      <c r="N114" s="96"/>
      <c r="O114" s="96"/>
      <c r="P114" s="96"/>
      <c r="Q114" s="96"/>
      <c r="R114" s="96"/>
      <c r="S114" s="96"/>
      <c r="T114" s="96"/>
      <c r="U114" s="96"/>
      <c r="V114" s="96"/>
      <c r="W114" s="96"/>
      <c r="X114" s="96"/>
      <c r="Y114" s="96"/>
      <c r="Z114" s="96"/>
      <c r="AA114" s="96"/>
      <c r="AB114" s="96"/>
      <c r="AC114" s="96"/>
      <c r="AD114" s="96"/>
      <c r="AE114" s="96"/>
      <c r="AF114" s="96"/>
      <c r="AG114" s="96"/>
      <c r="AH114" s="96"/>
      <c r="AI114" s="96"/>
      <c r="AJ114" s="96"/>
      <c r="AK114" s="96"/>
      <c r="AL114" s="96"/>
      <c r="AM114" s="96"/>
      <c r="AN114" s="96"/>
      <c r="AO114" s="96"/>
      <c r="AP114" s="96"/>
      <c r="AQ114" s="96"/>
      <c r="AR114" s="54"/>
      <c r="AS114" s="107"/>
      <c r="AT114" s="54"/>
      <c r="AU114" s="54"/>
      <c r="AV114" s="54"/>
      <c r="AW114" s="54"/>
      <c r="AX114" s="54"/>
      <c r="AY114" s="54"/>
      <c r="AZ114" s="107"/>
      <c r="BA114" s="54"/>
      <c r="BB114" s="54"/>
      <c r="BC114" s="54"/>
      <c r="BD114" s="107"/>
      <c r="BE114" s="54"/>
      <c r="BF114" s="54"/>
      <c r="BG114" s="54"/>
      <c r="BH114" s="54"/>
      <c r="BI114" s="54"/>
      <c r="BJ114" s="54"/>
      <c r="BK114" s="54"/>
      <c r="BL114" s="54"/>
      <c r="BM114" s="54"/>
      <c r="BN114" s="54"/>
      <c r="BO114" s="54"/>
      <c r="BP114" s="54"/>
      <c r="BQ114" s="54"/>
      <c r="BR114" s="54"/>
      <c r="BS114" s="95"/>
      <c r="BT114" s="10"/>
      <c r="BU114" s="10"/>
      <c r="BW114" s="95"/>
    </row>
    <row r="115" spans="1:76" x14ac:dyDescent="0.25">
      <c r="A115" s="93" t="s">
        <v>314</v>
      </c>
      <c r="B115" s="93" t="s">
        <v>348</v>
      </c>
      <c r="C115" s="10" t="s">
        <v>437</v>
      </c>
      <c r="D115" s="96">
        <v>57</v>
      </c>
      <c r="E115" s="10" t="s">
        <v>68</v>
      </c>
      <c r="F115" s="10" t="s">
        <v>68</v>
      </c>
      <c r="G115" s="10" t="s">
        <v>68</v>
      </c>
      <c r="H115" s="10" t="s">
        <v>68</v>
      </c>
      <c r="I115" s="10" t="s">
        <v>68</v>
      </c>
      <c r="J115" s="10" t="s">
        <v>68</v>
      </c>
      <c r="K115" s="10" t="s">
        <v>68</v>
      </c>
      <c r="L115" s="10" t="s">
        <v>68</v>
      </c>
      <c r="M115" s="10" t="s">
        <v>68</v>
      </c>
      <c r="N115" s="10" t="s">
        <v>68</v>
      </c>
      <c r="O115" s="10" t="s">
        <v>68</v>
      </c>
      <c r="P115" s="10" t="s">
        <v>68</v>
      </c>
      <c r="Q115" s="10" t="s">
        <v>68</v>
      </c>
      <c r="R115" s="10" t="s">
        <v>68</v>
      </c>
      <c r="S115" s="10" t="s">
        <v>68</v>
      </c>
      <c r="T115" s="10" t="s">
        <v>68</v>
      </c>
      <c r="U115" s="10" t="s">
        <v>68</v>
      </c>
      <c r="V115" s="10" t="s">
        <v>68</v>
      </c>
      <c r="W115" s="10" t="s">
        <v>68</v>
      </c>
      <c r="X115" s="10" t="s">
        <v>68</v>
      </c>
      <c r="Y115" s="10" t="s">
        <v>68</v>
      </c>
      <c r="Z115" s="10" t="s">
        <v>68</v>
      </c>
      <c r="AA115" s="10" t="s">
        <v>68</v>
      </c>
      <c r="AB115" s="10" t="s">
        <v>68</v>
      </c>
      <c r="AC115" s="10" t="s">
        <v>68</v>
      </c>
      <c r="AD115" s="10" t="s">
        <v>68</v>
      </c>
      <c r="AE115" s="10" t="s">
        <v>68</v>
      </c>
      <c r="AF115" s="10" t="s">
        <v>68</v>
      </c>
      <c r="AG115" s="10" t="s">
        <v>68</v>
      </c>
      <c r="AH115" s="10" t="s">
        <v>68</v>
      </c>
      <c r="AI115" s="10" t="s">
        <v>68</v>
      </c>
      <c r="AJ115" s="10" t="s">
        <v>68</v>
      </c>
      <c r="AK115" s="10" t="s">
        <v>68</v>
      </c>
      <c r="AL115" s="10" t="s">
        <v>68</v>
      </c>
      <c r="AM115" s="10" t="s">
        <v>68</v>
      </c>
      <c r="AN115" s="10">
        <v>207690000</v>
      </c>
      <c r="AO115" s="10">
        <v>223870000</v>
      </c>
      <c r="AP115" s="10">
        <v>239870000</v>
      </c>
      <c r="AQ115" s="10">
        <v>220000000</v>
      </c>
      <c r="AR115" s="10">
        <v>359000000</v>
      </c>
      <c r="AS115" s="10">
        <v>363000000</v>
      </c>
      <c r="AT115" s="10">
        <v>419000000</v>
      </c>
      <c r="AU115" s="10">
        <v>424000000</v>
      </c>
      <c r="AV115" s="10">
        <v>410000000</v>
      </c>
      <c r="AW115" s="10">
        <v>378000000</v>
      </c>
      <c r="AX115" s="10">
        <v>400000000</v>
      </c>
      <c r="AY115" s="10">
        <v>405000000</v>
      </c>
      <c r="AZ115" s="10">
        <v>463000000</v>
      </c>
      <c r="BA115" s="10">
        <v>548000000</v>
      </c>
      <c r="BB115" s="10">
        <v>492000000</v>
      </c>
      <c r="BC115" s="10">
        <v>438000000</v>
      </c>
      <c r="BD115" s="10">
        <v>421000000</v>
      </c>
      <c r="BE115" s="10">
        <v>390000000</v>
      </c>
      <c r="BF115" s="10">
        <v>405000000</v>
      </c>
      <c r="BG115" s="10">
        <v>530000000</v>
      </c>
      <c r="BH115" s="10">
        <v>308000000</v>
      </c>
      <c r="BI115" s="10">
        <v>449000000</v>
      </c>
      <c r="BJ115" s="10">
        <v>472000000</v>
      </c>
      <c r="BK115" s="10">
        <v>492000000</v>
      </c>
      <c r="BL115" s="10">
        <v>520000000</v>
      </c>
      <c r="BM115" s="10">
        <v>505000000</v>
      </c>
      <c r="BN115" s="10">
        <v>542000000</v>
      </c>
      <c r="BO115" s="10">
        <v>516000000</v>
      </c>
      <c r="BP115" s="10">
        <v>513200000.00000006</v>
      </c>
      <c r="BQ115" s="10">
        <v>516400000</v>
      </c>
      <c r="BR115" s="10">
        <v>719500000</v>
      </c>
      <c r="BS115" s="10">
        <v>537490000</v>
      </c>
      <c r="BT115" s="10">
        <v>564000000</v>
      </c>
      <c r="BU115" s="10">
        <v>451790000</v>
      </c>
      <c r="BV115" s="95">
        <v>492760000</v>
      </c>
      <c r="BW115" s="95">
        <v>590000000</v>
      </c>
      <c r="BX115" s="95">
        <v>606000000</v>
      </c>
    </row>
    <row r="116" spans="1:76" x14ac:dyDescent="0.25">
      <c r="A116" s="93" t="s">
        <v>242</v>
      </c>
      <c r="B116" s="93" t="s">
        <v>420</v>
      </c>
      <c r="C116" s="10"/>
      <c r="D116" s="94"/>
      <c r="E116" s="10" t="s">
        <v>68</v>
      </c>
      <c r="F116" s="10" t="s">
        <v>68</v>
      </c>
      <c r="G116" s="10" t="s">
        <v>68</v>
      </c>
      <c r="H116" s="10" t="s">
        <v>68</v>
      </c>
      <c r="I116" s="10" t="s">
        <v>79</v>
      </c>
      <c r="J116" s="10" t="s">
        <v>79</v>
      </c>
      <c r="K116" s="10" t="s">
        <v>79</v>
      </c>
      <c r="L116" s="10" t="s">
        <v>79</v>
      </c>
      <c r="M116" s="10" t="s">
        <v>79</v>
      </c>
      <c r="N116" s="10" t="s">
        <v>79</v>
      </c>
      <c r="O116" s="10" t="s">
        <v>79</v>
      </c>
      <c r="P116" s="10" t="s">
        <v>79</v>
      </c>
      <c r="Q116" s="10" t="s">
        <v>79</v>
      </c>
      <c r="R116" s="10" t="s">
        <v>79</v>
      </c>
      <c r="S116" s="10" t="s">
        <v>79</v>
      </c>
      <c r="T116" s="10" t="s">
        <v>79</v>
      </c>
      <c r="U116" s="10" t="s">
        <v>79</v>
      </c>
      <c r="V116" s="10" t="s">
        <v>79</v>
      </c>
      <c r="W116" s="10" t="s">
        <v>79</v>
      </c>
      <c r="X116" s="10" t="s">
        <v>79</v>
      </c>
      <c r="Y116" s="10" t="s">
        <v>79</v>
      </c>
      <c r="Z116" s="10" t="s">
        <v>79</v>
      </c>
      <c r="AA116" s="10" t="s">
        <v>79</v>
      </c>
      <c r="AB116" s="10" t="s">
        <v>79</v>
      </c>
      <c r="AC116" s="10" t="s">
        <v>79</v>
      </c>
      <c r="AD116" s="10" t="s">
        <v>79</v>
      </c>
      <c r="AE116" s="10" t="s">
        <v>79</v>
      </c>
      <c r="AF116" s="10" t="s">
        <v>79</v>
      </c>
      <c r="AG116" s="10" t="s">
        <v>79</v>
      </c>
      <c r="AH116" s="10" t="s">
        <v>79</v>
      </c>
      <c r="AI116" s="10" t="s">
        <v>79</v>
      </c>
      <c r="AJ116" s="10" t="s">
        <v>79</v>
      </c>
      <c r="AK116" s="10" t="s">
        <v>79</v>
      </c>
      <c r="AL116" s="10" t="s">
        <v>79</v>
      </c>
      <c r="AM116" s="10" t="s">
        <v>79</v>
      </c>
      <c r="AN116" s="10" t="s">
        <v>79</v>
      </c>
      <c r="AO116" s="10" t="s">
        <v>79</v>
      </c>
      <c r="AP116" s="55">
        <v>1700000000</v>
      </c>
      <c r="AQ116" s="55">
        <v>1600000000</v>
      </c>
      <c r="AR116" s="55">
        <v>2500000000</v>
      </c>
      <c r="AS116" s="55">
        <v>4800000000</v>
      </c>
      <c r="AT116" s="55">
        <v>12400000000</v>
      </c>
      <c r="AU116" s="55">
        <v>31100000000</v>
      </c>
      <c r="AV116" s="55">
        <v>78900000000</v>
      </c>
      <c r="AW116" s="55">
        <v>120000000000</v>
      </c>
      <c r="AX116" s="10">
        <v>273000000000</v>
      </c>
      <c r="AY116" s="10">
        <v>301700000000</v>
      </c>
      <c r="AZ116" s="10">
        <v>298000000000</v>
      </c>
      <c r="BA116" s="10">
        <v>304700000000</v>
      </c>
      <c r="BB116" s="10">
        <v>312000000000</v>
      </c>
      <c r="BC116" s="10">
        <v>335744000000</v>
      </c>
      <c r="BD116" s="10">
        <v>311200000000</v>
      </c>
      <c r="BE116" s="10">
        <v>277460000000</v>
      </c>
      <c r="BF116" s="10">
        <v>255000000000</v>
      </c>
      <c r="BG116" s="10">
        <v>268300000000</v>
      </c>
      <c r="BH116" s="10">
        <v>278000000000</v>
      </c>
      <c r="BI116" s="10">
        <v>290400000000</v>
      </c>
      <c r="BJ116" s="10">
        <v>311360000000</v>
      </c>
      <c r="BK116" s="10">
        <v>320500000000</v>
      </c>
      <c r="BL116" s="10">
        <v>334999000000</v>
      </c>
      <c r="BM116" s="10">
        <v>565390000000</v>
      </c>
      <c r="BN116" s="10">
        <v>702472000000</v>
      </c>
      <c r="BO116" s="10">
        <v>779879000000</v>
      </c>
      <c r="BP116" s="10">
        <v>876394000000</v>
      </c>
      <c r="BQ116" s="10">
        <v>980515000000</v>
      </c>
      <c r="BR116" s="10">
        <v>1122320300000</v>
      </c>
      <c r="BS116" s="10">
        <v>1322800000000</v>
      </c>
      <c r="BT116" s="54">
        <v>1551625100000.0002</v>
      </c>
      <c r="BU116" s="54">
        <v>1857116500000</v>
      </c>
      <c r="BV116" s="104">
        <v>2198378000000.0002</v>
      </c>
      <c r="BW116" s="104">
        <v>2416438000000</v>
      </c>
      <c r="BX116" s="104">
        <v>2641400000000</v>
      </c>
    </row>
    <row r="117" spans="1:76" x14ac:dyDescent="0.25">
      <c r="A117" s="93" t="s">
        <v>243</v>
      </c>
      <c r="B117" s="93" t="s">
        <v>421</v>
      </c>
      <c r="C117" s="10" t="s">
        <v>438</v>
      </c>
      <c r="D117" s="96">
        <v>58</v>
      </c>
      <c r="E117" s="10" t="s">
        <v>79</v>
      </c>
      <c r="F117" s="10" t="s">
        <v>79</v>
      </c>
      <c r="G117" s="10" t="s">
        <v>79</v>
      </c>
      <c r="H117" s="10" t="s">
        <v>79</v>
      </c>
      <c r="I117" s="10" t="s">
        <v>79</v>
      </c>
      <c r="J117" s="10" t="s">
        <v>79</v>
      </c>
      <c r="K117" s="10" t="s">
        <v>79</v>
      </c>
      <c r="L117" s="10" t="s">
        <v>79</v>
      </c>
      <c r="M117" s="10" t="s">
        <v>79</v>
      </c>
      <c r="N117" s="10" t="s">
        <v>79</v>
      </c>
      <c r="O117" s="10" t="s">
        <v>79</v>
      </c>
      <c r="P117" s="10" t="s">
        <v>79</v>
      </c>
      <c r="Q117" s="10" t="s">
        <v>79</v>
      </c>
      <c r="R117" s="10" t="s">
        <v>79</v>
      </c>
      <c r="S117" s="10" t="s">
        <v>79</v>
      </c>
      <c r="T117" s="10" t="s">
        <v>79</v>
      </c>
      <c r="U117" s="10" t="s">
        <v>79</v>
      </c>
      <c r="V117" s="10" t="s">
        <v>79</v>
      </c>
      <c r="W117" s="10" t="s">
        <v>79</v>
      </c>
      <c r="X117" s="10" t="s">
        <v>79</v>
      </c>
      <c r="Y117" s="10" t="s">
        <v>79</v>
      </c>
      <c r="Z117" s="10" t="s">
        <v>79</v>
      </c>
      <c r="AA117" s="10" t="s">
        <v>79</v>
      </c>
      <c r="AB117" s="10" t="s">
        <v>79</v>
      </c>
      <c r="AC117" s="55">
        <v>199000000000</v>
      </c>
      <c r="AD117" s="55">
        <v>320000000000</v>
      </c>
      <c r="AE117" s="55">
        <v>482000000000</v>
      </c>
      <c r="AF117" s="55">
        <v>545000000000</v>
      </c>
      <c r="AG117" s="55">
        <v>631000000000</v>
      </c>
      <c r="AH117" s="55">
        <v>749000000000</v>
      </c>
      <c r="AI117" s="55">
        <v>1040000000000</v>
      </c>
      <c r="AJ117" s="55">
        <v>1421000000000</v>
      </c>
      <c r="AK117" s="55">
        <v>1762000000000</v>
      </c>
      <c r="AL117" s="55">
        <v>1830000000000</v>
      </c>
      <c r="AM117" s="55">
        <v>1872000000000</v>
      </c>
      <c r="AN117" s="55">
        <v>2115000000000</v>
      </c>
      <c r="AO117" s="55">
        <v>2143000000000</v>
      </c>
      <c r="AP117" s="55">
        <v>2252000000000</v>
      </c>
      <c r="AQ117" s="55">
        <v>2203000000000</v>
      </c>
      <c r="AR117" s="55">
        <v>2315000000000</v>
      </c>
      <c r="AS117" s="55">
        <v>2555000000000</v>
      </c>
      <c r="AT117" s="55">
        <v>3114000000000</v>
      </c>
      <c r="AU117" s="55">
        <v>3375000000000</v>
      </c>
      <c r="AV117" s="55">
        <v>3984000000000</v>
      </c>
      <c r="AW117" s="55">
        <v>4052000000000</v>
      </c>
      <c r="AX117" s="55">
        <v>5102000000000</v>
      </c>
      <c r="AY117" s="10">
        <v>5731000000000</v>
      </c>
      <c r="AZ117" s="10">
        <v>7068000000000</v>
      </c>
      <c r="BA117" s="10">
        <v>10179000000000</v>
      </c>
      <c r="BB117" s="10">
        <v>9594000000000</v>
      </c>
      <c r="BC117" s="10">
        <v>8691000000000</v>
      </c>
      <c r="BD117" s="10">
        <v>7340000000000</v>
      </c>
      <c r="BE117" s="10">
        <v>9430000000000</v>
      </c>
      <c r="BF117" s="10">
        <v>12755000000000</v>
      </c>
      <c r="BG117" s="10">
        <v>18310000000000</v>
      </c>
      <c r="BH117" s="10">
        <v>21712000000000</v>
      </c>
      <c r="BI117" s="10">
        <v>20829000000000</v>
      </c>
      <c r="BJ117" s="10">
        <v>23923000000000</v>
      </c>
      <c r="BK117" s="10">
        <v>30611000000000</v>
      </c>
      <c r="BL117" s="10">
        <v>31349000000000</v>
      </c>
      <c r="BM117" s="10">
        <v>34333000000000</v>
      </c>
      <c r="BN117" s="10">
        <v>42392000000000</v>
      </c>
      <c r="BO117" s="10">
        <v>51202000000000</v>
      </c>
      <c r="BP117" s="10">
        <v>61305000000000</v>
      </c>
      <c r="BQ117" s="10">
        <v>87707000000000</v>
      </c>
      <c r="BR117" s="10">
        <v>82217000000000</v>
      </c>
      <c r="BS117" s="10">
        <v>101693000000000</v>
      </c>
      <c r="BT117" s="10">
        <v>98249000000000</v>
      </c>
      <c r="BU117" s="10">
        <v>117578000000000</v>
      </c>
      <c r="BV117" s="95">
        <v>107578000000000</v>
      </c>
      <c r="BW117" s="95">
        <v>127358000000000</v>
      </c>
      <c r="BX117" s="95">
        <v>136996000000000</v>
      </c>
    </row>
    <row r="118" spans="1:76" x14ac:dyDescent="0.25">
      <c r="A118" s="93" t="s">
        <v>315</v>
      </c>
      <c r="B118" s="93" t="s">
        <v>422</v>
      </c>
      <c r="C118" s="10" t="s">
        <v>439</v>
      </c>
      <c r="D118" s="94"/>
      <c r="E118" s="10" t="s">
        <v>79</v>
      </c>
      <c r="F118" s="10" t="s">
        <v>79</v>
      </c>
      <c r="G118" s="10" t="s">
        <v>79</v>
      </c>
      <c r="H118" s="10" t="s">
        <v>79</v>
      </c>
      <c r="I118" s="10" t="s">
        <v>79</v>
      </c>
      <c r="J118" s="10" t="s">
        <v>79</v>
      </c>
      <c r="K118" s="10" t="s">
        <v>79</v>
      </c>
      <c r="L118" s="10" t="s">
        <v>79</v>
      </c>
      <c r="M118" s="10" t="s">
        <v>79</v>
      </c>
      <c r="N118" s="10" t="s">
        <v>79</v>
      </c>
      <c r="O118" s="10" t="s">
        <v>79</v>
      </c>
      <c r="P118" s="10" t="s">
        <v>79</v>
      </c>
      <c r="Q118" s="10" t="s">
        <v>79</v>
      </c>
      <c r="R118" s="10" t="s">
        <v>79</v>
      </c>
      <c r="S118" s="10" t="s">
        <v>79</v>
      </c>
      <c r="T118" s="10" t="s">
        <v>79</v>
      </c>
      <c r="U118" s="10" t="s">
        <v>79</v>
      </c>
      <c r="V118" s="10">
        <v>8533799999.999999</v>
      </c>
      <c r="W118" s="10">
        <v>8527699999.999999</v>
      </c>
      <c r="X118" s="10">
        <v>8494000000</v>
      </c>
      <c r="Y118" s="10">
        <v>8850300000</v>
      </c>
      <c r="Z118" s="10">
        <v>9411700000</v>
      </c>
      <c r="AA118" s="10">
        <v>9337800000</v>
      </c>
      <c r="AB118" s="10">
        <v>11321900000</v>
      </c>
      <c r="AC118" s="10">
        <v>14142500000</v>
      </c>
      <c r="AD118" s="10" t="s">
        <v>79</v>
      </c>
      <c r="AE118" s="10" t="s">
        <v>79</v>
      </c>
      <c r="AF118" s="10" t="s">
        <v>79</v>
      </c>
      <c r="AG118" s="10" t="s">
        <v>79</v>
      </c>
      <c r="AH118" s="10" t="s">
        <v>79</v>
      </c>
      <c r="AI118" s="10" t="s">
        <v>79</v>
      </c>
      <c r="AJ118" s="10" t="s">
        <v>79</v>
      </c>
      <c r="AK118" s="10" t="s">
        <v>79</v>
      </c>
      <c r="AL118" s="10" t="s">
        <v>79</v>
      </c>
      <c r="AM118" s="10" t="s">
        <v>79</v>
      </c>
      <c r="AN118" s="10" t="s">
        <v>79</v>
      </c>
      <c r="AO118" s="10" t="s">
        <v>79</v>
      </c>
      <c r="AP118" s="10" t="s">
        <v>79</v>
      </c>
      <c r="AQ118" s="10" t="s">
        <v>79</v>
      </c>
      <c r="AR118" s="10" t="s">
        <v>79</v>
      </c>
      <c r="AS118" s="10" t="s">
        <v>79</v>
      </c>
      <c r="AT118" s="10" t="s">
        <v>79</v>
      </c>
      <c r="AU118" s="10">
        <v>72500000000</v>
      </c>
      <c r="AV118" s="10">
        <v>75500000000</v>
      </c>
      <c r="AW118" s="10">
        <v>81900000000</v>
      </c>
      <c r="AX118" s="10">
        <v>87600000000</v>
      </c>
      <c r="AY118" s="10">
        <v>71000000000</v>
      </c>
      <c r="AZ118" s="10">
        <v>76000000000</v>
      </c>
      <c r="BA118" s="10">
        <v>110000000000</v>
      </c>
      <c r="BB118" s="10">
        <v>110000000000</v>
      </c>
      <c r="BC118" s="10">
        <v>107000000000</v>
      </c>
      <c r="BD118" s="10">
        <v>111800000000</v>
      </c>
      <c r="BE118" s="10">
        <v>115000000000</v>
      </c>
      <c r="BF118" s="10">
        <v>115000000000</v>
      </c>
      <c r="BG118" s="10">
        <v>120600000000</v>
      </c>
      <c r="BH118" s="10">
        <v>125000000000</v>
      </c>
      <c r="BI118" s="10">
        <v>135000000000</v>
      </c>
      <c r="BJ118" s="10">
        <v>140000000000</v>
      </c>
      <c r="BK118" s="10">
        <v>150000000000</v>
      </c>
      <c r="BL118" s="10">
        <v>119000000000</v>
      </c>
      <c r="BM118" s="10">
        <v>119000000000</v>
      </c>
      <c r="BN118" s="10">
        <v>150300000000</v>
      </c>
      <c r="BO118" s="10">
        <v>159700000000</v>
      </c>
      <c r="BP118" s="10">
        <v>172000000000</v>
      </c>
      <c r="BQ118" s="10">
        <v>197000000000</v>
      </c>
      <c r="BR118" s="10" t="s">
        <v>79</v>
      </c>
      <c r="BS118" s="10" t="s">
        <v>79</v>
      </c>
      <c r="BT118" s="10" t="s">
        <v>79</v>
      </c>
      <c r="BU118" s="10" t="s">
        <v>79</v>
      </c>
      <c r="BV118" s="95" t="s">
        <v>79</v>
      </c>
      <c r="BW118" s="95" t="s">
        <v>79</v>
      </c>
      <c r="BX118" s="95" t="s">
        <v>79</v>
      </c>
    </row>
    <row r="119" spans="1:76" x14ac:dyDescent="0.25">
      <c r="A119" s="93" t="s">
        <v>244</v>
      </c>
      <c r="B119" s="93" t="s">
        <v>379</v>
      </c>
      <c r="C119" s="10"/>
      <c r="D119" s="96">
        <v>59</v>
      </c>
      <c r="E119" s="10" t="s">
        <v>68</v>
      </c>
      <c r="F119" s="10" t="s">
        <v>68</v>
      </c>
      <c r="G119" s="10" t="s">
        <v>68</v>
      </c>
      <c r="H119" s="10" t="s">
        <v>68</v>
      </c>
      <c r="I119" s="10" t="s">
        <v>68</v>
      </c>
      <c r="J119" s="10" t="s">
        <v>68</v>
      </c>
      <c r="K119" s="10" t="s">
        <v>68</v>
      </c>
      <c r="L119" s="10" t="s">
        <v>68</v>
      </c>
      <c r="M119" s="55">
        <v>192000000</v>
      </c>
      <c r="N119" s="55">
        <v>199000000</v>
      </c>
      <c r="O119" s="55">
        <v>170000000</v>
      </c>
      <c r="P119" s="55">
        <v>157000000</v>
      </c>
      <c r="Q119" s="55">
        <v>130000000</v>
      </c>
      <c r="R119" s="55">
        <v>134000000</v>
      </c>
      <c r="S119" s="55">
        <v>186000000</v>
      </c>
      <c r="T119" s="55">
        <v>259000000</v>
      </c>
      <c r="U119" s="55">
        <v>363000000</v>
      </c>
      <c r="V119" s="55">
        <v>455000000</v>
      </c>
      <c r="W119" s="55">
        <v>439000000</v>
      </c>
      <c r="X119" s="55">
        <v>454000000</v>
      </c>
      <c r="Y119" s="55">
        <v>440000000</v>
      </c>
      <c r="Z119" s="55">
        <v>611000000</v>
      </c>
      <c r="AA119" s="55">
        <v>696000000</v>
      </c>
      <c r="AB119" s="10">
        <v>708000000</v>
      </c>
      <c r="AC119" s="10">
        <v>725000000</v>
      </c>
      <c r="AD119" s="10">
        <v>956000000</v>
      </c>
      <c r="AE119" s="10">
        <v>1055000000</v>
      </c>
      <c r="AF119" s="10">
        <v>1118000000</v>
      </c>
      <c r="AG119" s="10">
        <v>1570000000</v>
      </c>
      <c r="AH119" s="10">
        <v>1406000000</v>
      </c>
      <c r="AI119" s="10">
        <v>1704000000</v>
      </c>
      <c r="AJ119" s="10">
        <v>2255000000</v>
      </c>
      <c r="AK119" s="10">
        <v>3333000000</v>
      </c>
      <c r="AL119" s="55">
        <v>3359000000</v>
      </c>
      <c r="AM119" s="55">
        <v>3116000000</v>
      </c>
      <c r="AN119" s="55">
        <v>2985000000</v>
      </c>
      <c r="AO119" s="55">
        <v>2674000000</v>
      </c>
      <c r="AP119" s="10">
        <v>2308000000</v>
      </c>
      <c r="AQ119" s="10">
        <v>3363000000</v>
      </c>
      <c r="AR119" s="10">
        <v>2241000000</v>
      </c>
      <c r="AS119" s="10">
        <v>2761000000</v>
      </c>
      <c r="AT119" s="10">
        <v>3043000000</v>
      </c>
      <c r="AU119" s="10">
        <v>4323000000</v>
      </c>
      <c r="AV119" s="10">
        <v>4500000000</v>
      </c>
      <c r="AW119" s="10">
        <v>4951000000</v>
      </c>
      <c r="AX119" s="10">
        <v>5565000000</v>
      </c>
      <c r="AY119" s="10">
        <v>6121000000</v>
      </c>
      <c r="AZ119" s="10">
        <v>6091000000</v>
      </c>
      <c r="BA119" s="10">
        <v>5877000000</v>
      </c>
      <c r="BB119" s="10">
        <v>4547000000</v>
      </c>
      <c r="BC119" s="10">
        <v>6320500000</v>
      </c>
      <c r="BD119" s="10">
        <v>5826000000</v>
      </c>
      <c r="BE119" s="10">
        <v>7351000000</v>
      </c>
      <c r="BF119" s="10">
        <v>8504000000</v>
      </c>
      <c r="BG119" s="10">
        <v>10950000000</v>
      </c>
      <c r="BH119" s="10">
        <v>10728000000</v>
      </c>
      <c r="BI119" s="10">
        <v>11817000000</v>
      </c>
      <c r="BJ119" s="10">
        <v>11981000000</v>
      </c>
      <c r="BK119" s="10">
        <v>13649000000</v>
      </c>
      <c r="BL119" s="10">
        <v>14717000000</v>
      </c>
      <c r="BM119" s="10">
        <v>13974000000</v>
      </c>
      <c r="BN119" s="10">
        <v>12415000000</v>
      </c>
      <c r="BO119" s="10">
        <v>14359000000</v>
      </c>
      <c r="BP119" s="10">
        <v>13922000000</v>
      </c>
      <c r="BQ119" s="10">
        <v>15489000000</v>
      </c>
      <c r="BR119" s="10">
        <v>16100000000</v>
      </c>
      <c r="BS119" s="10">
        <v>17700000000</v>
      </c>
      <c r="BT119" s="10">
        <v>17300000000</v>
      </c>
      <c r="BU119" s="10">
        <v>15100000000</v>
      </c>
      <c r="BV119" s="95">
        <v>13900000000</v>
      </c>
      <c r="BW119" s="95">
        <v>15600000000</v>
      </c>
      <c r="BX119" s="95">
        <v>16000000000</v>
      </c>
    </row>
    <row r="120" spans="1:76" x14ac:dyDescent="0.25">
      <c r="A120" s="93" t="s">
        <v>245</v>
      </c>
      <c r="B120" s="93" t="s">
        <v>423</v>
      </c>
      <c r="C120" s="10" t="s">
        <v>440</v>
      </c>
      <c r="D120" s="96">
        <v>60</v>
      </c>
      <c r="E120" s="10" t="s">
        <v>79</v>
      </c>
      <c r="F120" s="10">
        <v>136400000</v>
      </c>
      <c r="G120" s="10">
        <v>201500000</v>
      </c>
      <c r="H120" s="10">
        <v>284600000</v>
      </c>
      <c r="I120" s="10">
        <v>381800000</v>
      </c>
      <c r="J120" s="10">
        <v>332800000</v>
      </c>
      <c r="K120" s="10">
        <v>353500000</v>
      </c>
      <c r="L120" s="10">
        <v>368500000</v>
      </c>
      <c r="M120" s="10">
        <v>407600000</v>
      </c>
      <c r="N120" s="10">
        <v>403300000</v>
      </c>
      <c r="O120" s="10">
        <v>433100000</v>
      </c>
      <c r="P120" s="10">
        <v>405700000</v>
      </c>
      <c r="Q120" s="10">
        <v>413700000</v>
      </c>
      <c r="R120" s="10">
        <v>486600000</v>
      </c>
      <c r="S120" s="10">
        <v>451100000</v>
      </c>
      <c r="T120" s="10">
        <v>511700000</v>
      </c>
      <c r="U120" s="10">
        <v>507600000</v>
      </c>
      <c r="V120" s="10">
        <v>485900000</v>
      </c>
      <c r="W120" s="10">
        <v>485900000</v>
      </c>
      <c r="X120" s="10">
        <v>534500000</v>
      </c>
      <c r="Y120" s="10">
        <v>575900000</v>
      </c>
      <c r="Z120" s="10">
        <v>611000000</v>
      </c>
      <c r="AA120" s="10">
        <v>602000000</v>
      </c>
      <c r="AB120" s="10">
        <v>753000000</v>
      </c>
      <c r="AC120" s="10">
        <v>374000000</v>
      </c>
      <c r="AD120" s="10">
        <v>788000000</v>
      </c>
      <c r="AE120" s="10">
        <v>919000000</v>
      </c>
      <c r="AF120" s="10">
        <v>1081000000</v>
      </c>
      <c r="AG120" s="10">
        <v>1235000000</v>
      </c>
      <c r="AH120" s="10">
        <v>1251000000</v>
      </c>
      <c r="AI120" s="10">
        <v>1259000000</v>
      </c>
      <c r="AJ120" s="10">
        <v>1342000000</v>
      </c>
      <c r="AK120" s="10">
        <v>1529000000</v>
      </c>
      <c r="AL120" s="10">
        <v>1499000000</v>
      </c>
      <c r="AM120" s="10">
        <v>1540000000</v>
      </c>
      <c r="AN120" s="10">
        <v>1576000000</v>
      </c>
      <c r="AO120" s="10">
        <v>1698000000</v>
      </c>
      <c r="AP120" s="10">
        <v>1700000000</v>
      </c>
      <c r="AQ120" s="10">
        <v>1240000000</v>
      </c>
      <c r="AR120" s="10">
        <v>1763000000</v>
      </c>
      <c r="AS120" s="10">
        <v>4331000000</v>
      </c>
      <c r="AT120" s="10">
        <v>5436000000</v>
      </c>
      <c r="AU120" s="10">
        <v>6086000000</v>
      </c>
      <c r="AV120" s="10">
        <v>9126000000</v>
      </c>
      <c r="AW120" s="10">
        <v>13884000000</v>
      </c>
      <c r="AX120" s="10">
        <v>17694000000</v>
      </c>
      <c r="AY120" s="10">
        <v>23813000000</v>
      </c>
      <c r="AZ120" s="10">
        <v>28952000000</v>
      </c>
      <c r="BA120" s="10">
        <v>30135000000</v>
      </c>
      <c r="BB120" s="10">
        <v>39627000000</v>
      </c>
      <c r="BC120" s="10">
        <v>45040000000</v>
      </c>
      <c r="BD120" s="10">
        <v>63453000000</v>
      </c>
      <c r="BE120" s="10">
        <v>64015000000</v>
      </c>
      <c r="BF120" s="10">
        <v>76082000000</v>
      </c>
      <c r="BG120" s="10">
        <v>172633000000</v>
      </c>
      <c r="BH120" s="10">
        <v>173558000000</v>
      </c>
      <c r="BI120" s="10">
        <v>197792000000</v>
      </c>
      <c r="BJ120" s="98" t="s">
        <v>79</v>
      </c>
      <c r="BK120" s="10" t="s">
        <v>79</v>
      </c>
      <c r="BL120" s="10" t="s">
        <v>79</v>
      </c>
      <c r="BM120" s="10" t="s">
        <v>79</v>
      </c>
      <c r="BN120" s="172" t="s">
        <v>79</v>
      </c>
      <c r="BO120" s="175">
        <v>1297000000000</v>
      </c>
      <c r="BP120" s="175">
        <v>2104000000000</v>
      </c>
      <c r="BQ120" s="54">
        <v>2245000000000</v>
      </c>
      <c r="BR120" s="54">
        <v>2366000000000</v>
      </c>
      <c r="BS120" s="54">
        <v>3167900000000</v>
      </c>
      <c r="BT120" s="54">
        <v>2990570000000</v>
      </c>
      <c r="BU120" s="54">
        <v>3019000000000</v>
      </c>
      <c r="BV120" s="104">
        <v>2869750000000</v>
      </c>
      <c r="BW120" s="104">
        <v>3260000000000</v>
      </c>
      <c r="BX120" s="104">
        <v>3700000000000</v>
      </c>
    </row>
    <row r="121" spans="1:76" x14ac:dyDescent="0.25">
      <c r="A121" s="93" t="s">
        <v>246</v>
      </c>
      <c r="B121" s="93" t="s">
        <v>360</v>
      </c>
      <c r="C121" s="10" t="s">
        <v>441</v>
      </c>
      <c r="D121" s="96">
        <v>61</v>
      </c>
      <c r="E121" s="10" t="s">
        <v>79</v>
      </c>
      <c r="F121" s="10" t="s">
        <v>79</v>
      </c>
      <c r="G121" s="10" t="s">
        <v>79</v>
      </c>
      <c r="H121" s="10" t="s">
        <v>79</v>
      </c>
      <c r="I121" s="10" t="s">
        <v>79</v>
      </c>
      <c r="J121" s="10" t="s">
        <v>79</v>
      </c>
      <c r="K121" s="10" t="s">
        <v>79</v>
      </c>
      <c r="L121" s="10" t="s">
        <v>79</v>
      </c>
      <c r="M121" s="55">
        <v>234000000</v>
      </c>
      <c r="N121" s="55">
        <v>237000000</v>
      </c>
      <c r="O121" s="55">
        <v>245000000</v>
      </c>
      <c r="P121" s="55">
        <v>254000000</v>
      </c>
      <c r="Q121" s="55">
        <v>266000000</v>
      </c>
      <c r="R121" s="55">
        <v>352000000</v>
      </c>
      <c r="S121" s="55">
        <v>385000000</v>
      </c>
      <c r="T121" s="55">
        <v>347000000</v>
      </c>
      <c r="U121" s="55">
        <v>381000000</v>
      </c>
      <c r="V121" s="55">
        <v>474000000</v>
      </c>
      <c r="W121" s="55">
        <v>536000000</v>
      </c>
      <c r="X121" s="55">
        <v>664000000</v>
      </c>
      <c r="Y121" s="55">
        <v>812000000</v>
      </c>
      <c r="Z121" s="55">
        <v>1019000000</v>
      </c>
      <c r="AA121" s="55">
        <v>1056000000</v>
      </c>
      <c r="AB121" s="55">
        <v>1564000000</v>
      </c>
      <c r="AC121" s="55">
        <v>2506000000</v>
      </c>
      <c r="AD121" s="55">
        <v>4574000000</v>
      </c>
      <c r="AE121" s="55" t="s">
        <v>79</v>
      </c>
      <c r="AF121" s="55">
        <v>5318000000</v>
      </c>
      <c r="AG121" s="55">
        <v>5585000000</v>
      </c>
      <c r="AH121" s="55">
        <v>4587000000</v>
      </c>
      <c r="AI121" s="55">
        <v>6450000000</v>
      </c>
      <c r="AJ121" s="55">
        <v>6605000000</v>
      </c>
      <c r="AK121" s="55">
        <v>7760000000</v>
      </c>
      <c r="AL121" s="55">
        <v>8238000000</v>
      </c>
      <c r="AM121" s="55">
        <v>8892000000</v>
      </c>
      <c r="AN121" s="55">
        <v>8574000000</v>
      </c>
      <c r="AO121" s="55">
        <v>11338000000</v>
      </c>
      <c r="AP121" s="55">
        <v>12105000000</v>
      </c>
      <c r="AQ121" s="55">
        <v>13418000000</v>
      </c>
      <c r="AR121" s="55">
        <v>19651000000</v>
      </c>
      <c r="AS121" s="55">
        <v>20757000000</v>
      </c>
      <c r="AT121" s="55">
        <v>23131000000</v>
      </c>
      <c r="AU121" s="55">
        <v>25094000000</v>
      </c>
      <c r="AV121" s="55">
        <v>27524000000</v>
      </c>
      <c r="AW121" s="55">
        <v>31812000000</v>
      </c>
      <c r="AX121" s="55">
        <v>36778000000</v>
      </c>
      <c r="AY121" s="55">
        <v>43725000000</v>
      </c>
      <c r="AZ121" s="55">
        <v>49268000000</v>
      </c>
      <c r="BA121" s="55">
        <v>46459000000</v>
      </c>
      <c r="BB121" s="55">
        <v>50117000000</v>
      </c>
      <c r="BC121" s="55">
        <v>52419000000</v>
      </c>
      <c r="BD121" s="55">
        <v>57586000000</v>
      </c>
      <c r="BE121" s="55">
        <v>57219000000</v>
      </c>
      <c r="BF121" s="55">
        <v>61879000000</v>
      </c>
      <c r="BG121" s="10">
        <v>70534000000</v>
      </c>
      <c r="BH121" s="55">
        <v>69670000000</v>
      </c>
      <c r="BI121" s="10">
        <v>75616000000</v>
      </c>
      <c r="BJ121" s="10">
        <v>82476000000</v>
      </c>
      <c r="BK121" s="10">
        <v>92960000000</v>
      </c>
      <c r="BL121" s="10">
        <v>100654000000</v>
      </c>
      <c r="BM121" s="10">
        <v>100880000000</v>
      </c>
      <c r="BN121" s="10">
        <v>109986000000</v>
      </c>
      <c r="BO121" s="10">
        <v>117010000000</v>
      </c>
      <c r="BP121" s="10">
        <v>122408000000</v>
      </c>
      <c r="BQ121" s="10">
        <v>143342000000</v>
      </c>
      <c r="BR121" s="10">
        <v>137764000000</v>
      </c>
      <c r="BS121" s="10">
        <v>151777000000</v>
      </c>
      <c r="BT121" s="10">
        <v>158221933000</v>
      </c>
      <c r="BU121" s="10">
        <v>206474200000</v>
      </c>
      <c r="BV121" s="95">
        <v>149698700000</v>
      </c>
      <c r="BW121" s="95">
        <v>179602400000</v>
      </c>
      <c r="BX121" s="95">
        <v>185219000000</v>
      </c>
    </row>
    <row r="122" spans="1:76" x14ac:dyDescent="0.25">
      <c r="A122" s="93" t="s">
        <v>247</v>
      </c>
      <c r="B122" s="93" t="s">
        <v>348</v>
      </c>
      <c r="C122" s="10" t="s">
        <v>329</v>
      </c>
      <c r="D122" s="94"/>
      <c r="E122" s="10" t="s">
        <v>68</v>
      </c>
      <c r="F122" s="10" t="s">
        <v>68</v>
      </c>
      <c r="G122" s="10" t="s">
        <v>68</v>
      </c>
      <c r="H122" s="10" t="s">
        <v>68</v>
      </c>
      <c r="I122" s="10" t="s">
        <v>68</v>
      </c>
      <c r="J122" s="10" t="s">
        <v>68</v>
      </c>
      <c r="K122" s="10" t="s">
        <v>68</v>
      </c>
      <c r="L122" s="10" t="s">
        <v>68</v>
      </c>
      <c r="M122" s="10" t="s">
        <v>68</v>
      </c>
      <c r="N122" s="10" t="s">
        <v>68</v>
      </c>
      <c r="O122" s="10" t="s">
        <v>68</v>
      </c>
      <c r="P122" s="10" t="s">
        <v>68</v>
      </c>
      <c r="Q122" s="10" t="s">
        <v>68</v>
      </c>
      <c r="R122" s="10" t="s">
        <v>68</v>
      </c>
      <c r="S122" s="10" t="s">
        <v>68</v>
      </c>
      <c r="T122" s="10" t="s">
        <v>68</v>
      </c>
      <c r="U122" s="10" t="s">
        <v>79</v>
      </c>
      <c r="V122" s="10" t="s">
        <v>79</v>
      </c>
      <c r="W122" s="10" t="s">
        <v>79</v>
      </c>
      <c r="X122" s="10" t="s">
        <v>79</v>
      </c>
      <c r="Y122" s="55">
        <v>297000000</v>
      </c>
      <c r="Z122" s="55">
        <v>324000000</v>
      </c>
      <c r="AA122" s="55">
        <v>413000000</v>
      </c>
      <c r="AB122" s="55">
        <v>425000000</v>
      </c>
      <c r="AC122" s="10">
        <v>510000000</v>
      </c>
      <c r="AD122" s="10">
        <v>564000000</v>
      </c>
      <c r="AE122" s="10">
        <v>663000000</v>
      </c>
      <c r="AF122" s="10">
        <v>788000000</v>
      </c>
      <c r="AG122" s="10">
        <v>975000000</v>
      </c>
      <c r="AH122" s="10">
        <v>945000000</v>
      </c>
      <c r="AI122" s="10">
        <v>996000000</v>
      </c>
      <c r="AJ122" s="10">
        <v>1267000000</v>
      </c>
      <c r="AK122" s="10">
        <v>1496000000</v>
      </c>
      <c r="AL122" s="10">
        <v>1608000000</v>
      </c>
      <c r="AM122" s="10">
        <v>1529000000</v>
      </c>
      <c r="AN122" s="10">
        <v>2103000000</v>
      </c>
      <c r="AO122" s="10">
        <v>2378000000</v>
      </c>
      <c r="AP122" s="10">
        <v>2172000000</v>
      </c>
      <c r="AQ122" s="10">
        <v>2231000000</v>
      </c>
      <c r="AR122" s="10">
        <v>2492000000</v>
      </c>
      <c r="AS122" s="10">
        <v>2837000000</v>
      </c>
      <c r="AT122" s="10">
        <v>3409000000</v>
      </c>
      <c r="AU122" s="10">
        <v>3523000000</v>
      </c>
      <c r="AV122" s="10">
        <v>3891000000</v>
      </c>
      <c r="AW122" s="10">
        <v>4049000000</v>
      </c>
      <c r="AX122" s="10">
        <v>4347000000</v>
      </c>
      <c r="AY122" s="10">
        <v>5492000000</v>
      </c>
      <c r="AZ122" s="10">
        <v>5878000000</v>
      </c>
      <c r="BA122" s="10">
        <v>6865000000</v>
      </c>
      <c r="BB122" s="10">
        <v>7678000000</v>
      </c>
      <c r="BC122" s="10">
        <v>7595000000</v>
      </c>
      <c r="BD122" s="10">
        <v>7423000000</v>
      </c>
      <c r="BE122" s="10">
        <v>7820000000</v>
      </c>
      <c r="BF122" s="10">
        <v>8204000000</v>
      </c>
      <c r="BG122" s="10">
        <v>8238000000</v>
      </c>
      <c r="BH122" s="10">
        <v>8620000000</v>
      </c>
      <c r="BI122" s="10">
        <v>9252000000</v>
      </c>
      <c r="BJ122" s="10">
        <v>9268400000</v>
      </c>
      <c r="BK122" s="10">
        <v>10009300000</v>
      </c>
      <c r="BL122" s="10">
        <v>10726000000</v>
      </c>
      <c r="BM122" s="10">
        <v>11043000000</v>
      </c>
      <c r="BN122" s="10">
        <v>11061000000</v>
      </c>
      <c r="BO122" s="10">
        <v>11276000000</v>
      </c>
      <c r="BP122" s="10">
        <v>11524000000</v>
      </c>
      <c r="BQ122" s="10">
        <v>11751000000</v>
      </c>
      <c r="BR122" s="10">
        <v>12295500000</v>
      </c>
      <c r="BS122" s="10">
        <v>13103000000</v>
      </c>
      <c r="BT122" s="10">
        <v>13824000000</v>
      </c>
      <c r="BU122" s="10">
        <v>14175600000</v>
      </c>
      <c r="BV122" s="95">
        <v>14306500000</v>
      </c>
      <c r="BW122" s="95">
        <v>14622600000</v>
      </c>
      <c r="BX122" s="95">
        <v>15085600000</v>
      </c>
    </row>
    <row r="123" spans="1:76" x14ac:dyDescent="0.25">
      <c r="A123" s="93" t="s">
        <v>248</v>
      </c>
      <c r="B123" s="93" t="s">
        <v>424</v>
      </c>
      <c r="C123" s="10" t="s">
        <v>431</v>
      </c>
      <c r="D123" s="94"/>
      <c r="E123" s="10" t="s">
        <v>79</v>
      </c>
      <c r="F123" s="10" t="s">
        <v>79</v>
      </c>
      <c r="G123" s="10" t="s">
        <v>79</v>
      </c>
      <c r="H123" s="10" t="s">
        <v>79</v>
      </c>
      <c r="I123" s="10" t="s">
        <v>79</v>
      </c>
      <c r="J123" s="10" t="s">
        <v>79</v>
      </c>
      <c r="K123" s="10" t="s">
        <v>79</v>
      </c>
      <c r="L123" s="55">
        <v>1599000000</v>
      </c>
      <c r="M123" s="55">
        <v>1481000000</v>
      </c>
      <c r="N123" s="55">
        <v>1450000000</v>
      </c>
      <c r="O123" s="55">
        <v>1407000000</v>
      </c>
      <c r="P123" s="55">
        <v>1102000000</v>
      </c>
      <c r="Q123" s="55">
        <v>1642000000</v>
      </c>
      <c r="R123" s="55">
        <v>1781000000</v>
      </c>
      <c r="S123" s="55">
        <v>1781000000</v>
      </c>
      <c r="T123" s="55">
        <v>1915000000</v>
      </c>
      <c r="U123" s="55">
        <v>2098000000</v>
      </c>
      <c r="V123" s="55">
        <v>2487000000</v>
      </c>
      <c r="W123" s="55">
        <v>3051000000</v>
      </c>
      <c r="X123" s="55">
        <v>3713000000</v>
      </c>
      <c r="Y123" s="55">
        <v>4245000000</v>
      </c>
      <c r="Z123" s="55">
        <v>5338000000</v>
      </c>
      <c r="AA123" s="55">
        <v>5839000000</v>
      </c>
      <c r="AB123" s="55">
        <v>6119000000</v>
      </c>
      <c r="AC123" s="55">
        <v>7250000000</v>
      </c>
      <c r="AD123" s="55">
        <v>7907000000</v>
      </c>
      <c r="AE123" s="55">
        <v>10193000000</v>
      </c>
      <c r="AF123" s="55">
        <v>12825000000</v>
      </c>
      <c r="AG123" s="55">
        <v>17725000000</v>
      </c>
      <c r="AH123" s="55">
        <v>23452000000</v>
      </c>
      <c r="AI123" s="55">
        <v>27577000000</v>
      </c>
      <c r="AJ123" s="55">
        <v>29744000000</v>
      </c>
      <c r="AK123" s="55">
        <v>34346000000</v>
      </c>
      <c r="AL123" s="55">
        <v>35665000000</v>
      </c>
      <c r="AM123" s="55">
        <v>38645000000</v>
      </c>
      <c r="AN123" s="55">
        <v>44703000000</v>
      </c>
      <c r="AO123" s="55">
        <v>42923000000</v>
      </c>
      <c r="AP123" s="55">
        <v>43296000000</v>
      </c>
      <c r="AQ123" s="55">
        <v>44892000000</v>
      </c>
      <c r="AR123" s="55">
        <v>48351000000</v>
      </c>
      <c r="AS123" s="55">
        <v>54363000000</v>
      </c>
      <c r="AT123" s="55">
        <v>63498000000</v>
      </c>
      <c r="AU123" s="55">
        <v>74711000000</v>
      </c>
      <c r="AV123" s="55">
        <v>76784000000</v>
      </c>
      <c r="AW123" s="55">
        <v>89313000000</v>
      </c>
      <c r="AX123" s="55">
        <v>95341000000</v>
      </c>
      <c r="AY123" s="55">
        <v>97574000000</v>
      </c>
      <c r="AZ123" s="55">
        <v>106481000000</v>
      </c>
      <c r="BA123" s="55">
        <v>90150000000</v>
      </c>
      <c r="BB123" s="55">
        <v>78663000000</v>
      </c>
      <c r="BC123" s="55">
        <v>75119000000</v>
      </c>
      <c r="BD123" s="10">
        <v>76445700000</v>
      </c>
      <c r="BE123" s="10">
        <v>77207400000</v>
      </c>
      <c r="BF123" s="10">
        <v>79923300000</v>
      </c>
      <c r="BG123" s="10">
        <v>74106000000</v>
      </c>
      <c r="BH123" s="10">
        <v>78052800000</v>
      </c>
      <c r="BI123" s="10">
        <v>85107600000</v>
      </c>
      <c r="BJ123" s="10">
        <v>114696000000</v>
      </c>
      <c r="BK123" s="10">
        <v>142292000000</v>
      </c>
      <c r="BL123" s="10">
        <v>168232000000</v>
      </c>
      <c r="BM123" s="10">
        <v>153544000000</v>
      </c>
      <c r="BN123" s="10">
        <v>168319000000</v>
      </c>
      <c r="BO123" s="10">
        <v>167444000000</v>
      </c>
      <c r="BP123" s="10">
        <v>180491000000</v>
      </c>
      <c r="BQ123" s="10">
        <v>183820000000</v>
      </c>
      <c r="BR123" s="10">
        <v>192949000000</v>
      </c>
      <c r="BS123" s="10">
        <v>205400000000</v>
      </c>
      <c r="BT123" s="10">
        <v>213500000000</v>
      </c>
      <c r="BU123" s="10">
        <v>220524000000</v>
      </c>
      <c r="BV123" s="95">
        <v>227127000000</v>
      </c>
      <c r="BW123" s="95">
        <v>231745000000</v>
      </c>
      <c r="BX123" s="95">
        <v>223463000000</v>
      </c>
    </row>
    <row r="124" spans="1:76" x14ac:dyDescent="0.25">
      <c r="A124" s="93" t="s">
        <v>513</v>
      </c>
      <c r="B124" s="93" t="s">
        <v>380</v>
      </c>
      <c r="C124" s="10" t="s">
        <v>442</v>
      </c>
      <c r="D124" s="96">
        <v>62</v>
      </c>
      <c r="E124" s="10" t="s">
        <v>68</v>
      </c>
      <c r="F124" s="10" t="s">
        <v>68</v>
      </c>
      <c r="G124" s="10" t="s">
        <v>68</v>
      </c>
      <c r="H124" s="10" t="s">
        <v>68</v>
      </c>
      <c r="I124" s="10" t="s">
        <v>68</v>
      </c>
      <c r="J124" s="10" t="s">
        <v>68</v>
      </c>
      <c r="K124" s="10" t="s">
        <v>68</v>
      </c>
      <c r="L124" s="10" t="s">
        <v>68</v>
      </c>
      <c r="M124" s="10" t="s">
        <v>68</v>
      </c>
      <c r="N124" s="10" t="s">
        <v>68</v>
      </c>
      <c r="O124" s="10" t="s">
        <v>68</v>
      </c>
      <c r="P124" s="10" t="s">
        <v>68</v>
      </c>
      <c r="Q124" s="10" t="s">
        <v>68</v>
      </c>
      <c r="R124" s="10" t="s">
        <v>68</v>
      </c>
      <c r="S124" s="10" t="s">
        <v>68</v>
      </c>
      <c r="T124" s="10" t="s">
        <v>68</v>
      </c>
      <c r="U124" s="10" t="s">
        <v>68</v>
      </c>
      <c r="V124" s="10" t="s">
        <v>68</v>
      </c>
      <c r="W124" s="10" t="s">
        <v>68</v>
      </c>
      <c r="X124" s="10" t="s">
        <v>68</v>
      </c>
      <c r="Y124" s="10" t="s">
        <v>68</v>
      </c>
      <c r="Z124" s="10" t="s">
        <v>68</v>
      </c>
      <c r="AA124" s="10" t="s">
        <v>68</v>
      </c>
      <c r="AB124" s="10" t="s">
        <v>68</v>
      </c>
      <c r="AC124" s="10" t="s">
        <v>68</v>
      </c>
      <c r="AD124" s="10" t="s">
        <v>68</v>
      </c>
      <c r="AE124" s="10" t="s">
        <v>68</v>
      </c>
      <c r="AF124" s="10" t="s">
        <v>68</v>
      </c>
      <c r="AG124" s="10" t="s">
        <v>68</v>
      </c>
      <c r="AH124" s="10" t="s">
        <v>68</v>
      </c>
      <c r="AI124" s="10" t="s">
        <v>68</v>
      </c>
      <c r="AJ124" s="10" t="s">
        <v>68</v>
      </c>
      <c r="AK124" s="10" t="s">
        <v>68</v>
      </c>
      <c r="AL124" s="10" t="s">
        <v>68</v>
      </c>
      <c r="AM124" s="10" t="s">
        <v>68</v>
      </c>
      <c r="AN124" s="10" t="s">
        <v>68</v>
      </c>
      <c r="AO124" s="10" t="s">
        <v>68</v>
      </c>
      <c r="AP124" s="10" t="s">
        <v>68</v>
      </c>
      <c r="AQ124" s="10" t="s">
        <v>68</v>
      </c>
      <c r="AR124" s="10" t="s">
        <v>68</v>
      </c>
      <c r="AS124" s="10" t="s">
        <v>68</v>
      </c>
      <c r="AT124" s="10" t="s">
        <v>68</v>
      </c>
      <c r="AU124" s="10" t="s">
        <v>68</v>
      </c>
      <c r="AV124" s="10" t="s">
        <v>68</v>
      </c>
      <c r="AW124" s="10" t="s">
        <v>68</v>
      </c>
      <c r="AX124" s="10" t="s">
        <v>68</v>
      </c>
      <c r="AY124" s="10" t="s">
        <v>68</v>
      </c>
      <c r="AZ124" s="10" t="s">
        <v>68</v>
      </c>
      <c r="BA124" s="10" t="s">
        <v>68</v>
      </c>
      <c r="BB124" s="10" t="s">
        <v>68</v>
      </c>
      <c r="BC124" s="10" t="s">
        <v>68</v>
      </c>
      <c r="BD124" s="10" t="s">
        <v>68</v>
      </c>
      <c r="BE124" s="10" t="s">
        <v>68</v>
      </c>
      <c r="BF124" s="10" t="s">
        <v>79</v>
      </c>
      <c r="BG124" s="10" t="s">
        <v>79</v>
      </c>
      <c r="BH124" s="10">
        <v>6640000</v>
      </c>
      <c r="BI124" s="10">
        <v>9820000</v>
      </c>
      <c r="BJ124" s="10">
        <v>24390000</v>
      </c>
      <c r="BK124" s="55">
        <v>11540000</v>
      </c>
      <c r="BL124" s="10">
        <v>23651000</v>
      </c>
      <c r="BM124" s="10">
        <v>36481000</v>
      </c>
      <c r="BN124" s="10">
        <v>26389000</v>
      </c>
      <c r="BO124" s="10">
        <v>20530000</v>
      </c>
      <c r="BP124" s="10">
        <v>33387999.999999996</v>
      </c>
      <c r="BQ124" s="10">
        <v>31683000</v>
      </c>
      <c r="BR124" s="10">
        <v>29624000</v>
      </c>
      <c r="BS124" s="10">
        <v>36959000</v>
      </c>
      <c r="BT124" s="10">
        <v>26217000</v>
      </c>
      <c r="BU124" s="10">
        <v>25442000</v>
      </c>
      <c r="BV124" s="95">
        <v>20610000</v>
      </c>
      <c r="BW124" s="95">
        <v>34400000</v>
      </c>
      <c r="BX124" s="95">
        <v>38456000</v>
      </c>
    </row>
    <row r="125" spans="1:76" x14ac:dyDescent="0.25">
      <c r="A125" s="93" t="s">
        <v>325</v>
      </c>
      <c r="B125" s="93" t="s">
        <v>425</v>
      </c>
      <c r="C125" s="10"/>
      <c r="D125" s="96">
        <v>63</v>
      </c>
      <c r="E125" s="10" t="s">
        <v>68</v>
      </c>
      <c r="F125" s="10" t="s">
        <v>68</v>
      </c>
      <c r="G125" s="10" t="s">
        <v>68</v>
      </c>
      <c r="H125" s="10" t="s">
        <v>68</v>
      </c>
      <c r="I125" s="10" t="s">
        <v>68</v>
      </c>
      <c r="J125" s="10" t="s">
        <v>68</v>
      </c>
      <c r="K125" s="10" t="s">
        <v>68</v>
      </c>
      <c r="L125" s="10" t="s">
        <v>68</v>
      </c>
      <c r="M125" s="10" t="s">
        <v>68</v>
      </c>
      <c r="N125" s="10" t="s">
        <v>68</v>
      </c>
      <c r="O125" s="10" t="s">
        <v>68</v>
      </c>
      <c r="P125" s="10" t="s">
        <v>68</v>
      </c>
      <c r="Q125" s="10" t="s">
        <v>68</v>
      </c>
      <c r="R125" s="10" t="s">
        <v>68</v>
      </c>
      <c r="S125" s="10" t="s">
        <v>68</v>
      </c>
      <c r="T125" s="10" t="s">
        <v>68</v>
      </c>
      <c r="U125" s="10" t="s">
        <v>68</v>
      </c>
      <c r="V125" s="10" t="s">
        <v>68</v>
      </c>
      <c r="W125" s="10" t="s">
        <v>68</v>
      </c>
      <c r="X125" s="10" t="s">
        <v>68</v>
      </c>
      <c r="Y125" s="10" t="s">
        <v>68</v>
      </c>
      <c r="Z125" s="10" t="s">
        <v>68</v>
      </c>
      <c r="AA125" s="10" t="s">
        <v>68</v>
      </c>
      <c r="AB125" s="10" t="s">
        <v>68</v>
      </c>
      <c r="AC125" s="10" t="s">
        <v>68</v>
      </c>
      <c r="AD125" s="10" t="s">
        <v>68</v>
      </c>
      <c r="AE125" s="10" t="s">
        <v>79</v>
      </c>
      <c r="AF125" s="10" t="s">
        <v>79</v>
      </c>
      <c r="AG125" s="10" t="s">
        <v>79</v>
      </c>
      <c r="AH125" s="10" t="s">
        <v>79</v>
      </c>
      <c r="AI125" s="10" t="s">
        <v>79</v>
      </c>
      <c r="AJ125" s="10" t="s">
        <v>79</v>
      </c>
      <c r="AK125" s="10" t="s">
        <v>79</v>
      </c>
      <c r="AL125" s="10" t="s">
        <v>79</v>
      </c>
      <c r="AM125" s="10" t="s">
        <v>79</v>
      </c>
      <c r="AN125" s="10" t="s">
        <v>79</v>
      </c>
      <c r="AO125" s="10" t="s">
        <v>79</v>
      </c>
      <c r="AP125" s="10" t="s">
        <v>79</v>
      </c>
      <c r="AQ125" s="10">
        <v>103000000000</v>
      </c>
      <c r="AR125" s="10">
        <v>792000000000</v>
      </c>
      <c r="AS125" s="10">
        <v>2047000000000</v>
      </c>
      <c r="AT125" s="10">
        <v>3319000000000</v>
      </c>
      <c r="AU125" s="10">
        <v>4292000000000</v>
      </c>
      <c r="AV125" s="10">
        <v>3730000000000</v>
      </c>
      <c r="AW125" s="10">
        <v>3168000000000</v>
      </c>
      <c r="AX125" s="10">
        <v>4730000000000</v>
      </c>
      <c r="AY125" s="10" t="s">
        <v>79</v>
      </c>
      <c r="AZ125" s="10" t="s">
        <v>79</v>
      </c>
      <c r="BA125" s="10" t="s">
        <v>79</v>
      </c>
      <c r="BB125" s="10" t="s">
        <v>79</v>
      </c>
      <c r="BC125" s="10" t="s">
        <v>79</v>
      </c>
      <c r="BD125" s="10" t="s">
        <v>79</v>
      </c>
      <c r="BE125" s="10" t="s">
        <v>79</v>
      </c>
      <c r="BF125" s="10" t="s">
        <v>79</v>
      </c>
      <c r="BG125" s="10">
        <v>13058000000000</v>
      </c>
      <c r="BH125" s="10">
        <v>14409000000000</v>
      </c>
      <c r="BI125" s="10">
        <v>16278000000000</v>
      </c>
      <c r="BJ125" s="10">
        <v>20577000000000</v>
      </c>
      <c r="BK125" s="10">
        <v>28735000000000</v>
      </c>
      <c r="BL125" s="10">
        <v>34848000000000</v>
      </c>
      <c r="BM125" s="10">
        <v>40981000000000</v>
      </c>
      <c r="BN125" s="10">
        <v>49739000000000</v>
      </c>
      <c r="BO125" s="10">
        <v>55100000000000</v>
      </c>
      <c r="BP125" s="54">
        <v>70000000000000</v>
      </c>
      <c r="BQ125" s="54">
        <v>78024000000000</v>
      </c>
      <c r="BR125" s="54">
        <v>90000000000000</v>
      </c>
      <c r="BS125" s="54">
        <v>99000000000000</v>
      </c>
      <c r="BT125" s="54">
        <v>110000000000000</v>
      </c>
      <c r="BU125" s="54">
        <v>113534000000000</v>
      </c>
      <c r="BV125" s="104">
        <v>126618443446000</v>
      </c>
      <c r="BW125" s="95" t="s">
        <v>79</v>
      </c>
      <c r="BX125" s="95" t="s">
        <v>79</v>
      </c>
    </row>
    <row r="126" spans="1:76" x14ac:dyDescent="0.25">
      <c r="A126" s="63" t="s">
        <v>65</v>
      </c>
      <c r="B126" s="93"/>
      <c r="C126" s="93"/>
      <c r="D126" s="94"/>
      <c r="E126" s="94"/>
      <c r="F126" s="94"/>
      <c r="G126" s="94"/>
      <c r="H126" s="94"/>
      <c r="I126" s="94"/>
      <c r="J126" s="94"/>
      <c r="K126" s="94"/>
      <c r="L126" s="94"/>
      <c r="M126" s="94"/>
      <c r="N126" s="94"/>
      <c r="O126" s="94"/>
      <c r="P126" s="94"/>
      <c r="Q126" s="94"/>
      <c r="R126" s="94"/>
      <c r="S126" s="94"/>
      <c r="T126" s="94"/>
      <c r="U126" s="94"/>
      <c r="V126" s="94"/>
      <c r="W126" s="94"/>
      <c r="X126" s="94"/>
      <c r="Y126" s="94"/>
      <c r="Z126" s="94"/>
      <c r="AA126" s="94"/>
      <c r="AB126" s="94"/>
      <c r="AC126" s="94"/>
      <c r="AD126" s="94"/>
      <c r="AE126" s="94"/>
      <c r="AF126" s="94"/>
      <c r="AG126" s="94"/>
      <c r="AH126" s="94"/>
      <c r="AI126" s="94"/>
      <c r="AJ126" s="94"/>
      <c r="AK126" s="94"/>
      <c r="AL126" s="94"/>
      <c r="AM126" s="94"/>
      <c r="AN126" s="94"/>
      <c r="AO126" s="94"/>
      <c r="AP126" s="94"/>
      <c r="AQ126" s="94"/>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95"/>
      <c r="BT126" s="10"/>
      <c r="BU126" s="10"/>
      <c r="BW126" s="95"/>
    </row>
    <row r="127" spans="1:76" x14ac:dyDescent="0.25">
      <c r="A127" s="93" t="s">
        <v>249</v>
      </c>
      <c r="B127" s="93" t="s">
        <v>348</v>
      </c>
      <c r="C127" s="10" t="s">
        <v>309</v>
      </c>
      <c r="D127" s="94"/>
      <c r="E127" s="55">
        <v>114000000</v>
      </c>
      <c r="F127" s="55">
        <v>191000000</v>
      </c>
      <c r="G127" s="55">
        <v>334000000</v>
      </c>
      <c r="H127" s="55">
        <v>452000000</v>
      </c>
      <c r="I127" s="55">
        <v>373000000</v>
      </c>
      <c r="J127" s="55">
        <v>372000000</v>
      </c>
      <c r="K127" s="55">
        <v>400000000</v>
      </c>
      <c r="L127" s="55">
        <v>395000000</v>
      </c>
      <c r="M127" s="55">
        <v>387000000</v>
      </c>
      <c r="N127" s="55">
        <v>398000000</v>
      </c>
      <c r="O127" s="55">
        <v>406000000</v>
      </c>
      <c r="P127" s="55">
        <v>415000000</v>
      </c>
      <c r="Q127" s="55">
        <v>426000000</v>
      </c>
      <c r="R127" s="55">
        <v>448000000</v>
      </c>
      <c r="S127" s="55">
        <v>540000000</v>
      </c>
      <c r="T127" s="55">
        <v>631000000</v>
      </c>
      <c r="U127" s="55">
        <v>775000000</v>
      </c>
      <c r="V127" s="55">
        <v>987000000</v>
      </c>
      <c r="W127" s="55">
        <v>1152000000</v>
      </c>
      <c r="X127" s="55">
        <v>1208000000</v>
      </c>
      <c r="Y127" s="55">
        <v>1140000000</v>
      </c>
      <c r="Z127" s="55">
        <v>1141000000</v>
      </c>
      <c r="AA127" s="55">
        <v>1210000000</v>
      </c>
      <c r="AB127" s="55">
        <v>1280000000</v>
      </c>
      <c r="AC127" s="55">
        <v>1331000000</v>
      </c>
      <c r="AD127" s="55">
        <v>1633000000</v>
      </c>
      <c r="AE127" s="55">
        <v>1833000000</v>
      </c>
      <c r="AF127" s="55">
        <v>2162000000</v>
      </c>
      <c r="AG127" s="55">
        <v>2348000000</v>
      </c>
      <c r="AH127" s="55">
        <v>2573000000</v>
      </c>
      <c r="AI127" s="55">
        <v>2975000000</v>
      </c>
      <c r="AJ127" s="55">
        <v>3450000000</v>
      </c>
      <c r="AK127" s="55">
        <v>4075000000</v>
      </c>
      <c r="AL127" s="55">
        <v>4718000000</v>
      </c>
      <c r="AM127" s="55">
        <v>5298000000</v>
      </c>
      <c r="AN127" s="55">
        <v>5927000000</v>
      </c>
      <c r="AO127" s="55">
        <v>6636000000</v>
      </c>
      <c r="AP127" s="55">
        <v>7147000000</v>
      </c>
      <c r="AQ127" s="55">
        <v>7298000000</v>
      </c>
      <c r="AR127" s="55">
        <v>7642000000</v>
      </c>
      <c r="AS127" s="55">
        <v>8292000000</v>
      </c>
      <c r="AT127" s="55">
        <v>8885000000</v>
      </c>
      <c r="AU127" s="55">
        <v>9148000000</v>
      </c>
      <c r="AV127" s="55">
        <v>9594000000</v>
      </c>
      <c r="AW127" s="55">
        <v>10211000000</v>
      </c>
      <c r="AX127" s="55">
        <v>10195000000</v>
      </c>
      <c r="AY127" s="55">
        <v>10488000000</v>
      </c>
      <c r="AZ127" s="55">
        <v>10476000000</v>
      </c>
      <c r="BA127" s="55">
        <v>10912000000</v>
      </c>
      <c r="BB127" s="55">
        <v>11716000000</v>
      </c>
      <c r="BC127" s="55">
        <v>12371000000</v>
      </c>
      <c r="BD127" s="10">
        <v>12721000000</v>
      </c>
      <c r="BE127" s="10">
        <v>14514000000</v>
      </c>
      <c r="BF127" s="10">
        <v>14739000000</v>
      </c>
      <c r="BG127" s="10">
        <v>15873000000</v>
      </c>
      <c r="BH127" s="10">
        <v>16748000000</v>
      </c>
      <c r="BI127" s="10">
        <v>17921000000</v>
      </c>
      <c r="BJ127" s="10">
        <v>19899000000</v>
      </c>
      <c r="BK127" s="10">
        <v>21179000000</v>
      </c>
      <c r="BL127" s="10">
        <v>23249000000</v>
      </c>
      <c r="BM127" s="10">
        <v>25372000000</v>
      </c>
      <c r="BN127" s="10">
        <v>25250000000</v>
      </c>
      <c r="BO127" s="10">
        <v>26320000000</v>
      </c>
      <c r="BP127" s="10">
        <v>24320000000</v>
      </c>
      <c r="BQ127" s="10">
        <v>27110000000</v>
      </c>
      <c r="BR127" s="10">
        <v>30097000000</v>
      </c>
      <c r="BS127" s="10">
        <v>33914000000</v>
      </c>
      <c r="BT127" s="10">
        <v>37076000000</v>
      </c>
      <c r="BU127" s="10">
        <v>35167900000</v>
      </c>
      <c r="BV127" s="95">
        <v>36699000000</v>
      </c>
      <c r="BW127" s="95">
        <v>38305200000</v>
      </c>
      <c r="BX127" s="95">
        <v>41715100000</v>
      </c>
    </row>
    <row r="128" spans="1:76" x14ac:dyDescent="0.25">
      <c r="A128" s="93" t="s">
        <v>250</v>
      </c>
      <c r="B128" s="93" t="s">
        <v>348</v>
      </c>
      <c r="C128" s="10"/>
      <c r="D128" s="96" t="s">
        <v>111</v>
      </c>
      <c r="E128" s="10" t="s">
        <v>68</v>
      </c>
      <c r="F128" s="10" t="s">
        <v>68</v>
      </c>
      <c r="G128" s="10" t="s">
        <v>68</v>
      </c>
      <c r="H128" s="10" t="s">
        <v>68</v>
      </c>
      <c r="I128" s="10" t="s">
        <v>68</v>
      </c>
      <c r="J128" s="10" t="s">
        <v>68</v>
      </c>
      <c r="K128" s="10" t="s">
        <v>68</v>
      </c>
      <c r="L128" s="10" t="s">
        <v>68</v>
      </c>
      <c r="M128" s="10" t="s">
        <v>68</v>
      </c>
      <c r="N128" s="10" t="s">
        <v>68</v>
      </c>
      <c r="O128" s="10" t="s">
        <v>68</v>
      </c>
      <c r="P128" s="10" t="s">
        <v>68</v>
      </c>
      <c r="Q128" s="10" t="s">
        <v>68</v>
      </c>
      <c r="R128" s="10" t="s">
        <v>68</v>
      </c>
      <c r="S128" s="10" t="s">
        <v>68</v>
      </c>
      <c r="T128" s="10" t="s">
        <v>68</v>
      </c>
      <c r="U128" s="10" t="s">
        <v>68</v>
      </c>
      <c r="V128" s="10" t="s">
        <v>68</v>
      </c>
      <c r="W128" s="10" t="s">
        <v>68</v>
      </c>
      <c r="X128" s="10" t="s">
        <v>68</v>
      </c>
      <c r="Y128" s="10" t="s">
        <v>68</v>
      </c>
      <c r="Z128" s="10">
        <v>360000</v>
      </c>
      <c r="AA128" s="10">
        <v>460000</v>
      </c>
      <c r="AB128" s="10">
        <v>650000</v>
      </c>
      <c r="AC128" s="10">
        <v>740000</v>
      </c>
      <c r="AD128" s="10">
        <v>1090000</v>
      </c>
      <c r="AE128" s="10">
        <v>1690000</v>
      </c>
      <c r="AF128" s="10">
        <v>2470000</v>
      </c>
      <c r="AG128" s="10">
        <v>3350000</v>
      </c>
      <c r="AH128" s="10">
        <v>6130000</v>
      </c>
      <c r="AI128" s="10">
        <v>8000000</v>
      </c>
      <c r="AJ128" s="10">
        <v>8480000</v>
      </c>
      <c r="AK128" s="10">
        <v>9710000</v>
      </c>
      <c r="AL128" s="10">
        <v>13930000</v>
      </c>
      <c r="AM128" s="10">
        <v>15360000</v>
      </c>
      <c r="AN128" s="10">
        <v>16890000</v>
      </c>
      <c r="AO128" s="10">
        <v>16160000</v>
      </c>
      <c r="AP128" s="10">
        <v>16530000.000000002</v>
      </c>
      <c r="AQ128" s="10">
        <v>31260000</v>
      </c>
      <c r="AR128" s="10">
        <v>35290000</v>
      </c>
      <c r="AS128" s="10">
        <v>43140000</v>
      </c>
      <c r="AT128" s="10">
        <v>45230000</v>
      </c>
      <c r="AU128" s="10">
        <v>47930000</v>
      </c>
      <c r="AV128" s="10">
        <v>45900000</v>
      </c>
      <c r="AW128" s="10">
        <v>49400000</v>
      </c>
      <c r="AX128" s="10">
        <v>49290000</v>
      </c>
      <c r="AY128" s="10">
        <v>48800000</v>
      </c>
      <c r="AZ128" s="10">
        <v>46100000</v>
      </c>
      <c r="BA128" s="10">
        <v>44700000</v>
      </c>
      <c r="BB128" s="10">
        <v>44900000</v>
      </c>
      <c r="BC128" s="10">
        <v>46900000</v>
      </c>
      <c r="BD128" s="10">
        <v>68200000</v>
      </c>
      <c r="BE128" s="10">
        <v>74700000</v>
      </c>
      <c r="BF128" s="10">
        <v>67600000</v>
      </c>
      <c r="BG128" s="10">
        <v>70700000</v>
      </c>
      <c r="BH128" s="10">
        <v>81100000</v>
      </c>
      <c r="BI128" s="10">
        <v>72900000</v>
      </c>
      <c r="BJ128" s="10">
        <v>93600000</v>
      </c>
      <c r="BK128" s="10">
        <v>121700000</v>
      </c>
      <c r="BL128" s="10">
        <v>85400000</v>
      </c>
      <c r="BM128" s="10">
        <v>100300000</v>
      </c>
      <c r="BN128" s="10">
        <v>96700000</v>
      </c>
      <c r="BO128" s="10">
        <v>109000000</v>
      </c>
      <c r="BP128" s="10">
        <v>106000000</v>
      </c>
      <c r="BQ128" s="10">
        <v>107000000</v>
      </c>
      <c r="BR128" s="10">
        <v>141151000</v>
      </c>
      <c r="BS128" s="10">
        <v>141543000</v>
      </c>
      <c r="BT128" s="10">
        <v>148427000</v>
      </c>
      <c r="BU128" s="10">
        <v>165271000</v>
      </c>
      <c r="BV128" s="95">
        <v>175703000</v>
      </c>
      <c r="BW128" s="95">
        <v>164411999.99999997</v>
      </c>
      <c r="BX128" s="95">
        <v>152314500</v>
      </c>
    </row>
    <row r="129" spans="1:76" x14ac:dyDescent="0.25">
      <c r="A129" s="93" t="s">
        <v>251</v>
      </c>
      <c r="B129" s="93" t="s">
        <v>348</v>
      </c>
      <c r="C129" s="10" t="s">
        <v>443</v>
      </c>
      <c r="D129" s="94"/>
      <c r="E129" s="10" t="s">
        <v>79</v>
      </c>
      <c r="F129" s="10" t="s">
        <v>79</v>
      </c>
      <c r="G129" s="10" t="s">
        <v>79</v>
      </c>
      <c r="H129" s="10" t="s">
        <v>79</v>
      </c>
      <c r="I129" s="55">
        <v>73200000</v>
      </c>
      <c r="J129" s="10" t="s">
        <v>79</v>
      </c>
      <c r="K129" s="55">
        <v>63100000</v>
      </c>
      <c r="L129" s="55">
        <v>65099999.999999993</v>
      </c>
      <c r="M129" s="55">
        <v>63100000</v>
      </c>
      <c r="N129" s="55">
        <v>66400000.000000007</v>
      </c>
      <c r="O129" s="55">
        <v>71100000</v>
      </c>
      <c r="P129" s="55">
        <v>72700000</v>
      </c>
      <c r="Q129" s="55">
        <v>68000000</v>
      </c>
      <c r="R129" s="55">
        <v>69700000</v>
      </c>
      <c r="S129" s="55">
        <v>72700000</v>
      </c>
      <c r="T129" s="55">
        <v>94100000</v>
      </c>
      <c r="U129" s="55">
        <v>90400000</v>
      </c>
      <c r="V129" s="55">
        <v>112000000</v>
      </c>
      <c r="W129" s="55">
        <v>109000000</v>
      </c>
      <c r="X129" s="55">
        <v>125000000</v>
      </c>
      <c r="Y129" s="55">
        <v>134000000</v>
      </c>
      <c r="Z129" s="55">
        <v>160000000</v>
      </c>
      <c r="AA129" s="55">
        <v>159000000</v>
      </c>
      <c r="AB129" s="55">
        <v>177000000</v>
      </c>
      <c r="AC129" s="55">
        <v>183000000</v>
      </c>
      <c r="AD129" s="55">
        <v>217000000</v>
      </c>
      <c r="AE129" s="55">
        <v>252000000</v>
      </c>
      <c r="AF129" s="55">
        <v>280000000</v>
      </c>
      <c r="AG129" s="55">
        <v>329000000</v>
      </c>
      <c r="AH129" s="55">
        <v>390000000</v>
      </c>
      <c r="AI129" s="55">
        <v>440000000</v>
      </c>
      <c r="AJ129" s="55">
        <v>780000000</v>
      </c>
      <c r="AK129" s="55">
        <v>755000000</v>
      </c>
      <c r="AL129" s="55">
        <v>830000000</v>
      </c>
      <c r="AM129" s="55">
        <v>856000000</v>
      </c>
      <c r="AN129" s="55">
        <v>962000000</v>
      </c>
      <c r="AO129" s="55">
        <v>1107000000</v>
      </c>
      <c r="AP129" s="55">
        <v>1394000000</v>
      </c>
      <c r="AQ129" s="55">
        <v>1627000000</v>
      </c>
      <c r="AR129" s="55">
        <v>1769000000</v>
      </c>
      <c r="AS129" s="55">
        <v>1794000000</v>
      </c>
      <c r="AT129" s="55">
        <v>1752000000</v>
      </c>
      <c r="AU129" s="55">
        <v>1677000000</v>
      </c>
      <c r="AV129" s="55">
        <v>1564000000</v>
      </c>
      <c r="AW129" s="55">
        <v>1644000000</v>
      </c>
      <c r="AX129" s="55">
        <v>1660000000</v>
      </c>
      <c r="AY129" s="55">
        <v>1834000000</v>
      </c>
      <c r="AZ129" s="55">
        <v>1769000000</v>
      </c>
      <c r="BA129" s="55">
        <v>1803000000</v>
      </c>
      <c r="BB129" s="55">
        <v>1819000000</v>
      </c>
      <c r="BC129" s="55">
        <v>1848000000</v>
      </c>
      <c r="BD129" s="55">
        <v>1931000000</v>
      </c>
      <c r="BE129" s="55">
        <v>1859000000</v>
      </c>
      <c r="BF129" s="55">
        <v>1885000000</v>
      </c>
      <c r="BG129" s="10">
        <v>2016700000</v>
      </c>
      <c r="BH129" s="10">
        <v>1861100000</v>
      </c>
      <c r="BI129" s="10">
        <v>2086600000</v>
      </c>
      <c r="BJ129" s="10">
        <v>2428400000</v>
      </c>
      <c r="BK129" s="10">
        <v>2236000000</v>
      </c>
      <c r="BL129" s="10">
        <v>2491000000</v>
      </c>
      <c r="BM129" s="10">
        <v>2705500000</v>
      </c>
      <c r="BN129" s="10">
        <v>2653600000</v>
      </c>
      <c r="BO129" s="10">
        <v>2612400000</v>
      </c>
      <c r="BP129" s="10">
        <v>2559100000</v>
      </c>
      <c r="BQ129" s="10">
        <v>2645600000</v>
      </c>
      <c r="BR129" s="10">
        <v>2837100000</v>
      </c>
      <c r="BS129" s="10">
        <v>2737500000</v>
      </c>
      <c r="BT129" s="10">
        <v>3279700000</v>
      </c>
      <c r="BU129" s="10">
        <v>3260600000</v>
      </c>
      <c r="BV129" s="95">
        <v>4073300000</v>
      </c>
      <c r="BW129" s="95">
        <v>4807100000</v>
      </c>
      <c r="BX129" s="95">
        <v>4474000000</v>
      </c>
    </row>
    <row r="130" spans="1:76" x14ac:dyDescent="0.25">
      <c r="A130" s="93" t="s">
        <v>252</v>
      </c>
      <c r="B130" s="93" t="s">
        <v>381</v>
      </c>
      <c r="C130" s="10"/>
      <c r="D130" s="96" t="s">
        <v>112</v>
      </c>
      <c r="E130" s="10" t="s">
        <v>68</v>
      </c>
      <c r="F130" s="10" t="s">
        <v>68</v>
      </c>
      <c r="G130" s="10" t="s">
        <v>68</v>
      </c>
      <c r="H130" s="10" t="s">
        <v>68</v>
      </c>
      <c r="I130" s="10" t="s">
        <v>68</v>
      </c>
      <c r="J130" s="10" t="s">
        <v>68</v>
      </c>
      <c r="K130" s="10" t="s">
        <v>68</v>
      </c>
      <c r="L130" s="10" t="s">
        <v>68</v>
      </c>
      <c r="M130" s="10" t="s">
        <v>68</v>
      </c>
      <c r="N130" s="10" t="s">
        <v>68</v>
      </c>
      <c r="O130" s="10" t="s">
        <v>68</v>
      </c>
      <c r="P130" s="10" t="s">
        <v>68</v>
      </c>
      <c r="Q130" s="10" t="s">
        <v>68</v>
      </c>
      <c r="R130" s="10" t="s">
        <v>68</v>
      </c>
      <c r="S130" s="10" t="s">
        <v>68</v>
      </c>
      <c r="T130" s="10" t="s">
        <v>68</v>
      </c>
      <c r="U130" s="10" t="s">
        <v>68</v>
      </c>
      <c r="V130" s="10" t="s">
        <v>68</v>
      </c>
      <c r="W130" s="10" t="s">
        <v>68</v>
      </c>
      <c r="X130" s="10" t="s">
        <v>68</v>
      </c>
      <c r="Y130" s="10" t="s">
        <v>68</v>
      </c>
      <c r="Z130" s="10" t="s">
        <v>68</v>
      </c>
      <c r="AA130" s="10" t="s">
        <v>68</v>
      </c>
      <c r="AB130" s="10" t="s">
        <v>68</v>
      </c>
      <c r="AC130" s="10" t="s">
        <v>68</v>
      </c>
      <c r="AD130" s="10" t="s">
        <v>68</v>
      </c>
      <c r="AE130" s="10">
        <v>6060000</v>
      </c>
      <c r="AF130" s="10">
        <v>17430000</v>
      </c>
      <c r="AG130" s="10">
        <v>17630000</v>
      </c>
      <c r="AH130" s="10">
        <v>19440000</v>
      </c>
      <c r="AI130" s="10">
        <v>21460000</v>
      </c>
      <c r="AJ130" s="10">
        <v>26030000</v>
      </c>
      <c r="AK130" s="10">
        <v>25740000</v>
      </c>
      <c r="AL130" s="10" t="s">
        <v>79</v>
      </c>
      <c r="AM130" s="10" t="s">
        <v>79</v>
      </c>
      <c r="AN130" s="10" t="s">
        <v>79</v>
      </c>
      <c r="AO130" s="10">
        <v>34300000</v>
      </c>
      <c r="AP130" s="10">
        <v>36380000</v>
      </c>
      <c r="AQ130" s="10">
        <v>38480000</v>
      </c>
      <c r="AR130" s="10">
        <v>40140000</v>
      </c>
      <c r="AS130" s="10">
        <v>45580000</v>
      </c>
      <c r="AT130" s="10">
        <v>65599999.999999993</v>
      </c>
      <c r="AU130" s="10">
        <v>50100000</v>
      </c>
      <c r="AV130" s="10">
        <v>56500000</v>
      </c>
      <c r="AW130" s="10">
        <v>67099999.999999993</v>
      </c>
      <c r="AX130" s="10">
        <v>84200000</v>
      </c>
      <c r="AY130" s="10">
        <v>72190000</v>
      </c>
      <c r="AZ130" s="10">
        <v>103870000</v>
      </c>
      <c r="BA130" s="10">
        <v>114400000</v>
      </c>
      <c r="BB130" s="10">
        <v>103100000</v>
      </c>
      <c r="BC130" s="10">
        <v>91720000</v>
      </c>
      <c r="BD130" s="10">
        <v>93500000</v>
      </c>
      <c r="BE130" s="10">
        <v>85500000</v>
      </c>
      <c r="BF130" s="10">
        <v>66300000</v>
      </c>
      <c r="BG130" s="10">
        <v>68800000</v>
      </c>
      <c r="BH130" s="10">
        <v>78700000</v>
      </c>
      <c r="BI130" s="10">
        <v>94500000</v>
      </c>
      <c r="BJ130" s="10">
        <v>95700000</v>
      </c>
      <c r="BK130" s="10">
        <v>116500000</v>
      </c>
      <c r="BL130" s="10">
        <v>106200000</v>
      </c>
      <c r="BM130" s="10">
        <v>143400000</v>
      </c>
      <c r="BN130" s="10">
        <v>126000000</v>
      </c>
      <c r="BO130" s="10">
        <v>152200000</v>
      </c>
      <c r="BP130" s="10">
        <v>230500000</v>
      </c>
      <c r="BQ130" s="10">
        <v>235900000</v>
      </c>
      <c r="BR130" s="10">
        <v>276600000</v>
      </c>
      <c r="BS130" s="10">
        <v>276400000</v>
      </c>
      <c r="BT130" s="10">
        <v>247700000</v>
      </c>
      <c r="BU130" s="10">
        <v>257399999.99999997</v>
      </c>
      <c r="BV130" s="95">
        <v>262200000</v>
      </c>
      <c r="BW130" s="95">
        <v>268005000</v>
      </c>
      <c r="BX130" s="95">
        <v>298200000</v>
      </c>
    </row>
    <row r="131" spans="1:76" x14ac:dyDescent="0.25">
      <c r="A131" s="57" t="s">
        <v>51</v>
      </c>
      <c r="B131" s="93"/>
      <c r="C131" s="93"/>
      <c r="D131" s="94"/>
      <c r="E131" s="94"/>
      <c r="F131" s="94"/>
      <c r="G131" s="94"/>
      <c r="H131" s="94"/>
      <c r="I131" s="94"/>
      <c r="J131" s="94"/>
      <c r="K131" s="94"/>
      <c r="L131" s="94"/>
      <c r="M131" s="94"/>
      <c r="N131" s="94"/>
      <c r="O131" s="94"/>
      <c r="P131" s="94"/>
      <c r="Q131" s="94"/>
      <c r="R131" s="94"/>
      <c r="S131" s="94"/>
      <c r="T131" s="94"/>
      <c r="U131" s="94"/>
      <c r="V131" s="94"/>
      <c r="W131" s="94"/>
      <c r="X131" s="94"/>
      <c r="Y131" s="94"/>
      <c r="Z131" s="94"/>
      <c r="AA131" s="94"/>
      <c r="AB131" s="94"/>
      <c r="AC131" s="94"/>
      <c r="AD131" s="94"/>
      <c r="AE131" s="94"/>
      <c r="AF131" s="94"/>
      <c r="AG131" s="94"/>
      <c r="AH131" s="94"/>
      <c r="AI131" s="94"/>
      <c r="AJ131" s="94"/>
      <c r="AK131" s="94"/>
      <c r="AL131" s="94"/>
      <c r="AM131" s="94"/>
      <c r="AN131" s="94"/>
      <c r="AO131" s="94"/>
      <c r="AP131" s="94"/>
      <c r="AQ131" s="94"/>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95"/>
      <c r="BT131" s="10"/>
      <c r="BU131" s="10"/>
      <c r="BW131" s="95"/>
    </row>
    <row r="132" spans="1:76" x14ac:dyDescent="0.25">
      <c r="A132" s="63" t="s">
        <v>36</v>
      </c>
      <c r="B132" s="93"/>
      <c r="C132" s="93"/>
      <c r="D132" s="94"/>
      <c r="E132" s="94"/>
      <c r="F132" s="94"/>
      <c r="G132" s="94"/>
      <c r="H132" s="94"/>
      <c r="I132" s="94"/>
      <c r="J132" s="94"/>
      <c r="K132" s="94"/>
      <c r="L132" s="94"/>
      <c r="M132" s="94"/>
      <c r="N132" s="94"/>
      <c r="O132" s="94"/>
      <c r="P132" s="94"/>
      <c r="Q132" s="94"/>
      <c r="R132" s="94"/>
      <c r="S132" s="94"/>
      <c r="T132" s="94"/>
      <c r="U132" s="94"/>
      <c r="V132" s="94"/>
      <c r="W132" s="94"/>
      <c r="X132" s="94"/>
      <c r="Y132" s="94"/>
      <c r="Z132" s="94"/>
      <c r="AA132" s="94"/>
      <c r="AB132" s="94"/>
      <c r="AC132" s="94"/>
      <c r="AD132" s="94"/>
      <c r="AE132" s="94"/>
      <c r="AF132" s="94"/>
      <c r="AG132" s="94"/>
      <c r="AH132" s="94"/>
      <c r="AI132" s="94"/>
      <c r="AJ132" s="94"/>
      <c r="AK132" s="94"/>
      <c r="AL132" s="94"/>
      <c r="AM132" s="94"/>
      <c r="AN132" s="94"/>
      <c r="AO132" s="94"/>
      <c r="AP132" s="94"/>
      <c r="AQ132" s="94"/>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95"/>
      <c r="BT132" s="10"/>
      <c r="BU132" s="10"/>
      <c r="BW132" s="95"/>
    </row>
    <row r="133" spans="1:76" x14ac:dyDescent="0.25">
      <c r="A133" s="93" t="s">
        <v>253</v>
      </c>
      <c r="B133" s="93" t="s">
        <v>382</v>
      </c>
      <c r="C133" s="93"/>
      <c r="D133" s="96" t="s">
        <v>113</v>
      </c>
      <c r="E133" s="93" t="s">
        <v>79</v>
      </c>
      <c r="F133" s="93" t="s">
        <v>79</v>
      </c>
      <c r="G133" s="93" t="s">
        <v>79</v>
      </c>
      <c r="H133" s="93" t="s">
        <v>79</v>
      </c>
      <c r="I133" s="93" t="s">
        <v>79</v>
      </c>
      <c r="J133" s="93" t="s">
        <v>79</v>
      </c>
      <c r="K133" s="93" t="s">
        <v>79</v>
      </c>
      <c r="L133" s="93" t="s">
        <v>79</v>
      </c>
      <c r="M133" s="93" t="s">
        <v>79</v>
      </c>
      <c r="N133" s="93" t="s">
        <v>79</v>
      </c>
      <c r="O133" s="93" t="s">
        <v>79</v>
      </c>
      <c r="P133" s="93" t="s">
        <v>79</v>
      </c>
      <c r="Q133" s="93" t="s">
        <v>79</v>
      </c>
      <c r="R133" s="93" t="s">
        <v>79</v>
      </c>
      <c r="S133" s="93" t="s">
        <v>79</v>
      </c>
      <c r="T133" s="93" t="s">
        <v>79</v>
      </c>
      <c r="U133" s="93" t="s">
        <v>79</v>
      </c>
      <c r="V133" s="93" t="s">
        <v>79</v>
      </c>
      <c r="W133" s="93" t="s">
        <v>79</v>
      </c>
      <c r="X133" s="93" t="s">
        <v>79</v>
      </c>
      <c r="Y133" s="93" t="s">
        <v>79</v>
      </c>
      <c r="Z133" s="93" t="s">
        <v>79</v>
      </c>
      <c r="AA133" s="93" t="s">
        <v>79</v>
      </c>
      <c r="AB133" s="93" t="s">
        <v>79</v>
      </c>
      <c r="AC133" s="93" t="s">
        <v>79</v>
      </c>
      <c r="AD133" s="93" t="s">
        <v>79</v>
      </c>
      <c r="AE133" s="10">
        <v>653000000</v>
      </c>
      <c r="AF133" s="10">
        <v>783000000</v>
      </c>
      <c r="AG133" s="10">
        <v>805000000</v>
      </c>
      <c r="AH133" s="10">
        <v>825000000</v>
      </c>
      <c r="AI133" s="10">
        <v>885000000</v>
      </c>
      <c r="AJ133" s="10">
        <v>940000000</v>
      </c>
      <c r="AK133" s="10">
        <v>940000000</v>
      </c>
      <c r="AL133" s="10">
        <v>935000000</v>
      </c>
      <c r="AM133" s="10">
        <v>910000000</v>
      </c>
      <c r="AN133" s="10">
        <v>1010000000</v>
      </c>
      <c r="AO133" s="10">
        <v>953000000</v>
      </c>
      <c r="AP133" s="10">
        <v>978000000</v>
      </c>
      <c r="AQ133" s="10">
        <v>1011000000</v>
      </c>
      <c r="AR133" s="10">
        <v>955000000</v>
      </c>
      <c r="AS133" s="10">
        <v>965000000</v>
      </c>
      <c r="AT133" s="10">
        <v>990000000</v>
      </c>
      <c r="AU133" s="10">
        <v>950000000</v>
      </c>
      <c r="AV133" s="10">
        <v>2368000000</v>
      </c>
      <c r="AW133" s="10">
        <v>4010000000</v>
      </c>
      <c r="AX133" s="10">
        <v>4698000000</v>
      </c>
      <c r="AY133" s="10">
        <v>4719000000</v>
      </c>
      <c r="AZ133" s="10">
        <v>4777000000</v>
      </c>
      <c r="BA133" s="10">
        <v>4442000000</v>
      </c>
      <c r="BB133" s="10">
        <v>5067000000</v>
      </c>
      <c r="BC133" s="10">
        <v>5891000000</v>
      </c>
      <c r="BD133" s="10">
        <v>6519000000</v>
      </c>
      <c r="BE133" s="10">
        <v>7638000000</v>
      </c>
      <c r="BF133" s="10">
        <v>8220000000</v>
      </c>
      <c r="BG133" s="10">
        <v>9279000000</v>
      </c>
      <c r="BH133" s="10">
        <v>10372800000</v>
      </c>
      <c r="BI133" s="10">
        <v>10999800000</v>
      </c>
      <c r="BJ133" s="10">
        <v>13831000000</v>
      </c>
      <c r="BK133" s="10">
        <v>17619000000</v>
      </c>
      <c r="BL133" s="10">
        <v>21450000000</v>
      </c>
      <c r="BM133" s="10">
        <v>17356000000</v>
      </c>
      <c r="BN133" s="10">
        <v>19321000000</v>
      </c>
      <c r="BO133" s="10">
        <v>19877000000</v>
      </c>
      <c r="BP133" s="10">
        <v>19820000000</v>
      </c>
      <c r="BQ133" s="10">
        <v>19022000000</v>
      </c>
      <c r="BR133" s="10">
        <v>18788000000</v>
      </c>
      <c r="BS133" s="10">
        <v>16671000000</v>
      </c>
      <c r="BT133" s="10">
        <v>16250000000</v>
      </c>
      <c r="BU133" s="10">
        <v>17199000000</v>
      </c>
      <c r="BV133" s="95">
        <v>18995000000</v>
      </c>
      <c r="BW133" s="95">
        <v>21670000000</v>
      </c>
      <c r="BX133" s="95">
        <v>24109000000</v>
      </c>
    </row>
    <row r="134" spans="1:76" x14ac:dyDescent="0.25">
      <c r="A134" s="93" t="s">
        <v>316</v>
      </c>
      <c r="B134" s="93" t="s">
        <v>383</v>
      </c>
      <c r="C134" s="93"/>
      <c r="D134" s="96" t="s">
        <v>148</v>
      </c>
      <c r="E134" s="10" t="s">
        <v>68</v>
      </c>
      <c r="F134" s="10" t="s">
        <v>68</v>
      </c>
      <c r="G134" s="10" t="s">
        <v>68</v>
      </c>
      <c r="H134" s="10" t="s">
        <v>68</v>
      </c>
      <c r="I134" s="10" t="s">
        <v>68</v>
      </c>
      <c r="J134" s="10" t="s">
        <v>68</v>
      </c>
      <c r="K134" s="10" t="s">
        <v>68</v>
      </c>
      <c r="L134" s="10" t="s">
        <v>68</v>
      </c>
      <c r="M134" s="10" t="s">
        <v>68</v>
      </c>
      <c r="N134" s="10" t="s">
        <v>68</v>
      </c>
      <c r="O134" s="10" t="s">
        <v>68</v>
      </c>
      <c r="P134" s="10" t="s">
        <v>68</v>
      </c>
      <c r="Q134" s="10" t="s">
        <v>68</v>
      </c>
      <c r="R134" s="10" t="s">
        <v>68</v>
      </c>
      <c r="S134" s="10" t="s">
        <v>68</v>
      </c>
      <c r="T134" s="10" t="s">
        <v>68</v>
      </c>
      <c r="U134" s="10" t="s">
        <v>68</v>
      </c>
      <c r="V134" s="10" t="s">
        <v>68</v>
      </c>
      <c r="W134" s="10" t="s">
        <v>68</v>
      </c>
      <c r="X134" s="10" t="s">
        <v>68</v>
      </c>
      <c r="Y134" s="10" t="s">
        <v>68</v>
      </c>
      <c r="Z134" s="10" t="s">
        <v>68</v>
      </c>
      <c r="AA134" s="10" t="s">
        <v>68</v>
      </c>
      <c r="AB134" s="10" t="s">
        <v>68</v>
      </c>
      <c r="AC134" s="10" t="s">
        <v>68</v>
      </c>
      <c r="AD134" s="10" t="s">
        <v>68</v>
      </c>
      <c r="AE134" s="10" t="s">
        <v>68</v>
      </c>
      <c r="AF134" s="10" t="s">
        <v>68</v>
      </c>
      <c r="AG134" s="10" t="s">
        <v>68</v>
      </c>
      <c r="AH134" s="10" t="s">
        <v>68</v>
      </c>
      <c r="AI134" s="10" t="s">
        <v>68</v>
      </c>
      <c r="AJ134" s="10" t="s">
        <v>68</v>
      </c>
      <c r="AK134" s="10" t="s">
        <v>68</v>
      </c>
      <c r="AL134" s="10" t="s">
        <v>68</v>
      </c>
      <c r="AM134" s="10" t="s">
        <v>68</v>
      </c>
      <c r="AN134" s="10" t="s">
        <v>68</v>
      </c>
      <c r="AO134" s="10" t="s">
        <v>68</v>
      </c>
      <c r="AP134" s="10" t="s">
        <v>68</v>
      </c>
      <c r="AQ134" s="10" t="s">
        <v>68</v>
      </c>
      <c r="AR134" s="10" t="s">
        <v>68</v>
      </c>
      <c r="AS134" s="10" t="s">
        <v>68</v>
      </c>
      <c r="AT134" s="10" t="s">
        <v>68</v>
      </c>
      <c r="AU134" s="10" t="s">
        <v>68</v>
      </c>
      <c r="AV134" s="10" t="s">
        <v>79</v>
      </c>
      <c r="AW134" s="10" t="s">
        <v>79</v>
      </c>
      <c r="AX134" s="10" t="s">
        <v>79</v>
      </c>
      <c r="AY134" s="10" t="s">
        <v>79</v>
      </c>
      <c r="AZ134" s="10" t="s">
        <v>79</v>
      </c>
      <c r="BA134" s="10" t="s">
        <v>79</v>
      </c>
      <c r="BB134" s="10" t="s">
        <v>79</v>
      </c>
      <c r="BC134" s="10" t="s">
        <v>79</v>
      </c>
      <c r="BD134" s="10" t="s">
        <v>79</v>
      </c>
      <c r="BE134" s="10" t="s">
        <v>79</v>
      </c>
      <c r="BF134" s="10">
        <v>500892000</v>
      </c>
      <c r="BG134" s="10">
        <v>350542000</v>
      </c>
      <c r="BH134" s="10">
        <v>315190000</v>
      </c>
      <c r="BI134" s="10">
        <v>272560000</v>
      </c>
      <c r="BJ134" s="10">
        <v>278100000</v>
      </c>
      <c r="BK134" s="10">
        <v>278726000</v>
      </c>
      <c r="BL134" s="10">
        <v>311492000</v>
      </c>
      <c r="BM134" s="10">
        <v>341373000</v>
      </c>
      <c r="BN134" s="10">
        <v>324758000</v>
      </c>
      <c r="BO134" s="10">
        <v>298100000</v>
      </c>
      <c r="BP134" s="10">
        <v>300400000</v>
      </c>
      <c r="BQ134" s="10">
        <v>291100000</v>
      </c>
      <c r="BR134" s="10">
        <v>280653000</v>
      </c>
      <c r="BS134" s="10">
        <v>286066000</v>
      </c>
      <c r="BT134" s="10">
        <v>279278000</v>
      </c>
      <c r="BU134" s="10">
        <v>271148000</v>
      </c>
      <c r="BV134" s="95">
        <v>285127000</v>
      </c>
      <c r="BW134" s="95">
        <v>288900000</v>
      </c>
      <c r="BX134" s="95">
        <v>287300000</v>
      </c>
    </row>
    <row r="135" spans="1:76" x14ac:dyDescent="0.25">
      <c r="A135" s="93" t="s">
        <v>254</v>
      </c>
      <c r="B135" s="93" t="s">
        <v>384</v>
      </c>
      <c r="C135" s="93"/>
      <c r="D135" s="96" t="s">
        <v>149</v>
      </c>
      <c r="E135" s="93" t="s">
        <v>79</v>
      </c>
      <c r="F135" s="93" t="s">
        <v>79</v>
      </c>
      <c r="G135" s="93" t="s">
        <v>79</v>
      </c>
      <c r="H135" s="93" t="s">
        <v>79</v>
      </c>
      <c r="I135" s="93" t="s">
        <v>79</v>
      </c>
      <c r="J135" s="93" t="s">
        <v>79</v>
      </c>
      <c r="K135" s="93" t="s">
        <v>79</v>
      </c>
      <c r="L135" s="93" t="s">
        <v>79</v>
      </c>
      <c r="M135" s="93" t="s">
        <v>79</v>
      </c>
      <c r="N135" s="93" t="s">
        <v>79</v>
      </c>
      <c r="O135" s="93" t="s">
        <v>79</v>
      </c>
      <c r="P135" s="93" t="s">
        <v>79</v>
      </c>
      <c r="Q135" s="93" t="s">
        <v>79</v>
      </c>
      <c r="R135" s="93" t="s">
        <v>79</v>
      </c>
      <c r="S135" s="93" t="s">
        <v>79</v>
      </c>
      <c r="T135" s="93" t="s">
        <v>79</v>
      </c>
      <c r="U135" s="93" t="s">
        <v>79</v>
      </c>
      <c r="V135" s="93" t="s">
        <v>79</v>
      </c>
      <c r="W135" s="93" t="s">
        <v>79</v>
      </c>
      <c r="X135" s="93" t="s">
        <v>79</v>
      </c>
      <c r="Y135" s="93" t="s">
        <v>79</v>
      </c>
      <c r="Z135" s="93" t="s">
        <v>79</v>
      </c>
      <c r="AA135" s="93" t="s">
        <v>79</v>
      </c>
      <c r="AB135" s="93" t="s">
        <v>79</v>
      </c>
      <c r="AC135" s="93" t="s">
        <v>79</v>
      </c>
      <c r="AD135" s="93" t="s">
        <v>79</v>
      </c>
      <c r="AE135" s="93" t="s">
        <v>79</v>
      </c>
      <c r="AF135" s="93" t="s">
        <v>79</v>
      </c>
      <c r="AG135" s="93" t="s">
        <v>79</v>
      </c>
      <c r="AH135" s="93" t="s">
        <v>79</v>
      </c>
      <c r="AI135" s="93" t="s">
        <v>79</v>
      </c>
      <c r="AJ135" s="93" t="s">
        <v>79</v>
      </c>
      <c r="AK135" s="93" t="s">
        <v>79</v>
      </c>
      <c r="AL135" s="93" t="s">
        <v>79</v>
      </c>
      <c r="AM135" s="93" t="s">
        <v>79</v>
      </c>
      <c r="AN135" s="93" t="s">
        <v>79</v>
      </c>
      <c r="AO135" s="93" t="s">
        <v>79</v>
      </c>
      <c r="AP135" s="93" t="s">
        <v>79</v>
      </c>
      <c r="AQ135" s="93" t="s">
        <v>79</v>
      </c>
      <c r="AR135" s="93" t="s">
        <v>79</v>
      </c>
      <c r="AS135" s="55">
        <v>1740000</v>
      </c>
      <c r="AT135" s="55">
        <v>1740000</v>
      </c>
      <c r="AU135" s="55">
        <v>4130000</v>
      </c>
      <c r="AV135" s="55">
        <v>5970000</v>
      </c>
      <c r="AW135" s="55">
        <v>7800000</v>
      </c>
      <c r="AX135" s="55">
        <v>13100000</v>
      </c>
      <c r="AY135" s="55">
        <v>20900000</v>
      </c>
      <c r="AZ135" s="55">
        <v>38000000</v>
      </c>
      <c r="BA135" s="55">
        <v>411000000</v>
      </c>
      <c r="BB135" s="55">
        <v>564000000</v>
      </c>
      <c r="BC135" s="55">
        <v>656000000</v>
      </c>
      <c r="BD135" s="55">
        <v>746000000</v>
      </c>
      <c r="BE135" s="55">
        <v>887000000</v>
      </c>
      <c r="BF135" s="55">
        <v>947000000</v>
      </c>
      <c r="BG135" s="55">
        <v>986000000</v>
      </c>
      <c r="BH135" s="10">
        <v>978000000</v>
      </c>
      <c r="BI135" s="10">
        <v>1051000000</v>
      </c>
      <c r="BJ135" s="10">
        <v>1116000000</v>
      </c>
      <c r="BK135" s="10">
        <v>1415000000</v>
      </c>
      <c r="BL135" s="10">
        <v>1553000000</v>
      </c>
      <c r="BM135" s="10">
        <v>1273000000</v>
      </c>
      <c r="BN135" s="10">
        <v>1230000000</v>
      </c>
      <c r="BO135" s="10">
        <v>1066000000</v>
      </c>
      <c r="BP135" s="10">
        <v>1099000000</v>
      </c>
      <c r="BQ135" s="10">
        <v>1196000000</v>
      </c>
      <c r="BR135" s="10">
        <v>1102000000</v>
      </c>
      <c r="BS135" s="10">
        <v>1116000000</v>
      </c>
      <c r="BT135" s="10">
        <v>1186000000</v>
      </c>
      <c r="BU135" s="10">
        <v>1255000000</v>
      </c>
      <c r="BV135" s="95">
        <v>1593000000</v>
      </c>
      <c r="BW135" s="95">
        <v>3771000000</v>
      </c>
      <c r="BX135" s="95">
        <v>2140000000</v>
      </c>
    </row>
    <row r="136" spans="1:76" x14ac:dyDescent="0.25">
      <c r="A136" s="93" t="s">
        <v>255</v>
      </c>
      <c r="B136" s="93" t="s">
        <v>385</v>
      </c>
      <c r="C136" s="93"/>
      <c r="D136" s="96">
        <v>69</v>
      </c>
      <c r="E136" s="10" t="s">
        <v>68</v>
      </c>
      <c r="F136" s="10" t="s">
        <v>68</v>
      </c>
      <c r="G136" s="10" t="s">
        <v>68</v>
      </c>
      <c r="H136" s="10" t="s">
        <v>68</v>
      </c>
      <c r="I136" s="10" t="s">
        <v>68</v>
      </c>
      <c r="J136" s="10" t="s">
        <v>68</v>
      </c>
      <c r="K136" s="10" t="s">
        <v>68</v>
      </c>
      <c r="L136" s="10" t="s">
        <v>68</v>
      </c>
      <c r="M136" s="10" t="s">
        <v>68</v>
      </c>
      <c r="N136" s="10" t="s">
        <v>68</v>
      </c>
      <c r="O136" s="10" t="s">
        <v>68</v>
      </c>
      <c r="P136" s="10" t="s">
        <v>68</v>
      </c>
      <c r="Q136" s="10" t="s">
        <v>68</v>
      </c>
      <c r="R136" s="10" t="s">
        <v>68</v>
      </c>
      <c r="S136" s="10" t="s">
        <v>68</v>
      </c>
      <c r="T136" s="10" t="s">
        <v>68</v>
      </c>
      <c r="U136" s="10" t="s">
        <v>68</v>
      </c>
      <c r="V136" s="10" t="s">
        <v>68</v>
      </c>
      <c r="W136" s="10" t="s">
        <v>68</v>
      </c>
      <c r="X136" s="10" t="s">
        <v>68</v>
      </c>
      <c r="Y136" s="10" t="s">
        <v>68</v>
      </c>
      <c r="Z136" s="10" t="s">
        <v>68</v>
      </c>
      <c r="AA136" s="10" t="s">
        <v>68</v>
      </c>
      <c r="AB136" s="10" t="s">
        <v>68</v>
      </c>
      <c r="AC136" s="10" t="s">
        <v>68</v>
      </c>
      <c r="AD136" s="10" t="s">
        <v>68</v>
      </c>
      <c r="AE136" s="10" t="s">
        <v>68</v>
      </c>
      <c r="AF136" s="10" t="s">
        <v>68</v>
      </c>
      <c r="AG136" s="10" t="s">
        <v>68</v>
      </c>
      <c r="AH136" s="10" t="s">
        <v>68</v>
      </c>
      <c r="AI136" s="10" t="s">
        <v>68</v>
      </c>
      <c r="AJ136" s="10" t="s">
        <v>68</v>
      </c>
      <c r="AK136" s="10" t="s">
        <v>68</v>
      </c>
      <c r="AL136" s="10" t="s">
        <v>68</v>
      </c>
      <c r="AM136" s="10" t="s">
        <v>68</v>
      </c>
      <c r="AN136" s="10" t="s">
        <v>68</v>
      </c>
      <c r="AO136" s="10" t="s">
        <v>68</v>
      </c>
      <c r="AP136" s="10" t="s">
        <v>68</v>
      </c>
      <c r="AQ136" s="10" t="s">
        <v>68</v>
      </c>
      <c r="AR136" s="10" t="s">
        <v>68</v>
      </c>
      <c r="AS136" s="10" t="s">
        <v>68</v>
      </c>
      <c r="AT136" s="10" t="s">
        <v>68</v>
      </c>
      <c r="AU136" s="10" t="s">
        <v>68</v>
      </c>
      <c r="AV136" s="55">
        <v>205900000</v>
      </c>
      <c r="AW136" s="55">
        <v>4183800000</v>
      </c>
      <c r="AX136" s="55">
        <v>9748100000</v>
      </c>
      <c r="AY136" s="55">
        <v>10777400000</v>
      </c>
      <c r="AZ136" s="55">
        <v>10535200000</v>
      </c>
      <c r="BA136" s="55">
        <v>11071700000</v>
      </c>
      <c r="BB136" s="55">
        <v>9082100000</v>
      </c>
      <c r="BC136" s="55">
        <v>7367400000</v>
      </c>
      <c r="BD136" s="55">
        <v>5461400000</v>
      </c>
      <c r="BE136" s="55">
        <v>5250700000</v>
      </c>
      <c r="BF136" s="55">
        <v>5775300000</v>
      </c>
      <c r="BG136" s="55">
        <v>4756500000</v>
      </c>
      <c r="BH136" s="10">
        <v>4410300000</v>
      </c>
      <c r="BI136" s="10">
        <v>4754400000</v>
      </c>
      <c r="BJ136" s="10">
        <v>4958800000</v>
      </c>
      <c r="BK136" s="10">
        <v>5251100000</v>
      </c>
      <c r="BL136" s="10">
        <v>6395600000</v>
      </c>
      <c r="BM136" s="10">
        <v>5966100000</v>
      </c>
      <c r="BN136" s="10">
        <v>5585300000</v>
      </c>
      <c r="BO136" s="10">
        <v>5912800000</v>
      </c>
      <c r="BP136" s="10">
        <v>5588900000</v>
      </c>
      <c r="BQ136" s="10">
        <v>5459300000</v>
      </c>
      <c r="BR136" s="10">
        <v>6113000000</v>
      </c>
      <c r="BS136" s="10">
        <v>6057000000</v>
      </c>
      <c r="BT136" s="10">
        <v>5696000000</v>
      </c>
      <c r="BU136" s="10">
        <v>6120000000</v>
      </c>
      <c r="BV136" s="95">
        <v>6068000000</v>
      </c>
      <c r="BW136" s="95">
        <v>6634000000</v>
      </c>
      <c r="BX136" s="95">
        <v>6845000000</v>
      </c>
    </row>
    <row r="137" spans="1:76" x14ac:dyDescent="0.25">
      <c r="A137" s="93" t="s">
        <v>514</v>
      </c>
      <c r="B137" s="93" t="s">
        <v>386</v>
      </c>
      <c r="C137" s="93"/>
      <c r="D137" s="96">
        <v>70</v>
      </c>
      <c r="E137" s="10" t="s">
        <v>68</v>
      </c>
      <c r="F137" s="10" t="s">
        <v>68</v>
      </c>
      <c r="G137" s="10" t="s">
        <v>68</v>
      </c>
      <c r="H137" s="10" t="s">
        <v>68</v>
      </c>
      <c r="I137" s="10" t="s">
        <v>68</v>
      </c>
      <c r="J137" s="10" t="s">
        <v>68</v>
      </c>
      <c r="K137" s="10" t="s">
        <v>68</v>
      </c>
      <c r="L137" s="10" t="s">
        <v>68</v>
      </c>
      <c r="M137" s="10" t="s">
        <v>68</v>
      </c>
      <c r="N137" s="10" t="s">
        <v>68</v>
      </c>
      <c r="O137" s="10" t="s">
        <v>68</v>
      </c>
      <c r="P137" s="10" t="s">
        <v>68</v>
      </c>
      <c r="Q137" s="10" t="s">
        <v>68</v>
      </c>
      <c r="R137" s="10" t="s">
        <v>68</v>
      </c>
      <c r="S137" s="10" t="s">
        <v>68</v>
      </c>
      <c r="T137" s="10" t="s">
        <v>68</v>
      </c>
      <c r="U137" s="10" t="s">
        <v>68</v>
      </c>
      <c r="V137" s="10" t="s">
        <v>68</v>
      </c>
      <c r="W137" s="10" t="s">
        <v>68</v>
      </c>
      <c r="X137" s="10" t="s">
        <v>68</v>
      </c>
      <c r="Y137" s="10" t="s">
        <v>68</v>
      </c>
      <c r="Z137" s="10" t="s">
        <v>68</v>
      </c>
      <c r="AA137" s="10" t="s">
        <v>68</v>
      </c>
      <c r="AB137" s="10" t="s">
        <v>68</v>
      </c>
      <c r="AC137" s="10" t="s">
        <v>68</v>
      </c>
      <c r="AD137" s="10" t="s">
        <v>68</v>
      </c>
      <c r="AE137" s="10" t="s">
        <v>68</v>
      </c>
      <c r="AF137" s="10" t="s">
        <v>68</v>
      </c>
      <c r="AG137" s="10" t="s">
        <v>68</v>
      </c>
      <c r="AH137" s="10" t="s">
        <v>68</v>
      </c>
      <c r="AI137" s="10" t="s">
        <v>68</v>
      </c>
      <c r="AJ137" s="10" t="s">
        <v>68</v>
      </c>
      <c r="AK137" s="10" t="s">
        <v>68</v>
      </c>
      <c r="AL137" s="10" t="s">
        <v>68</v>
      </c>
      <c r="AM137" s="10" t="s">
        <v>68</v>
      </c>
      <c r="AN137" s="10" t="s">
        <v>68</v>
      </c>
      <c r="AO137" s="10" t="s">
        <v>68</v>
      </c>
      <c r="AP137" s="10" t="s">
        <v>68</v>
      </c>
      <c r="AQ137" s="10" t="s">
        <v>68</v>
      </c>
      <c r="AR137" s="10" t="s">
        <v>68</v>
      </c>
      <c r="AS137" s="10" t="s">
        <v>68</v>
      </c>
      <c r="AT137" s="10" t="s">
        <v>68</v>
      </c>
      <c r="AU137" s="10" t="s">
        <v>68</v>
      </c>
      <c r="AV137" s="10" t="s">
        <v>68</v>
      </c>
      <c r="AW137" s="10">
        <v>23776600000</v>
      </c>
      <c r="AX137" s="10">
        <v>27007700000</v>
      </c>
      <c r="AY137" s="10">
        <v>28275200000</v>
      </c>
      <c r="AZ137" s="10">
        <v>30508800000</v>
      </c>
      <c r="BA137" s="10">
        <v>31328300000</v>
      </c>
      <c r="BB137" s="10">
        <v>37643100000</v>
      </c>
      <c r="BC137" s="10">
        <v>41688100000</v>
      </c>
      <c r="BD137" s="10">
        <v>44669700000</v>
      </c>
      <c r="BE137" s="10">
        <v>44977500000</v>
      </c>
      <c r="BF137" s="10">
        <v>48924100000</v>
      </c>
      <c r="BG137" s="10">
        <v>53193900000</v>
      </c>
      <c r="BH137" s="10">
        <v>52481200000</v>
      </c>
      <c r="BI137" s="10">
        <v>58445000000</v>
      </c>
      <c r="BJ137" s="10">
        <v>55358400000</v>
      </c>
      <c r="BK137" s="10">
        <v>54948800000</v>
      </c>
      <c r="BL137" s="10">
        <v>49827100000</v>
      </c>
      <c r="BM137" s="10">
        <v>51823900000</v>
      </c>
      <c r="BN137" s="10">
        <v>47705700000</v>
      </c>
      <c r="BO137" s="10">
        <v>43785200000</v>
      </c>
      <c r="BP137" s="10">
        <v>43474000000</v>
      </c>
      <c r="BQ137" s="10">
        <v>42053000000</v>
      </c>
      <c r="BR137" s="10">
        <v>41990000000</v>
      </c>
      <c r="BS137" s="10">
        <v>43783000000</v>
      </c>
      <c r="BT137" s="10">
        <v>47783000000</v>
      </c>
      <c r="BU137" s="10">
        <v>48892200000</v>
      </c>
      <c r="BV137" s="95">
        <v>58893400000</v>
      </c>
      <c r="BW137" s="95">
        <v>66735000000</v>
      </c>
      <c r="BX137" s="95">
        <v>75500000000</v>
      </c>
    </row>
    <row r="138" spans="1:76" x14ac:dyDescent="0.25">
      <c r="A138" s="93" t="s">
        <v>256</v>
      </c>
      <c r="B138" s="93" t="s">
        <v>387</v>
      </c>
      <c r="C138" s="93"/>
      <c r="D138" s="96">
        <v>71</v>
      </c>
      <c r="E138" s="10" t="s">
        <v>79</v>
      </c>
      <c r="F138" s="93" t="s">
        <v>79</v>
      </c>
      <c r="G138" s="93" t="s">
        <v>79</v>
      </c>
      <c r="H138" s="93" t="s">
        <v>79</v>
      </c>
      <c r="I138" s="93" t="s">
        <v>79</v>
      </c>
      <c r="J138" s="93" t="s">
        <v>79</v>
      </c>
      <c r="K138" s="93" t="s">
        <v>79</v>
      </c>
      <c r="L138" s="55">
        <v>7570000000</v>
      </c>
      <c r="M138" s="55">
        <v>7736000000</v>
      </c>
      <c r="N138" s="55">
        <v>7403000000</v>
      </c>
      <c r="O138" s="55">
        <v>7320000000</v>
      </c>
      <c r="P138" s="55">
        <v>7902000000</v>
      </c>
      <c r="Q138" s="55">
        <v>9067000000</v>
      </c>
      <c r="R138" s="55">
        <v>9400000000</v>
      </c>
      <c r="S138" s="55">
        <v>8984000000</v>
      </c>
      <c r="T138" s="55">
        <v>8485000000</v>
      </c>
      <c r="U138" s="55">
        <v>8401000000</v>
      </c>
      <c r="V138" s="55">
        <v>9067000000</v>
      </c>
      <c r="W138" s="55">
        <v>10315000000</v>
      </c>
      <c r="X138" s="55">
        <v>10980000000</v>
      </c>
      <c r="Y138" s="55">
        <v>11895000000</v>
      </c>
      <c r="Z138" s="55">
        <v>12394000000</v>
      </c>
      <c r="AA138" s="55">
        <v>13226000000</v>
      </c>
      <c r="AB138" s="55">
        <v>13975000000</v>
      </c>
      <c r="AC138" s="55">
        <v>17302000000</v>
      </c>
      <c r="AD138" s="55">
        <v>17801000000</v>
      </c>
      <c r="AE138" s="55">
        <v>19248000000</v>
      </c>
      <c r="AF138" s="55">
        <v>19215000000</v>
      </c>
      <c r="AG138" s="10">
        <v>20130000000</v>
      </c>
      <c r="AH138" s="10">
        <v>20808000000</v>
      </c>
      <c r="AI138" s="10">
        <v>21380000000</v>
      </c>
      <c r="AJ138" s="10">
        <v>22900000000</v>
      </c>
      <c r="AK138" s="10">
        <v>23099000000</v>
      </c>
      <c r="AL138" s="10">
        <v>24560000000</v>
      </c>
      <c r="AM138" s="10">
        <v>25261000000</v>
      </c>
      <c r="AN138" s="10">
        <v>26276000000</v>
      </c>
      <c r="AO138" s="10">
        <v>28393000000</v>
      </c>
      <c r="AP138" s="10">
        <v>28300000000</v>
      </c>
      <c r="AQ138" s="10">
        <v>28496000000</v>
      </c>
      <c r="AR138" s="10">
        <v>29236000000</v>
      </c>
      <c r="AS138" s="10">
        <v>43784000000</v>
      </c>
      <c r="AT138" s="10">
        <v>41900000000</v>
      </c>
      <c r="AU138" s="10">
        <v>43037000000</v>
      </c>
      <c r="AV138" s="10">
        <v>48503000000</v>
      </c>
      <c r="AW138" s="10" t="s">
        <v>68</v>
      </c>
      <c r="AX138" s="10" t="s">
        <v>68</v>
      </c>
      <c r="AY138" s="10" t="s">
        <v>68</v>
      </c>
      <c r="AZ138" s="10" t="s">
        <v>68</v>
      </c>
      <c r="BA138" s="10" t="s">
        <v>68</v>
      </c>
      <c r="BB138" s="10" t="s">
        <v>68</v>
      </c>
      <c r="BC138" s="10" t="s">
        <v>68</v>
      </c>
      <c r="BD138" s="10" t="s">
        <v>68</v>
      </c>
      <c r="BE138" s="10" t="s">
        <v>68</v>
      </c>
      <c r="BF138" s="10" t="s">
        <v>68</v>
      </c>
      <c r="BG138" s="10" t="s">
        <v>68</v>
      </c>
      <c r="BH138" s="10" t="s">
        <v>68</v>
      </c>
      <c r="BI138" s="10" t="s">
        <v>68</v>
      </c>
      <c r="BJ138" s="10" t="s">
        <v>68</v>
      </c>
      <c r="BK138" s="10" t="s">
        <v>68</v>
      </c>
      <c r="BL138" s="10" t="s">
        <v>68</v>
      </c>
      <c r="BM138" s="10" t="s">
        <v>68</v>
      </c>
      <c r="BN138" s="10" t="s">
        <v>68</v>
      </c>
      <c r="BO138" s="10" t="s">
        <v>68</v>
      </c>
      <c r="BP138" s="10" t="s">
        <v>68</v>
      </c>
      <c r="BQ138" s="10" t="s">
        <v>68</v>
      </c>
      <c r="BR138" s="10" t="s">
        <v>68</v>
      </c>
      <c r="BS138" s="10" t="s">
        <v>68</v>
      </c>
      <c r="BT138" s="10" t="s">
        <v>68</v>
      </c>
      <c r="BU138" s="10" t="s">
        <v>68</v>
      </c>
      <c r="BV138" s="95" t="s">
        <v>68</v>
      </c>
      <c r="BW138" s="95" t="s">
        <v>68</v>
      </c>
      <c r="BX138" s="95" t="s">
        <v>68</v>
      </c>
    </row>
    <row r="139" spans="1:76" x14ac:dyDescent="0.25">
      <c r="A139" s="93" t="s">
        <v>257</v>
      </c>
      <c r="B139" s="93" t="s">
        <v>388</v>
      </c>
      <c r="C139" s="93"/>
      <c r="D139" s="96" t="s">
        <v>161</v>
      </c>
      <c r="E139" s="10" t="s">
        <v>68</v>
      </c>
      <c r="F139" s="10" t="s">
        <v>68</v>
      </c>
      <c r="G139" s="10" t="s">
        <v>68</v>
      </c>
      <c r="H139" s="10" t="s">
        <v>68</v>
      </c>
      <c r="I139" s="10" t="s">
        <v>68</v>
      </c>
      <c r="J139" s="10" t="s">
        <v>68</v>
      </c>
      <c r="K139" s="10" t="s">
        <v>68</v>
      </c>
      <c r="L139" s="10" t="s">
        <v>68</v>
      </c>
      <c r="M139" s="10" t="s">
        <v>68</v>
      </c>
      <c r="N139" s="10" t="s">
        <v>68</v>
      </c>
      <c r="O139" s="10" t="s">
        <v>68</v>
      </c>
      <c r="P139" s="10" t="s">
        <v>68</v>
      </c>
      <c r="Q139" s="10" t="s">
        <v>68</v>
      </c>
      <c r="R139" s="10" t="s">
        <v>68</v>
      </c>
      <c r="S139" s="10" t="s">
        <v>68</v>
      </c>
      <c r="T139" s="10" t="s">
        <v>68</v>
      </c>
      <c r="U139" s="10" t="s">
        <v>68</v>
      </c>
      <c r="V139" s="10" t="s">
        <v>68</v>
      </c>
      <c r="W139" s="10" t="s">
        <v>68</v>
      </c>
      <c r="X139" s="10" t="s">
        <v>68</v>
      </c>
      <c r="Y139" s="10" t="s">
        <v>68</v>
      </c>
      <c r="Z139" s="10" t="s">
        <v>68</v>
      </c>
      <c r="AA139" s="10" t="s">
        <v>68</v>
      </c>
      <c r="AB139" s="10" t="s">
        <v>68</v>
      </c>
      <c r="AC139" s="10" t="s">
        <v>68</v>
      </c>
      <c r="AD139" s="10" t="s">
        <v>68</v>
      </c>
      <c r="AE139" s="10" t="s">
        <v>68</v>
      </c>
      <c r="AF139" s="10" t="s">
        <v>68</v>
      </c>
      <c r="AG139" s="10" t="s">
        <v>68</v>
      </c>
      <c r="AH139" s="10" t="s">
        <v>68</v>
      </c>
      <c r="AI139" s="10" t="s">
        <v>68</v>
      </c>
      <c r="AJ139" s="10" t="s">
        <v>68</v>
      </c>
      <c r="AK139" s="10" t="s">
        <v>68</v>
      </c>
      <c r="AL139" s="10" t="s">
        <v>68</v>
      </c>
      <c r="AM139" s="10" t="s">
        <v>68</v>
      </c>
      <c r="AN139" s="10" t="s">
        <v>68</v>
      </c>
      <c r="AO139" s="10" t="s">
        <v>68</v>
      </c>
      <c r="AP139" s="10" t="s">
        <v>68</v>
      </c>
      <c r="AQ139" s="10" t="s">
        <v>68</v>
      </c>
      <c r="AR139" s="10" t="s">
        <v>68</v>
      </c>
      <c r="AS139" s="10" t="s">
        <v>68</v>
      </c>
      <c r="AT139" s="10" t="s">
        <v>68</v>
      </c>
      <c r="AU139" s="10" t="s">
        <v>68</v>
      </c>
      <c r="AV139" s="10">
        <v>4346000</v>
      </c>
      <c r="AW139" s="10">
        <v>11110000</v>
      </c>
      <c r="AX139" s="10">
        <v>20870000</v>
      </c>
      <c r="AY139" s="10">
        <v>26630000</v>
      </c>
      <c r="AZ139" s="10">
        <v>31880000</v>
      </c>
      <c r="BA139" s="10">
        <v>47050000</v>
      </c>
      <c r="BB139" s="10">
        <v>53900000</v>
      </c>
      <c r="BC139" s="10">
        <v>69230000</v>
      </c>
      <c r="BD139" s="10">
        <v>84930000</v>
      </c>
      <c r="BE139" s="10">
        <v>104800000</v>
      </c>
      <c r="BF139" s="10">
        <v>129600000</v>
      </c>
      <c r="BG139" s="10">
        <v>151800000</v>
      </c>
      <c r="BH139" s="10">
        <v>165000000</v>
      </c>
      <c r="BI139" s="10">
        <v>164483018.67498371</v>
      </c>
      <c r="BJ139" s="10">
        <v>188277325.42533204</v>
      </c>
      <c r="BK139" s="10">
        <v>271822632.39297998</v>
      </c>
      <c r="BL139" s="10">
        <v>293674025.02780157</v>
      </c>
      <c r="BM139" s="10">
        <v>254240537.8804341</v>
      </c>
      <c r="BN139" s="10">
        <v>250661485.56235859</v>
      </c>
      <c r="BO139" s="10">
        <v>280000000</v>
      </c>
      <c r="BP139" s="10">
        <v>340000000</v>
      </c>
      <c r="BQ139" s="10">
        <v>361000000</v>
      </c>
      <c r="BR139" s="10">
        <v>386000000</v>
      </c>
      <c r="BS139" s="10">
        <v>418000000</v>
      </c>
      <c r="BT139" s="10">
        <v>450000000</v>
      </c>
      <c r="BU139" s="10">
        <v>479000000</v>
      </c>
      <c r="BV139" s="95">
        <v>521000000</v>
      </c>
      <c r="BW139" s="95">
        <v>569000000</v>
      </c>
      <c r="BX139" s="95">
        <v>615000000</v>
      </c>
    </row>
    <row r="140" spans="1:76" x14ac:dyDescent="0.25">
      <c r="A140" s="93" t="s">
        <v>304</v>
      </c>
      <c r="B140" s="93" t="s">
        <v>389</v>
      </c>
      <c r="C140" s="93"/>
      <c r="D140" s="96">
        <v>73</v>
      </c>
      <c r="E140" s="10" t="s">
        <v>79</v>
      </c>
      <c r="F140" s="93" t="s">
        <v>79</v>
      </c>
      <c r="G140" s="93" t="s">
        <v>79</v>
      </c>
      <c r="H140" s="93" t="s">
        <v>79</v>
      </c>
      <c r="I140" s="93" t="s">
        <v>79</v>
      </c>
      <c r="J140" s="93" t="s">
        <v>79</v>
      </c>
      <c r="K140" s="93" t="s">
        <v>79</v>
      </c>
      <c r="L140" s="93" t="s">
        <v>79</v>
      </c>
      <c r="M140" s="93" t="s">
        <v>79</v>
      </c>
      <c r="N140" s="93" t="s">
        <v>79</v>
      </c>
      <c r="O140" s="10" t="s">
        <v>79</v>
      </c>
      <c r="P140" s="55">
        <v>1200000000</v>
      </c>
      <c r="Q140" s="55">
        <v>1200000000</v>
      </c>
      <c r="R140" s="55">
        <v>3200000000</v>
      </c>
      <c r="S140" s="55">
        <v>3300000000</v>
      </c>
      <c r="T140" s="55">
        <v>3400000000</v>
      </c>
      <c r="U140" s="55">
        <v>3600000000</v>
      </c>
      <c r="V140" s="55">
        <v>3700000000</v>
      </c>
      <c r="W140" s="55">
        <v>4200000000</v>
      </c>
      <c r="X140" s="55">
        <v>5600000000</v>
      </c>
      <c r="Y140" s="55">
        <v>6100000000</v>
      </c>
      <c r="Z140" s="10">
        <v>6700000000</v>
      </c>
      <c r="AA140" s="10">
        <v>7200000000</v>
      </c>
      <c r="AB140" s="10">
        <v>7600000000</v>
      </c>
      <c r="AC140" s="10">
        <v>8300000000</v>
      </c>
      <c r="AD140" s="10">
        <v>8900000000</v>
      </c>
      <c r="AE140" s="10">
        <v>9600000000</v>
      </c>
      <c r="AF140" s="10">
        <v>10200000000</v>
      </c>
      <c r="AG140" s="10">
        <v>11000000000</v>
      </c>
      <c r="AH140" s="10">
        <v>11600000000</v>
      </c>
      <c r="AI140" s="10">
        <v>12100000000</v>
      </c>
      <c r="AJ140" s="10">
        <v>13100000000</v>
      </c>
      <c r="AK140" s="10">
        <v>14200000000</v>
      </c>
      <c r="AL140" s="10">
        <v>15000000000</v>
      </c>
      <c r="AM140" s="10">
        <v>15900000000</v>
      </c>
      <c r="AN140" s="10">
        <v>16961000000</v>
      </c>
      <c r="AO140" s="10">
        <v>18069000000</v>
      </c>
      <c r="AP140" s="10">
        <v>19430000000</v>
      </c>
      <c r="AQ140" s="10">
        <v>20897000000</v>
      </c>
      <c r="AR140" s="10">
        <v>21647000000</v>
      </c>
      <c r="AS140" s="55">
        <v>22383000000</v>
      </c>
      <c r="AT140" s="10" t="s">
        <v>68</v>
      </c>
      <c r="AU140" s="10" t="s">
        <v>68</v>
      </c>
      <c r="AV140" s="10" t="s">
        <v>68</v>
      </c>
      <c r="AW140" s="10" t="s">
        <v>68</v>
      </c>
      <c r="AX140" s="10" t="s">
        <v>68</v>
      </c>
      <c r="AY140" s="10" t="s">
        <v>68</v>
      </c>
      <c r="AZ140" s="10" t="s">
        <v>68</v>
      </c>
      <c r="BA140" s="10" t="s">
        <v>68</v>
      </c>
      <c r="BB140" s="10" t="s">
        <v>68</v>
      </c>
      <c r="BC140" s="10" t="s">
        <v>68</v>
      </c>
      <c r="BD140" s="10" t="s">
        <v>68</v>
      </c>
      <c r="BE140" s="10" t="s">
        <v>68</v>
      </c>
      <c r="BF140" s="10" t="s">
        <v>68</v>
      </c>
      <c r="BG140" s="10" t="s">
        <v>68</v>
      </c>
      <c r="BH140" s="10" t="s">
        <v>68</v>
      </c>
      <c r="BI140" s="10" t="s">
        <v>68</v>
      </c>
      <c r="BJ140" s="10" t="s">
        <v>68</v>
      </c>
      <c r="BK140" s="10" t="s">
        <v>68</v>
      </c>
      <c r="BL140" s="10" t="s">
        <v>68</v>
      </c>
      <c r="BM140" s="10" t="s">
        <v>68</v>
      </c>
      <c r="BN140" s="10" t="s">
        <v>68</v>
      </c>
      <c r="BO140" s="10" t="s">
        <v>68</v>
      </c>
      <c r="BP140" s="10" t="s">
        <v>68</v>
      </c>
      <c r="BQ140" s="10" t="s">
        <v>68</v>
      </c>
      <c r="BR140" s="10" t="s">
        <v>68</v>
      </c>
      <c r="BS140" s="10" t="s">
        <v>68</v>
      </c>
      <c r="BT140" s="10" t="s">
        <v>68</v>
      </c>
      <c r="BU140" s="10" t="s">
        <v>68</v>
      </c>
      <c r="BV140" s="95" t="s">
        <v>68</v>
      </c>
      <c r="BW140" s="95" t="s">
        <v>68</v>
      </c>
      <c r="BX140" s="95" t="s">
        <v>68</v>
      </c>
    </row>
    <row r="141" spans="1:76" x14ac:dyDescent="0.25">
      <c r="A141" s="93" t="s">
        <v>258</v>
      </c>
      <c r="B141" s="93" t="s">
        <v>426</v>
      </c>
      <c r="C141" s="93"/>
      <c r="D141" s="94"/>
      <c r="E141" s="10" t="s">
        <v>79</v>
      </c>
      <c r="F141" s="93" t="s">
        <v>79</v>
      </c>
      <c r="G141" s="93" t="s">
        <v>79</v>
      </c>
      <c r="H141" s="93" t="s">
        <v>79</v>
      </c>
      <c r="I141" s="93" t="s">
        <v>79</v>
      </c>
      <c r="J141" s="55">
        <v>7400000000</v>
      </c>
      <c r="K141" s="55">
        <v>7740000000</v>
      </c>
      <c r="L141" s="55">
        <v>5570000000</v>
      </c>
      <c r="M141" s="55">
        <v>2610000000</v>
      </c>
      <c r="N141" s="55">
        <v>2830000000</v>
      </c>
      <c r="O141" s="55">
        <v>3280000000</v>
      </c>
      <c r="P141" s="55">
        <v>4219999999.9999995</v>
      </c>
      <c r="Q141" s="55">
        <v>4860000000</v>
      </c>
      <c r="R141" s="55">
        <v>6810000000</v>
      </c>
      <c r="S141" s="55">
        <v>8240000000</v>
      </c>
      <c r="T141" s="55">
        <v>8180000000</v>
      </c>
      <c r="U141" s="55">
        <v>6710000000</v>
      </c>
      <c r="V141" s="55">
        <v>6900000000</v>
      </c>
      <c r="W141" s="55">
        <v>7400000000</v>
      </c>
      <c r="X141" s="55">
        <v>9010000000</v>
      </c>
      <c r="Y141" s="55">
        <v>10400000000</v>
      </c>
      <c r="Z141" s="55">
        <v>13400000000</v>
      </c>
      <c r="AA141" s="55">
        <v>13500000000</v>
      </c>
      <c r="AB141" s="55">
        <v>12800000000</v>
      </c>
      <c r="AC141" s="55">
        <v>12900000000</v>
      </c>
      <c r="AD141" s="55">
        <v>14400000000</v>
      </c>
      <c r="AE141" s="55">
        <v>16100000000.000002</v>
      </c>
      <c r="AF141" s="55">
        <v>15900000000</v>
      </c>
      <c r="AG141" s="55">
        <v>17200000000</v>
      </c>
      <c r="AH141" s="55">
        <v>20400000000</v>
      </c>
      <c r="AI141" s="55">
        <v>22100000000</v>
      </c>
      <c r="AJ141" s="55">
        <v>24100000000</v>
      </c>
      <c r="AK141" s="55">
        <v>26000000000</v>
      </c>
      <c r="AL141" s="55">
        <v>27500000000</v>
      </c>
      <c r="AM141" s="55">
        <v>29900000000</v>
      </c>
      <c r="AN141" s="55">
        <v>30800000000</v>
      </c>
      <c r="AO141" s="55">
        <v>51400000000</v>
      </c>
      <c r="AP141" s="55">
        <v>35100000000</v>
      </c>
      <c r="AQ141" s="55">
        <v>38700000000</v>
      </c>
      <c r="AR141" s="55">
        <v>51800000000</v>
      </c>
      <c r="AS141" s="55">
        <v>48000000000</v>
      </c>
      <c r="AT141" s="10">
        <v>53560000000</v>
      </c>
      <c r="AU141" s="10">
        <v>54000000000</v>
      </c>
      <c r="AV141" s="10">
        <v>64140000000</v>
      </c>
      <c r="AW141" s="10">
        <v>67650000000.000008</v>
      </c>
      <c r="AX141" s="10">
        <v>79620000000</v>
      </c>
      <c r="AY141" s="10">
        <v>76940000000</v>
      </c>
      <c r="AZ141" s="10">
        <v>89340000000</v>
      </c>
      <c r="BA141" s="10">
        <v>130000000000</v>
      </c>
      <c r="BB141" s="10">
        <v>132600000000</v>
      </c>
      <c r="BC141" s="10">
        <v>166700000000</v>
      </c>
      <c r="BD141" s="10">
        <v>202000000000</v>
      </c>
      <c r="BE141" s="10">
        <v>242100000000</v>
      </c>
      <c r="BF141" s="10">
        <v>278300000000</v>
      </c>
      <c r="BG141" s="10">
        <v>314380000000</v>
      </c>
      <c r="BH141" s="10">
        <v>310731000000</v>
      </c>
      <c r="BI141" s="10">
        <v>318552000000</v>
      </c>
      <c r="BJ141" s="10">
        <v>296665000000</v>
      </c>
      <c r="BK141" s="10">
        <v>326205000000</v>
      </c>
      <c r="BL141" s="10">
        <v>321486000000</v>
      </c>
      <c r="BM141" s="10">
        <v>298620000000</v>
      </c>
      <c r="BN141" s="10">
        <v>280895000000</v>
      </c>
      <c r="BO141" s="10">
        <v>295967000000</v>
      </c>
      <c r="BP141" s="10">
        <v>297650000000</v>
      </c>
      <c r="BQ141" s="10">
        <v>286341000000</v>
      </c>
      <c r="BR141" s="10">
        <v>281401936000</v>
      </c>
      <c r="BS141" s="10">
        <v>316338000000</v>
      </c>
      <c r="BT141" s="10">
        <v>362798000000</v>
      </c>
      <c r="BU141" s="10">
        <v>402793000000</v>
      </c>
      <c r="BV141" s="95">
        <v>484031000000</v>
      </c>
      <c r="BW141" s="95">
        <v>596008000000</v>
      </c>
      <c r="BX141" s="95">
        <v>741842000000</v>
      </c>
    </row>
    <row r="142" spans="1:76" x14ac:dyDescent="0.25">
      <c r="A142" s="93" t="s">
        <v>118</v>
      </c>
      <c r="B142" s="93" t="s">
        <v>390</v>
      </c>
      <c r="C142" s="93"/>
      <c r="D142" s="94"/>
      <c r="E142" s="10" t="s">
        <v>68</v>
      </c>
      <c r="F142" s="10" t="s">
        <v>68</v>
      </c>
      <c r="G142" s="10" t="s">
        <v>68</v>
      </c>
      <c r="H142" s="10" t="s">
        <v>68</v>
      </c>
      <c r="I142" s="10" t="s">
        <v>68</v>
      </c>
      <c r="J142" s="10" t="s">
        <v>68</v>
      </c>
      <c r="K142" s="10" t="s">
        <v>68</v>
      </c>
      <c r="L142" s="10" t="s">
        <v>68</v>
      </c>
      <c r="M142" s="10" t="s">
        <v>68</v>
      </c>
      <c r="N142" s="10" t="s">
        <v>68</v>
      </c>
      <c r="O142" s="10" t="s">
        <v>68</v>
      </c>
      <c r="P142" s="10" t="s">
        <v>68</v>
      </c>
      <c r="Q142" s="10" t="s">
        <v>68</v>
      </c>
      <c r="R142" s="10" t="s">
        <v>68</v>
      </c>
      <c r="S142" s="10" t="s">
        <v>68</v>
      </c>
      <c r="T142" s="10" t="s">
        <v>68</v>
      </c>
      <c r="U142" s="10" t="s">
        <v>68</v>
      </c>
      <c r="V142" s="10" t="s">
        <v>68</v>
      </c>
      <c r="W142" s="10" t="s">
        <v>68</v>
      </c>
      <c r="X142" s="10" t="s">
        <v>68</v>
      </c>
      <c r="Y142" s="10" t="s">
        <v>68</v>
      </c>
      <c r="Z142" s="10" t="s">
        <v>68</v>
      </c>
      <c r="AA142" s="10" t="s">
        <v>68</v>
      </c>
      <c r="AB142" s="10" t="s">
        <v>68</v>
      </c>
      <c r="AC142" s="10" t="s">
        <v>68</v>
      </c>
      <c r="AD142" s="10" t="s">
        <v>68</v>
      </c>
      <c r="AE142" s="10" t="s">
        <v>68</v>
      </c>
      <c r="AF142" s="10" t="s">
        <v>68</v>
      </c>
      <c r="AG142" s="10" t="s">
        <v>68</v>
      </c>
      <c r="AH142" s="10" t="s">
        <v>68</v>
      </c>
      <c r="AI142" s="10" t="s">
        <v>68</v>
      </c>
      <c r="AJ142" s="10" t="s">
        <v>68</v>
      </c>
      <c r="AK142" s="10" t="s">
        <v>68</v>
      </c>
      <c r="AL142" s="10" t="s">
        <v>68</v>
      </c>
      <c r="AM142" s="10" t="s">
        <v>68</v>
      </c>
      <c r="AN142" s="10" t="s">
        <v>68</v>
      </c>
      <c r="AO142" s="10" t="s">
        <v>68</v>
      </c>
      <c r="AP142" s="10" t="s">
        <v>68</v>
      </c>
      <c r="AQ142" s="10" t="s">
        <v>68</v>
      </c>
      <c r="AR142" s="10" t="s">
        <v>68</v>
      </c>
      <c r="AS142" s="10" t="s">
        <v>68</v>
      </c>
      <c r="AT142" s="10" t="s">
        <v>68</v>
      </c>
      <c r="AU142" s="10" t="s">
        <v>68</v>
      </c>
      <c r="AV142" s="10" t="s">
        <v>68</v>
      </c>
      <c r="AW142" s="10" t="s">
        <v>68</v>
      </c>
      <c r="AX142" s="10" t="s">
        <v>68</v>
      </c>
      <c r="AY142" s="10" t="s">
        <v>68</v>
      </c>
      <c r="AZ142" s="10" t="s">
        <v>68</v>
      </c>
      <c r="BA142" s="10" t="s">
        <v>68</v>
      </c>
      <c r="BB142" s="10" t="s">
        <v>68</v>
      </c>
      <c r="BC142" s="10" t="s">
        <v>68</v>
      </c>
      <c r="BD142" s="10" t="s">
        <v>68</v>
      </c>
      <c r="BE142" s="10" t="s">
        <v>68</v>
      </c>
      <c r="BF142" s="10" t="s">
        <v>68</v>
      </c>
      <c r="BG142" s="10" t="s">
        <v>68</v>
      </c>
      <c r="BH142" s="10" t="s">
        <v>68</v>
      </c>
      <c r="BI142" s="10" t="s">
        <v>68</v>
      </c>
      <c r="BJ142" s="10" t="s">
        <v>68</v>
      </c>
      <c r="BK142" s="10" t="s">
        <v>68</v>
      </c>
      <c r="BL142" s="10">
        <v>633000</v>
      </c>
      <c r="BM142" s="10">
        <v>19599227</v>
      </c>
      <c r="BN142" s="10">
        <v>29128217</v>
      </c>
      <c r="BO142" s="10">
        <v>36664707</v>
      </c>
      <c r="BP142" s="10">
        <v>33770491</v>
      </c>
      <c r="BQ142" s="10">
        <v>36601781</v>
      </c>
      <c r="BR142" s="10">
        <v>40381716</v>
      </c>
      <c r="BS142" s="10">
        <v>45070721</v>
      </c>
      <c r="BT142" s="10">
        <v>46962000</v>
      </c>
      <c r="BU142" s="10">
        <v>51036000</v>
      </c>
      <c r="BV142" s="95">
        <v>53667000</v>
      </c>
      <c r="BW142" s="95">
        <v>58688000</v>
      </c>
      <c r="BX142" s="95">
        <v>69276000</v>
      </c>
    </row>
    <row r="143" spans="1:76" x14ac:dyDescent="0.25">
      <c r="A143" s="93" t="s">
        <v>259</v>
      </c>
      <c r="B143" s="93" t="s">
        <v>390</v>
      </c>
      <c r="C143" s="93"/>
      <c r="D143" s="96" t="s">
        <v>115</v>
      </c>
      <c r="E143" s="10" t="s">
        <v>68</v>
      </c>
      <c r="F143" s="10" t="s">
        <v>68</v>
      </c>
      <c r="G143" s="10" t="s">
        <v>68</v>
      </c>
      <c r="H143" s="10" t="s">
        <v>68</v>
      </c>
      <c r="I143" s="10" t="s">
        <v>68</v>
      </c>
      <c r="J143" s="10" t="s">
        <v>68</v>
      </c>
      <c r="K143" s="10" t="s">
        <v>68</v>
      </c>
      <c r="L143" s="10" t="s">
        <v>68</v>
      </c>
      <c r="M143" s="10" t="s">
        <v>68</v>
      </c>
      <c r="N143" s="10" t="s">
        <v>68</v>
      </c>
      <c r="O143" s="10" t="s">
        <v>68</v>
      </c>
      <c r="P143" s="10" t="s">
        <v>68</v>
      </c>
      <c r="Q143" s="10" t="s">
        <v>68</v>
      </c>
      <c r="R143" s="10" t="s">
        <v>68</v>
      </c>
      <c r="S143" s="10" t="s">
        <v>68</v>
      </c>
      <c r="T143" s="10" t="s">
        <v>68</v>
      </c>
      <c r="U143" s="10" t="s">
        <v>68</v>
      </c>
      <c r="V143" s="10" t="s">
        <v>68</v>
      </c>
      <c r="W143" s="10" t="s">
        <v>68</v>
      </c>
      <c r="X143" s="10" t="s">
        <v>68</v>
      </c>
      <c r="Y143" s="10" t="s">
        <v>68</v>
      </c>
      <c r="Z143" s="10" t="s">
        <v>68</v>
      </c>
      <c r="AA143" s="10" t="s">
        <v>68</v>
      </c>
      <c r="AB143" s="10" t="s">
        <v>68</v>
      </c>
      <c r="AC143" s="10" t="s">
        <v>68</v>
      </c>
      <c r="AD143" s="10" t="s">
        <v>68</v>
      </c>
      <c r="AE143" s="10" t="s">
        <v>68</v>
      </c>
      <c r="AF143" s="10" t="s">
        <v>68</v>
      </c>
      <c r="AG143" s="10" t="s">
        <v>68</v>
      </c>
      <c r="AH143" s="10" t="s">
        <v>68</v>
      </c>
      <c r="AI143" s="10" t="s">
        <v>68</v>
      </c>
      <c r="AJ143" s="10" t="s">
        <v>68</v>
      </c>
      <c r="AK143" s="10" t="s">
        <v>68</v>
      </c>
      <c r="AL143" s="10" t="s">
        <v>68</v>
      </c>
      <c r="AM143" s="10" t="s">
        <v>68</v>
      </c>
      <c r="AN143" s="10" t="s">
        <v>68</v>
      </c>
      <c r="AO143" s="10" t="s">
        <v>68</v>
      </c>
      <c r="AP143" s="10" t="s">
        <v>68</v>
      </c>
      <c r="AQ143" s="10" t="s">
        <v>68</v>
      </c>
      <c r="AR143" s="10" t="s">
        <v>68</v>
      </c>
      <c r="AS143" s="10" t="s">
        <v>68</v>
      </c>
      <c r="AT143" s="10" t="s">
        <v>68</v>
      </c>
      <c r="AU143" s="10" t="s">
        <v>68</v>
      </c>
      <c r="AV143" s="10" t="s">
        <v>79</v>
      </c>
      <c r="AW143" s="10">
        <v>17000000</v>
      </c>
      <c r="AX143" s="10">
        <v>27000000</v>
      </c>
      <c r="AY143" s="10">
        <v>32700000.000000004</v>
      </c>
      <c r="AZ143" s="10">
        <v>29900000</v>
      </c>
      <c r="BA143" s="10">
        <v>31400000</v>
      </c>
      <c r="BB143" s="10">
        <v>35400000</v>
      </c>
      <c r="BC143" s="10">
        <v>47100000</v>
      </c>
      <c r="BD143" s="10">
        <v>60400000</v>
      </c>
      <c r="BE143" s="10">
        <v>77700000</v>
      </c>
      <c r="BF143" s="10">
        <v>129500000</v>
      </c>
      <c r="BG143" s="10">
        <v>153800000</v>
      </c>
      <c r="BH143" s="10">
        <v>176300000</v>
      </c>
      <c r="BI143" s="10">
        <v>219000000</v>
      </c>
      <c r="BJ143" s="10">
        <v>293300000</v>
      </c>
      <c r="BK143" s="10">
        <v>352000000</v>
      </c>
      <c r="BL143" s="10">
        <v>398000000</v>
      </c>
      <c r="BM143" s="10">
        <v>261700000</v>
      </c>
      <c r="BN143" s="10">
        <v>196000000</v>
      </c>
      <c r="BO143" s="10">
        <v>211700000</v>
      </c>
      <c r="BP143" s="10">
        <v>199000000</v>
      </c>
      <c r="BQ143" s="10">
        <v>213600000</v>
      </c>
      <c r="BR143" s="10">
        <v>222900000</v>
      </c>
      <c r="BS143" s="10">
        <v>254900000</v>
      </c>
      <c r="BT143" s="10">
        <v>367900000</v>
      </c>
      <c r="BU143" s="10">
        <v>430000000</v>
      </c>
      <c r="BV143" s="95">
        <v>601000000</v>
      </c>
      <c r="BW143" s="95">
        <v>618000000</v>
      </c>
      <c r="BX143" s="95">
        <v>664000000</v>
      </c>
    </row>
    <row r="144" spans="1:76" x14ac:dyDescent="0.25">
      <c r="A144" s="93" t="s">
        <v>260</v>
      </c>
      <c r="B144" s="93" t="s">
        <v>390</v>
      </c>
      <c r="C144" s="93"/>
      <c r="D144" s="108" t="s">
        <v>67</v>
      </c>
      <c r="E144" s="10" t="s">
        <v>68</v>
      </c>
      <c r="F144" s="10" t="s">
        <v>68</v>
      </c>
      <c r="G144" s="10" t="s">
        <v>68</v>
      </c>
      <c r="H144" s="10" t="s">
        <v>68</v>
      </c>
      <c r="I144" s="10" t="s">
        <v>68</v>
      </c>
      <c r="J144" s="10" t="s">
        <v>68</v>
      </c>
      <c r="K144" s="10" t="s">
        <v>68</v>
      </c>
      <c r="L144" s="10" t="s">
        <v>68</v>
      </c>
      <c r="M144" s="10" t="s">
        <v>68</v>
      </c>
      <c r="N144" s="10" t="s">
        <v>68</v>
      </c>
      <c r="O144" s="10" t="s">
        <v>68</v>
      </c>
      <c r="P144" s="10" t="s">
        <v>68</v>
      </c>
      <c r="Q144" s="10" t="s">
        <v>68</v>
      </c>
      <c r="R144" s="10" t="s">
        <v>68</v>
      </c>
      <c r="S144" s="10" t="s">
        <v>68</v>
      </c>
      <c r="T144" s="10" t="s">
        <v>68</v>
      </c>
      <c r="U144" s="10" t="s">
        <v>68</v>
      </c>
      <c r="V144" s="10" t="s">
        <v>68</v>
      </c>
      <c r="W144" s="10" t="s">
        <v>68</v>
      </c>
      <c r="X144" s="10" t="s">
        <v>68</v>
      </c>
      <c r="Y144" s="10" t="s">
        <v>68</v>
      </c>
      <c r="Z144" s="10" t="s">
        <v>68</v>
      </c>
      <c r="AA144" s="10" t="s">
        <v>68</v>
      </c>
      <c r="AB144" s="10" t="s">
        <v>68</v>
      </c>
      <c r="AC144" s="10" t="s">
        <v>68</v>
      </c>
      <c r="AD144" s="10" t="s">
        <v>68</v>
      </c>
      <c r="AE144" s="10" t="s">
        <v>68</v>
      </c>
      <c r="AF144" s="10" t="s">
        <v>68</v>
      </c>
      <c r="AG144" s="10" t="s">
        <v>68</v>
      </c>
      <c r="AH144" s="10" t="s">
        <v>68</v>
      </c>
      <c r="AI144" s="10" t="s">
        <v>68</v>
      </c>
      <c r="AJ144" s="10" t="s">
        <v>68</v>
      </c>
      <c r="AK144" s="10" t="s">
        <v>68</v>
      </c>
      <c r="AL144" s="10" t="s">
        <v>68</v>
      </c>
      <c r="AM144" s="10" t="s">
        <v>68</v>
      </c>
      <c r="AN144" s="10" t="s">
        <v>68</v>
      </c>
      <c r="AO144" s="10" t="s">
        <v>68</v>
      </c>
      <c r="AP144" s="10" t="s">
        <v>68</v>
      </c>
      <c r="AQ144" s="10" t="s">
        <v>68</v>
      </c>
      <c r="AR144" s="10" t="s">
        <v>68</v>
      </c>
      <c r="AS144" s="10" t="s">
        <v>68</v>
      </c>
      <c r="AT144" s="10" t="s">
        <v>68</v>
      </c>
      <c r="AU144" s="10" t="s">
        <v>68</v>
      </c>
      <c r="AV144" s="10" t="s">
        <v>79</v>
      </c>
      <c r="AW144" s="55">
        <v>26130995.134383693</v>
      </c>
      <c r="AX144" s="55">
        <v>24264495.481927715</v>
      </c>
      <c r="AY144" s="55">
        <v>35279903.266913809</v>
      </c>
      <c r="AZ144" s="10">
        <v>48957367.93327155</v>
      </c>
      <c r="BA144" s="10">
        <v>87593836.886005566</v>
      </c>
      <c r="BB144" s="10">
        <v>160072984.24467102</v>
      </c>
      <c r="BC144" s="10">
        <v>123320203.89249305</v>
      </c>
      <c r="BD144" s="10">
        <v>162650602.40963855</v>
      </c>
      <c r="BE144" s="10">
        <v>193321362.37256721</v>
      </c>
      <c r="BF144" s="10">
        <v>193263438.36886004</v>
      </c>
      <c r="BG144" s="10">
        <v>186891797.96107507</v>
      </c>
      <c r="BH144" s="10">
        <v>218112835.95922151</v>
      </c>
      <c r="BI144" s="10">
        <v>244091751.6218721</v>
      </c>
      <c r="BJ144" s="10">
        <v>280265291.93697864</v>
      </c>
      <c r="BK144" s="10">
        <v>323071130.67655241</v>
      </c>
      <c r="BL144" s="10">
        <v>369584105.65338272</v>
      </c>
      <c r="BM144" s="10">
        <v>291241890.63948101</v>
      </c>
      <c r="BN144" s="10">
        <v>246321825.76459688</v>
      </c>
      <c r="BO144" s="10">
        <v>247625115.84800741</v>
      </c>
      <c r="BP144" s="10">
        <v>255676552.36329934</v>
      </c>
      <c r="BQ144" s="10">
        <v>267319277.10843375</v>
      </c>
      <c r="BR144" s="10">
        <v>321767840.59314179</v>
      </c>
      <c r="BS144" s="10">
        <v>424900000</v>
      </c>
      <c r="BT144" s="10">
        <v>574600000</v>
      </c>
      <c r="BU144" s="10">
        <v>723800000</v>
      </c>
      <c r="BV144" s="95">
        <v>895000000</v>
      </c>
      <c r="BW144" s="95">
        <v>977000000</v>
      </c>
      <c r="BX144" s="95">
        <v>1027000000</v>
      </c>
    </row>
    <row r="145" spans="1:76" x14ac:dyDescent="0.25">
      <c r="A145" s="93" t="s">
        <v>261</v>
      </c>
      <c r="B145" s="93" t="s">
        <v>392</v>
      </c>
      <c r="C145" s="93"/>
      <c r="D145" s="168">
        <v>75</v>
      </c>
      <c r="E145" s="10" t="s">
        <v>68</v>
      </c>
      <c r="F145" s="10" t="s">
        <v>68</v>
      </c>
      <c r="G145" s="10" t="s">
        <v>68</v>
      </c>
      <c r="H145" s="10" t="s">
        <v>68</v>
      </c>
      <c r="I145" s="10" t="s">
        <v>68</v>
      </c>
      <c r="J145" s="10" t="s">
        <v>68</v>
      </c>
      <c r="K145" s="10" t="s">
        <v>68</v>
      </c>
      <c r="L145" s="10" t="s">
        <v>68</v>
      </c>
      <c r="M145" s="10" t="s">
        <v>68</v>
      </c>
      <c r="N145" s="10" t="s">
        <v>68</v>
      </c>
      <c r="O145" s="10" t="s">
        <v>68</v>
      </c>
      <c r="P145" s="10" t="s">
        <v>68</v>
      </c>
      <c r="Q145" s="10" t="s">
        <v>68</v>
      </c>
      <c r="R145" s="10" t="s">
        <v>68</v>
      </c>
      <c r="S145" s="10" t="s">
        <v>68</v>
      </c>
      <c r="T145" s="10" t="s">
        <v>68</v>
      </c>
      <c r="U145" s="10" t="s">
        <v>68</v>
      </c>
      <c r="V145" s="10" t="s">
        <v>68</v>
      </c>
      <c r="W145" s="10" t="s">
        <v>68</v>
      </c>
      <c r="X145" s="10" t="s">
        <v>68</v>
      </c>
      <c r="Y145" s="10" t="s">
        <v>68</v>
      </c>
      <c r="Z145" s="10" t="s">
        <v>68</v>
      </c>
      <c r="AA145" s="10" t="s">
        <v>68</v>
      </c>
      <c r="AB145" s="10" t="s">
        <v>68</v>
      </c>
      <c r="AC145" s="10" t="s">
        <v>68</v>
      </c>
      <c r="AD145" s="10" t="s">
        <v>68</v>
      </c>
      <c r="AE145" s="10" t="s">
        <v>68</v>
      </c>
      <c r="AF145" s="10" t="s">
        <v>68</v>
      </c>
      <c r="AG145" s="10" t="s">
        <v>68</v>
      </c>
      <c r="AH145" s="10" t="s">
        <v>68</v>
      </c>
      <c r="AI145" s="10" t="s">
        <v>68</v>
      </c>
      <c r="AJ145" s="10" t="s">
        <v>68</v>
      </c>
      <c r="AK145" s="10" t="s">
        <v>68</v>
      </c>
      <c r="AL145" s="10" t="s">
        <v>68</v>
      </c>
      <c r="AM145" s="10" t="s">
        <v>68</v>
      </c>
      <c r="AN145" s="10" t="s">
        <v>68</v>
      </c>
      <c r="AO145" s="10" t="s">
        <v>68</v>
      </c>
      <c r="AP145" s="10" t="s">
        <v>68</v>
      </c>
      <c r="AQ145" s="10" t="s">
        <v>68</v>
      </c>
      <c r="AR145" s="10" t="s">
        <v>68</v>
      </c>
      <c r="AS145" s="10" t="s">
        <v>68</v>
      </c>
      <c r="AT145" s="10" t="s">
        <v>68</v>
      </c>
      <c r="AU145" s="10" t="s">
        <v>68</v>
      </c>
      <c r="AV145" s="10" t="s">
        <v>68</v>
      </c>
      <c r="AW145" s="10" t="s">
        <v>68</v>
      </c>
      <c r="AX145" s="10" t="s">
        <v>68</v>
      </c>
      <c r="AY145" s="10" t="s">
        <v>68</v>
      </c>
      <c r="AZ145" s="10" t="s">
        <v>68</v>
      </c>
      <c r="BA145" s="10" t="s">
        <v>68</v>
      </c>
      <c r="BB145" s="10" t="s">
        <v>68</v>
      </c>
      <c r="BC145" s="10" t="s">
        <v>68</v>
      </c>
      <c r="BD145" s="10" t="s">
        <v>68</v>
      </c>
      <c r="BE145" s="10" t="s">
        <v>68</v>
      </c>
      <c r="BF145" s="10" t="s">
        <v>68</v>
      </c>
      <c r="BG145" s="10" t="s">
        <v>68</v>
      </c>
      <c r="BH145" s="10" t="s">
        <v>68</v>
      </c>
      <c r="BI145" s="55">
        <v>48900000</v>
      </c>
      <c r="BJ145" s="55">
        <v>49700000</v>
      </c>
      <c r="BK145" s="10">
        <v>46900000</v>
      </c>
      <c r="BL145" s="10">
        <v>58100000</v>
      </c>
      <c r="BM145" s="10">
        <v>55200000</v>
      </c>
      <c r="BN145" s="10">
        <v>56700000</v>
      </c>
      <c r="BO145" s="10">
        <v>57100000</v>
      </c>
      <c r="BP145" s="10">
        <v>52700000</v>
      </c>
      <c r="BQ145" s="10">
        <v>48832000</v>
      </c>
      <c r="BR145" s="10">
        <v>50910000</v>
      </c>
      <c r="BS145" s="10">
        <v>51299000.000000007</v>
      </c>
      <c r="BT145" s="10">
        <v>55805000</v>
      </c>
      <c r="BU145" s="10">
        <v>58587000</v>
      </c>
      <c r="BV145" s="95">
        <v>66852000.000000007</v>
      </c>
      <c r="BW145" s="95">
        <v>69363000</v>
      </c>
      <c r="BX145" s="95">
        <v>89564000</v>
      </c>
    </row>
    <row r="146" spans="1:76" x14ac:dyDescent="0.25">
      <c r="A146" s="163" t="s">
        <v>515</v>
      </c>
      <c r="B146" s="93" t="s">
        <v>391</v>
      </c>
      <c r="C146" s="93"/>
      <c r="D146" s="168">
        <v>76</v>
      </c>
      <c r="E146" s="10" t="s">
        <v>68</v>
      </c>
      <c r="F146" s="10" t="s">
        <v>68</v>
      </c>
      <c r="G146" s="10" t="s">
        <v>68</v>
      </c>
      <c r="H146" s="10" t="s">
        <v>68</v>
      </c>
      <c r="I146" s="10" t="s">
        <v>68</v>
      </c>
      <c r="J146" s="10" t="s">
        <v>68</v>
      </c>
      <c r="K146" s="10" t="s">
        <v>68</v>
      </c>
      <c r="L146" s="10" t="s">
        <v>68</v>
      </c>
      <c r="M146" s="10" t="s">
        <v>68</v>
      </c>
      <c r="N146" s="10" t="s">
        <v>68</v>
      </c>
      <c r="O146" s="10" t="s">
        <v>68</v>
      </c>
      <c r="P146" s="10" t="s">
        <v>68</v>
      </c>
      <c r="Q146" s="10" t="s">
        <v>68</v>
      </c>
      <c r="R146" s="10" t="s">
        <v>68</v>
      </c>
      <c r="S146" s="10" t="s">
        <v>68</v>
      </c>
      <c r="T146" s="10" t="s">
        <v>68</v>
      </c>
      <c r="U146" s="10" t="s">
        <v>68</v>
      </c>
      <c r="V146" s="10" t="s">
        <v>68</v>
      </c>
      <c r="W146" s="10" t="s">
        <v>68</v>
      </c>
      <c r="X146" s="10" t="s">
        <v>68</v>
      </c>
      <c r="Y146" s="10" t="s">
        <v>68</v>
      </c>
      <c r="Z146" s="10" t="s">
        <v>68</v>
      </c>
      <c r="AA146" s="10" t="s">
        <v>68</v>
      </c>
      <c r="AB146" s="10" t="s">
        <v>68</v>
      </c>
      <c r="AC146" s="10" t="s">
        <v>68</v>
      </c>
      <c r="AD146" s="10" t="s">
        <v>68</v>
      </c>
      <c r="AE146" s="10" t="s">
        <v>68</v>
      </c>
      <c r="AF146" s="10" t="s">
        <v>68</v>
      </c>
      <c r="AG146" s="10" t="s">
        <v>68</v>
      </c>
      <c r="AH146" s="10" t="s">
        <v>68</v>
      </c>
      <c r="AI146" s="10" t="s">
        <v>68</v>
      </c>
      <c r="AJ146" s="10" t="s">
        <v>68</v>
      </c>
      <c r="AK146" s="10" t="s">
        <v>68</v>
      </c>
      <c r="AL146" s="10" t="s">
        <v>68</v>
      </c>
      <c r="AM146" s="10" t="s">
        <v>68</v>
      </c>
      <c r="AN146" s="10" t="s">
        <v>68</v>
      </c>
      <c r="AO146" s="10" t="s">
        <v>68</v>
      </c>
      <c r="AP146" s="10" t="s">
        <v>68</v>
      </c>
      <c r="AQ146" s="10" t="s">
        <v>68</v>
      </c>
      <c r="AR146" s="10" t="s">
        <v>68</v>
      </c>
      <c r="AS146" s="10" t="s">
        <v>68</v>
      </c>
      <c r="AT146" s="10" t="s">
        <v>68</v>
      </c>
      <c r="AU146" s="10" t="s">
        <v>68</v>
      </c>
      <c r="AV146" s="10" t="s">
        <v>79</v>
      </c>
      <c r="AW146" s="10" t="s">
        <v>79</v>
      </c>
      <c r="AX146" s="10" t="s">
        <v>79</v>
      </c>
      <c r="AY146" s="10" t="s">
        <v>79</v>
      </c>
      <c r="AZ146" s="10">
        <v>5223000000</v>
      </c>
      <c r="BA146" s="10">
        <v>4163000000</v>
      </c>
      <c r="BB146" s="10">
        <v>4302000000</v>
      </c>
      <c r="BC146" s="10">
        <v>3769000000</v>
      </c>
      <c r="BD146" s="10">
        <v>4602000000</v>
      </c>
      <c r="BE146" s="10">
        <v>15397000000</v>
      </c>
      <c r="BF146" s="10">
        <v>6841000000</v>
      </c>
      <c r="BG146" s="10">
        <v>6292000000</v>
      </c>
      <c r="BH146" s="10">
        <v>6683000000</v>
      </c>
      <c r="BI146" s="10">
        <v>6259210000</v>
      </c>
      <c r="BJ146" s="10">
        <v>6149460000</v>
      </c>
      <c r="BK146" s="10">
        <v>7271600000</v>
      </c>
      <c r="BL146" s="10">
        <v>7228800000</v>
      </c>
      <c r="BM146" s="10">
        <v>6999500000</v>
      </c>
      <c r="BN146" s="10">
        <v>6044100000</v>
      </c>
      <c r="BO146" s="10">
        <v>5858900000</v>
      </c>
      <c r="BP146" s="10">
        <v>5718600000</v>
      </c>
      <c r="BQ146" s="10">
        <v>5869300000</v>
      </c>
      <c r="BR146" s="10">
        <v>5766800000</v>
      </c>
      <c r="BS146" s="10">
        <v>5552800000</v>
      </c>
      <c r="BT146" s="10">
        <v>5770200000</v>
      </c>
      <c r="BU146" s="10">
        <v>5532300000</v>
      </c>
      <c r="BV146" s="95">
        <v>6232800000</v>
      </c>
      <c r="BW146" s="95">
        <v>8029000000</v>
      </c>
      <c r="BX146" s="95">
        <v>8543000000</v>
      </c>
    </row>
    <row r="147" spans="1:76" x14ac:dyDescent="0.25">
      <c r="A147" s="93" t="s">
        <v>262</v>
      </c>
      <c r="B147" s="93" t="s">
        <v>393</v>
      </c>
      <c r="C147" s="93"/>
      <c r="D147" s="96">
        <v>77</v>
      </c>
      <c r="E147" s="10" t="s">
        <v>79</v>
      </c>
      <c r="F147" s="93" t="s">
        <v>79</v>
      </c>
      <c r="G147" s="10">
        <v>380000</v>
      </c>
      <c r="H147" s="10">
        <v>610000</v>
      </c>
      <c r="I147" s="10">
        <v>910000</v>
      </c>
      <c r="J147" s="10">
        <v>990000</v>
      </c>
      <c r="K147" s="10">
        <v>1170000</v>
      </c>
      <c r="L147" s="10">
        <v>1160000</v>
      </c>
      <c r="M147" s="10">
        <v>970000</v>
      </c>
      <c r="N147" s="10">
        <v>1080000</v>
      </c>
      <c r="O147" s="10">
        <v>1350000</v>
      </c>
      <c r="P147" s="10">
        <v>1420000</v>
      </c>
      <c r="Q147" s="10">
        <v>1610000</v>
      </c>
      <c r="R147" s="10">
        <v>1750000</v>
      </c>
      <c r="S147" s="10">
        <v>1980000</v>
      </c>
      <c r="T147" s="10">
        <v>2080000</v>
      </c>
      <c r="U147" s="10">
        <v>2210000</v>
      </c>
      <c r="V147" s="10">
        <v>2390000</v>
      </c>
      <c r="W147" s="10">
        <v>2510000</v>
      </c>
      <c r="X147" s="10">
        <v>2890000</v>
      </c>
      <c r="Y147" s="10">
        <v>3190000</v>
      </c>
      <c r="Z147" s="10">
        <v>3410000</v>
      </c>
      <c r="AA147" s="10">
        <v>3680000</v>
      </c>
      <c r="AB147" s="10">
        <v>3700000</v>
      </c>
      <c r="AC147" s="10">
        <v>4040000</v>
      </c>
      <c r="AD147" s="10">
        <v>4370000</v>
      </c>
      <c r="AE147" s="10">
        <v>4760000</v>
      </c>
      <c r="AF147" s="10">
        <v>5170000</v>
      </c>
      <c r="AG147" s="10">
        <v>5770000</v>
      </c>
      <c r="AH147" s="10">
        <v>5980000</v>
      </c>
      <c r="AI147" s="10">
        <v>6430000</v>
      </c>
      <c r="AJ147" s="10">
        <v>6660000</v>
      </c>
      <c r="AK147" s="55">
        <v>8020000</v>
      </c>
      <c r="AL147" s="55">
        <v>18000000</v>
      </c>
      <c r="AM147" s="55">
        <v>20100000</v>
      </c>
      <c r="AN147" s="55">
        <v>26200000</v>
      </c>
      <c r="AO147" s="10">
        <v>31500000</v>
      </c>
      <c r="AP147" s="10">
        <v>38100000</v>
      </c>
      <c r="AQ147" s="10">
        <v>46800000</v>
      </c>
      <c r="AR147" s="10">
        <v>76800000</v>
      </c>
      <c r="AS147" s="10">
        <v>215000000</v>
      </c>
      <c r="AT147" s="10">
        <v>1463700000</v>
      </c>
      <c r="AU147" s="10">
        <v>1821200000</v>
      </c>
      <c r="AV147" s="10">
        <v>2564400000</v>
      </c>
      <c r="AW147" s="10">
        <v>3846500000</v>
      </c>
      <c r="AX147" s="10">
        <v>5117000000</v>
      </c>
      <c r="AY147" s="10">
        <v>6594400000</v>
      </c>
      <c r="AZ147" s="10">
        <v>8313200000.000001</v>
      </c>
      <c r="BA147" s="10">
        <v>10468400000</v>
      </c>
      <c r="BB147" s="10">
        <v>12132700000</v>
      </c>
      <c r="BC147" s="10">
        <v>12800100000</v>
      </c>
      <c r="BD147" s="10">
        <v>13673200000</v>
      </c>
      <c r="BE147" s="10">
        <v>14863500000</v>
      </c>
      <c r="BF147" s="10">
        <v>15406900000</v>
      </c>
      <c r="BG147" s="10">
        <v>16140700000</v>
      </c>
      <c r="BH147" s="10">
        <v>17478500000</v>
      </c>
      <c r="BI147" s="10">
        <v>19077700000</v>
      </c>
      <c r="BJ147" s="10">
        <v>20541100000</v>
      </c>
      <c r="BK147" s="10">
        <v>23774300000</v>
      </c>
      <c r="BL147" s="10">
        <v>22525000000</v>
      </c>
      <c r="BM147" s="10">
        <v>24661000000</v>
      </c>
      <c r="BN147" s="10">
        <v>26505000000</v>
      </c>
      <c r="BO147" s="10">
        <v>28015000000</v>
      </c>
      <c r="BP147" s="10">
        <v>29266000000</v>
      </c>
      <c r="BQ147" s="10">
        <v>29317000000</v>
      </c>
      <c r="BR147" s="10">
        <v>32634218000</v>
      </c>
      <c r="BS147" s="10">
        <v>38497096000</v>
      </c>
      <c r="BT147" s="10">
        <v>36123000000</v>
      </c>
      <c r="BU147" s="10">
        <v>37706000000</v>
      </c>
      <c r="BV147" s="95">
        <v>43482799999.999992</v>
      </c>
      <c r="BW147" s="95">
        <v>45199900000</v>
      </c>
      <c r="BX147" s="95">
        <v>50778000000</v>
      </c>
    </row>
    <row r="148" spans="1:76" x14ac:dyDescent="0.25">
      <c r="A148" s="93" t="s">
        <v>263</v>
      </c>
      <c r="B148" s="93" t="s">
        <v>394</v>
      </c>
      <c r="C148" s="93"/>
      <c r="D148" s="94" t="s">
        <v>67</v>
      </c>
      <c r="E148" s="93" t="s">
        <v>79</v>
      </c>
      <c r="F148" s="55">
        <v>425300</v>
      </c>
      <c r="G148" s="55">
        <v>571900</v>
      </c>
      <c r="H148" s="55">
        <v>672800</v>
      </c>
      <c r="I148" s="55">
        <v>691300</v>
      </c>
      <c r="J148" s="55">
        <v>487000</v>
      </c>
      <c r="K148" s="55">
        <v>553900</v>
      </c>
      <c r="L148" s="55">
        <v>522000</v>
      </c>
      <c r="M148" s="55">
        <v>500100</v>
      </c>
      <c r="N148" s="55">
        <v>471300</v>
      </c>
      <c r="O148" s="55">
        <v>451500</v>
      </c>
      <c r="P148" s="55">
        <v>444500</v>
      </c>
      <c r="Q148" s="55">
        <v>476800</v>
      </c>
      <c r="R148" s="55">
        <v>541200</v>
      </c>
      <c r="S148" s="55">
        <v>542900</v>
      </c>
      <c r="T148" s="55">
        <v>569500</v>
      </c>
      <c r="U148" s="55">
        <v>620400</v>
      </c>
      <c r="V148" s="55">
        <v>645600</v>
      </c>
      <c r="W148" s="55">
        <v>674300</v>
      </c>
      <c r="X148" s="55">
        <v>753500</v>
      </c>
      <c r="Y148" s="55">
        <v>828000</v>
      </c>
      <c r="Z148" s="55">
        <v>925200</v>
      </c>
      <c r="AA148" s="55">
        <v>971000</v>
      </c>
      <c r="AB148" s="55">
        <v>1008999.9999999999</v>
      </c>
      <c r="AC148" s="55">
        <v>1024999.9999999999</v>
      </c>
      <c r="AD148" s="55">
        <v>1131000</v>
      </c>
      <c r="AE148" s="55">
        <v>1271000</v>
      </c>
      <c r="AF148" s="55">
        <v>1383000</v>
      </c>
      <c r="AG148" s="55">
        <v>1434000</v>
      </c>
      <c r="AH148" s="55">
        <v>1532000</v>
      </c>
      <c r="AI148" s="55">
        <v>1548000</v>
      </c>
      <c r="AJ148" s="55">
        <v>1360000</v>
      </c>
      <c r="AK148" s="55">
        <v>1373000</v>
      </c>
      <c r="AL148" s="55">
        <v>1484000</v>
      </c>
      <c r="AM148" s="55">
        <v>1526000</v>
      </c>
      <c r="AN148" s="55">
        <v>1556000</v>
      </c>
      <c r="AO148" s="55">
        <v>3514000</v>
      </c>
      <c r="AP148" s="55">
        <v>3728000</v>
      </c>
      <c r="AQ148" s="55">
        <v>3308000</v>
      </c>
      <c r="AR148" s="55">
        <v>3604000</v>
      </c>
      <c r="AS148" s="55">
        <v>3838000</v>
      </c>
      <c r="AT148" s="55">
        <v>3901000</v>
      </c>
      <c r="AU148" s="55">
        <v>10520000</v>
      </c>
      <c r="AV148" s="55">
        <v>25610000</v>
      </c>
      <c r="AW148" s="55">
        <v>54910000</v>
      </c>
      <c r="AX148" s="55">
        <v>155030000</v>
      </c>
      <c r="AY148" s="55">
        <v>199900000</v>
      </c>
      <c r="AZ148" s="55">
        <v>269700000</v>
      </c>
      <c r="BA148" s="55">
        <v>770400000</v>
      </c>
      <c r="BB148" s="55">
        <v>1113200000</v>
      </c>
      <c r="BC148" s="10">
        <v>1464800000</v>
      </c>
      <c r="BD148" s="10">
        <v>2031000000</v>
      </c>
      <c r="BE148" s="10">
        <v>2864400000</v>
      </c>
      <c r="BF148" s="10">
        <v>3491100000</v>
      </c>
      <c r="BG148" s="10">
        <v>4151100000.0000005</v>
      </c>
      <c r="BH148" s="10">
        <v>4994000000</v>
      </c>
      <c r="BI148" s="10">
        <v>5757300000</v>
      </c>
      <c r="BJ148" s="10">
        <v>6324400000</v>
      </c>
      <c r="BK148" s="10">
        <v>6358200000</v>
      </c>
      <c r="BL148" s="10">
        <v>7557600000</v>
      </c>
      <c r="BM148" s="10">
        <v>6785200000</v>
      </c>
      <c r="BN148" s="10">
        <v>6629800000</v>
      </c>
      <c r="BO148" s="10">
        <v>7255300000</v>
      </c>
      <c r="BP148" s="10">
        <v>7293230000</v>
      </c>
      <c r="BQ148" s="10">
        <v>8161767000</v>
      </c>
      <c r="BR148" s="10">
        <v>9014205000</v>
      </c>
      <c r="BS148" s="10">
        <v>10337000000</v>
      </c>
      <c r="BT148" s="10">
        <v>10738000000</v>
      </c>
      <c r="BU148" s="10">
        <v>14765000000</v>
      </c>
      <c r="BV148" s="95">
        <v>17181000000</v>
      </c>
      <c r="BW148" s="95">
        <v>19527000000</v>
      </c>
      <c r="BX148" s="95">
        <v>24299000000</v>
      </c>
    </row>
    <row r="149" spans="1:76" x14ac:dyDescent="0.25">
      <c r="A149" s="93" t="s">
        <v>264</v>
      </c>
      <c r="B149" s="93" t="s">
        <v>336</v>
      </c>
      <c r="C149" s="93"/>
      <c r="D149" s="96">
        <v>78</v>
      </c>
      <c r="E149" s="10" t="s">
        <v>68</v>
      </c>
      <c r="F149" s="10" t="s">
        <v>68</v>
      </c>
      <c r="G149" s="10" t="s">
        <v>68</v>
      </c>
      <c r="H149" s="10" t="s">
        <v>68</v>
      </c>
      <c r="I149" s="10" t="s">
        <v>68</v>
      </c>
      <c r="J149" s="10" t="s">
        <v>68</v>
      </c>
      <c r="K149" s="10" t="s">
        <v>68</v>
      </c>
      <c r="L149" s="10" t="s">
        <v>68</v>
      </c>
      <c r="M149" s="10" t="s">
        <v>68</v>
      </c>
      <c r="N149" s="10" t="s">
        <v>68</v>
      </c>
      <c r="O149" s="10" t="s">
        <v>68</v>
      </c>
      <c r="P149" s="10" t="s">
        <v>68</v>
      </c>
      <c r="Q149" s="10" t="s">
        <v>68</v>
      </c>
      <c r="R149" s="10" t="s">
        <v>68</v>
      </c>
      <c r="S149" s="10" t="s">
        <v>68</v>
      </c>
      <c r="T149" s="10" t="s">
        <v>68</v>
      </c>
      <c r="U149" s="10" t="s">
        <v>68</v>
      </c>
      <c r="V149" s="10" t="s">
        <v>68</v>
      </c>
      <c r="W149" s="10" t="s">
        <v>68</v>
      </c>
      <c r="X149" s="10" t="s">
        <v>68</v>
      </c>
      <c r="Y149" s="10" t="s">
        <v>68</v>
      </c>
      <c r="Z149" s="10" t="s">
        <v>68</v>
      </c>
      <c r="AA149" s="10" t="s">
        <v>68</v>
      </c>
      <c r="AB149" s="10" t="s">
        <v>68</v>
      </c>
      <c r="AC149" s="10" t="s">
        <v>68</v>
      </c>
      <c r="AD149" s="10" t="s">
        <v>68</v>
      </c>
      <c r="AE149" s="10" t="s">
        <v>68</v>
      </c>
      <c r="AF149" s="10" t="s">
        <v>68</v>
      </c>
      <c r="AG149" s="10" t="s">
        <v>68</v>
      </c>
      <c r="AH149" s="10" t="s">
        <v>68</v>
      </c>
      <c r="AI149" s="10" t="s">
        <v>68</v>
      </c>
      <c r="AJ149" s="10" t="s">
        <v>68</v>
      </c>
      <c r="AK149" s="10" t="s">
        <v>68</v>
      </c>
      <c r="AL149" s="10" t="s">
        <v>68</v>
      </c>
      <c r="AM149" s="10" t="s">
        <v>68</v>
      </c>
      <c r="AN149" s="10" t="s">
        <v>68</v>
      </c>
      <c r="AO149" s="10" t="s">
        <v>68</v>
      </c>
      <c r="AP149" s="10" t="s">
        <v>68</v>
      </c>
      <c r="AQ149" s="10" t="s">
        <v>68</v>
      </c>
      <c r="AR149" s="10" t="s">
        <v>68</v>
      </c>
      <c r="AS149" s="10" t="s">
        <v>68</v>
      </c>
      <c r="AT149" s="10" t="s">
        <v>68</v>
      </c>
      <c r="AU149" s="10" t="s">
        <v>68</v>
      </c>
      <c r="AV149" s="10" t="s">
        <v>79</v>
      </c>
      <c r="AW149" s="10" t="s">
        <v>79</v>
      </c>
      <c r="AX149" s="10" t="s">
        <v>79</v>
      </c>
      <c r="AY149" s="10" t="s">
        <v>79</v>
      </c>
      <c r="AZ149" s="10">
        <v>3950000000</v>
      </c>
      <c r="BA149" s="10">
        <v>5406000000</v>
      </c>
      <c r="BB149" s="10">
        <v>6441000000</v>
      </c>
      <c r="BC149" s="10">
        <v>8600000000</v>
      </c>
      <c r="BD149" s="10">
        <v>21292000000</v>
      </c>
      <c r="BE149" s="10">
        <v>33060000000</v>
      </c>
      <c r="BF149" s="10">
        <v>43695000000</v>
      </c>
      <c r="BG149" s="10">
        <v>42070000000</v>
      </c>
      <c r="BH149" s="10">
        <v>43153900000</v>
      </c>
      <c r="BI149" s="10">
        <v>41996400000</v>
      </c>
      <c r="BJ149" s="10">
        <v>47342000000</v>
      </c>
      <c r="BK149" s="10">
        <v>56791700000</v>
      </c>
      <c r="BL149" s="10">
        <v>61944000000</v>
      </c>
      <c r="BM149" s="10">
        <v>65843000000</v>
      </c>
      <c r="BN149" s="10">
        <v>67806000000</v>
      </c>
      <c r="BO149" s="10">
        <v>72377000000</v>
      </c>
      <c r="BP149" s="55">
        <v>75096000000</v>
      </c>
      <c r="BQ149" s="55">
        <v>78330000000</v>
      </c>
      <c r="BR149" s="55">
        <v>80746625000</v>
      </c>
      <c r="BS149" s="55">
        <v>78795997999.999985</v>
      </c>
      <c r="BT149" s="55">
        <v>79024000000</v>
      </c>
      <c r="BU149" s="55">
        <v>87477970000</v>
      </c>
      <c r="BV149" s="105">
        <v>81924690000</v>
      </c>
      <c r="BW149" s="105">
        <v>120062510000</v>
      </c>
      <c r="BX149" s="105">
        <v>115666450000</v>
      </c>
    </row>
    <row r="150" spans="1:76" x14ac:dyDescent="0.25">
      <c r="A150" s="93" t="s">
        <v>319</v>
      </c>
      <c r="B150" s="93" t="s">
        <v>395</v>
      </c>
      <c r="C150" s="93"/>
      <c r="D150" s="94" t="s">
        <v>86</v>
      </c>
      <c r="E150" s="10" t="s">
        <v>68</v>
      </c>
      <c r="F150" s="10" t="s">
        <v>68</v>
      </c>
      <c r="G150" s="10" t="s">
        <v>68</v>
      </c>
      <c r="H150" s="10" t="s">
        <v>68</v>
      </c>
      <c r="I150" s="10" t="s">
        <v>68</v>
      </c>
      <c r="J150" s="10" t="s">
        <v>68</v>
      </c>
      <c r="K150" s="10" t="s">
        <v>68</v>
      </c>
      <c r="L150" s="10" t="s">
        <v>68</v>
      </c>
      <c r="M150" s="10" t="s">
        <v>68</v>
      </c>
      <c r="N150" s="10" t="s">
        <v>68</v>
      </c>
      <c r="O150" s="10" t="s">
        <v>68</v>
      </c>
      <c r="P150" s="10" t="s">
        <v>68</v>
      </c>
      <c r="Q150" s="10" t="s">
        <v>68</v>
      </c>
      <c r="R150" s="10" t="s">
        <v>68</v>
      </c>
      <c r="S150" s="10" t="s">
        <v>68</v>
      </c>
      <c r="T150" s="10" t="s">
        <v>68</v>
      </c>
      <c r="U150" s="10" t="s">
        <v>68</v>
      </c>
      <c r="V150" s="10" t="s">
        <v>68</v>
      </c>
      <c r="W150" s="10" t="s">
        <v>68</v>
      </c>
      <c r="X150" s="10" t="s">
        <v>68</v>
      </c>
      <c r="Y150" s="10" t="s">
        <v>68</v>
      </c>
      <c r="Z150" s="10" t="s">
        <v>68</v>
      </c>
      <c r="AA150" s="10" t="s">
        <v>68</v>
      </c>
      <c r="AB150" s="10" t="s">
        <v>68</v>
      </c>
      <c r="AC150" s="10" t="s">
        <v>68</v>
      </c>
      <c r="AD150" s="10" t="s">
        <v>68</v>
      </c>
      <c r="AE150" s="10" t="s">
        <v>68</v>
      </c>
      <c r="AF150" s="10" t="s">
        <v>68</v>
      </c>
      <c r="AG150" s="10" t="s">
        <v>68</v>
      </c>
      <c r="AH150" s="10" t="s">
        <v>68</v>
      </c>
      <c r="AI150" s="10" t="s">
        <v>68</v>
      </c>
      <c r="AJ150" s="10" t="s">
        <v>68</v>
      </c>
      <c r="AK150" s="10" t="s">
        <v>68</v>
      </c>
      <c r="AL150" s="10" t="s">
        <v>68</v>
      </c>
      <c r="AM150" s="10" t="s">
        <v>68</v>
      </c>
      <c r="AN150" s="10" t="s">
        <v>68</v>
      </c>
      <c r="AO150" s="10" t="s">
        <v>68</v>
      </c>
      <c r="AP150" s="10" t="s">
        <v>68</v>
      </c>
      <c r="AQ150" s="10" t="s">
        <v>68</v>
      </c>
      <c r="AR150" s="10" t="s">
        <v>68</v>
      </c>
      <c r="AS150" s="10" t="s">
        <v>68</v>
      </c>
      <c r="AT150" s="10" t="s">
        <v>68</v>
      </c>
      <c r="AU150" s="10" t="s">
        <v>68</v>
      </c>
      <c r="AV150" s="10" t="s">
        <v>68</v>
      </c>
      <c r="AW150" s="10">
        <v>272600000</v>
      </c>
      <c r="AX150" s="10">
        <v>319100000</v>
      </c>
      <c r="AY150" s="10">
        <v>621000000</v>
      </c>
      <c r="AZ150" s="10">
        <v>652800000</v>
      </c>
      <c r="BA150" s="10">
        <v>557400000</v>
      </c>
      <c r="BB150" s="10">
        <v>465000000</v>
      </c>
      <c r="BC150" s="10">
        <v>449200000</v>
      </c>
      <c r="BD150" s="10">
        <v>523100000</v>
      </c>
      <c r="BE150" s="10">
        <v>632400000</v>
      </c>
      <c r="BF150" s="10">
        <v>662100000</v>
      </c>
      <c r="BG150" s="10">
        <v>762300000</v>
      </c>
      <c r="BH150" s="10">
        <v>761600000</v>
      </c>
      <c r="BI150" s="10">
        <v>847700000</v>
      </c>
      <c r="BJ150" s="10">
        <v>898400000</v>
      </c>
      <c r="BK150" s="10">
        <v>933800000</v>
      </c>
      <c r="BL150" s="10">
        <v>1001000000</v>
      </c>
      <c r="BM150" s="10">
        <v>972000000</v>
      </c>
      <c r="BN150" s="10">
        <v>859000000</v>
      </c>
      <c r="BO150" s="10">
        <v>766000000</v>
      </c>
      <c r="BP150" s="10">
        <v>794000000</v>
      </c>
      <c r="BQ150" s="10">
        <v>729000000</v>
      </c>
      <c r="BR150" s="10">
        <v>752000000</v>
      </c>
      <c r="BS150" s="10">
        <v>889000000</v>
      </c>
      <c r="BT150" s="10">
        <v>907000000</v>
      </c>
      <c r="BU150" s="10">
        <v>935000000</v>
      </c>
      <c r="BV150" s="95">
        <v>1098000000</v>
      </c>
      <c r="BW150" s="95">
        <v>1610000000</v>
      </c>
      <c r="BX150" s="95">
        <v>1612000000</v>
      </c>
    </row>
    <row r="151" spans="1:76" x14ac:dyDescent="0.25">
      <c r="A151" s="93" t="s">
        <v>265</v>
      </c>
      <c r="B151" s="93" t="s">
        <v>396</v>
      </c>
      <c r="C151" s="93"/>
      <c r="D151" s="94" t="s">
        <v>67</v>
      </c>
      <c r="E151" s="10" t="s">
        <v>68</v>
      </c>
      <c r="F151" s="10" t="s">
        <v>68</v>
      </c>
      <c r="G151" s="10" t="s">
        <v>68</v>
      </c>
      <c r="H151" s="10" t="s">
        <v>68</v>
      </c>
      <c r="I151" s="10" t="s">
        <v>68</v>
      </c>
      <c r="J151" s="10" t="s">
        <v>68</v>
      </c>
      <c r="K151" s="10" t="s">
        <v>68</v>
      </c>
      <c r="L151" s="10" t="s">
        <v>68</v>
      </c>
      <c r="M151" s="10" t="s">
        <v>68</v>
      </c>
      <c r="N151" s="10" t="s">
        <v>68</v>
      </c>
      <c r="O151" s="10" t="s">
        <v>68</v>
      </c>
      <c r="P151" s="10" t="s">
        <v>68</v>
      </c>
      <c r="Q151" s="10" t="s">
        <v>68</v>
      </c>
      <c r="R151" s="10" t="s">
        <v>68</v>
      </c>
      <c r="S151" s="10" t="s">
        <v>68</v>
      </c>
      <c r="T151" s="10" t="s">
        <v>68</v>
      </c>
      <c r="U151" s="10" t="s">
        <v>68</v>
      </c>
      <c r="V151" s="10" t="s">
        <v>68</v>
      </c>
      <c r="W151" s="10" t="s">
        <v>68</v>
      </c>
      <c r="X151" s="10" t="s">
        <v>68</v>
      </c>
      <c r="Y151" s="10" t="s">
        <v>68</v>
      </c>
      <c r="Z151" s="10" t="s">
        <v>68</v>
      </c>
      <c r="AA151" s="10" t="s">
        <v>68</v>
      </c>
      <c r="AB151" s="10" t="s">
        <v>68</v>
      </c>
      <c r="AC151" s="10" t="s">
        <v>68</v>
      </c>
      <c r="AD151" s="10" t="s">
        <v>68</v>
      </c>
      <c r="AE151" s="10" t="s">
        <v>68</v>
      </c>
      <c r="AF151" s="10" t="s">
        <v>68</v>
      </c>
      <c r="AG151" s="10" t="s">
        <v>68</v>
      </c>
      <c r="AH151" s="10" t="s">
        <v>68</v>
      </c>
      <c r="AI151" s="10" t="s">
        <v>68</v>
      </c>
      <c r="AJ151" s="10" t="s">
        <v>68</v>
      </c>
      <c r="AK151" s="10" t="s">
        <v>68</v>
      </c>
      <c r="AL151" s="10" t="s">
        <v>68</v>
      </c>
      <c r="AM151" s="10" t="s">
        <v>68</v>
      </c>
      <c r="AN151" s="10" t="s">
        <v>68</v>
      </c>
      <c r="AO151" s="10" t="s">
        <v>68</v>
      </c>
      <c r="AP151" s="10" t="s">
        <v>68</v>
      </c>
      <c r="AQ151" s="10" t="s">
        <v>68</v>
      </c>
      <c r="AR151" s="10" t="s">
        <v>68</v>
      </c>
      <c r="AS151" s="10" t="s">
        <v>68</v>
      </c>
      <c r="AT151" s="10" t="s">
        <v>68</v>
      </c>
      <c r="AU151" s="10" t="s">
        <v>68</v>
      </c>
      <c r="AV151" s="55">
        <v>95460000</v>
      </c>
      <c r="AW151" s="55">
        <v>108830000</v>
      </c>
      <c r="AX151" s="55">
        <v>127900000</v>
      </c>
      <c r="AY151" s="10">
        <v>165510000</v>
      </c>
      <c r="AZ151" s="10">
        <v>186390000</v>
      </c>
      <c r="BA151" s="10">
        <v>193770000</v>
      </c>
      <c r="BB151" s="10">
        <v>208770000</v>
      </c>
      <c r="BC151" s="10">
        <v>208470000</v>
      </c>
      <c r="BD151" s="10">
        <v>206630000</v>
      </c>
      <c r="BE151" s="10">
        <v>275010000</v>
      </c>
      <c r="BF151" s="10">
        <v>327790000</v>
      </c>
      <c r="BG151" s="10">
        <v>360320000</v>
      </c>
      <c r="BH151" s="10">
        <v>395900000</v>
      </c>
      <c r="BI151" s="10">
        <v>413470000</v>
      </c>
      <c r="BJ151" s="10">
        <v>485330000</v>
      </c>
      <c r="BK151" s="10">
        <v>506080000</v>
      </c>
      <c r="BL151" s="10">
        <v>566200000</v>
      </c>
      <c r="BM151" s="10">
        <v>575060000</v>
      </c>
      <c r="BN151" s="10">
        <v>582959000</v>
      </c>
      <c r="BO151" s="10">
        <v>478860000</v>
      </c>
      <c r="BP151" s="10">
        <v>423000000</v>
      </c>
      <c r="BQ151" s="10">
        <v>381658000</v>
      </c>
      <c r="BR151" s="10">
        <v>366460000</v>
      </c>
      <c r="BS151" s="10">
        <v>361376000</v>
      </c>
      <c r="BT151" s="10">
        <v>406166000</v>
      </c>
      <c r="BU151" s="10">
        <v>422277000</v>
      </c>
      <c r="BV151" s="95">
        <v>448605000</v>
      </c>
      <c r="BW151" s="95">
        <v>511700000</v>
      </c>
      <c r="BX151" s="95">
        <v>504300000</v>
      </c>
    </row>
    <row r="152" spans="1:76" x14ac:dyDescent="0.25">
      <c r="A152" s="93" t="s">
        <v>519</v>
      </c>
      <c r="B152" s="93" t="s">
        <v>479</v>
      </c>
      <c r="C152" s="93"/>
      <c r="D152" s="96">
        <v>79</v>
      </c>
      <c r="E152" s="10" t="s">
        <v>79</v>
      </c>
      <c r="F152" s="10" t="s">
        <v>79</v>
      </c>
      <c r="G152" s="10" t="s">
        <v>79</v>
      </c>
      <c r="H152" s="10" t="s">
        <v>79</v>
      </c>
      <c r="I152" s="10" t="s">
        <v>79</v>
      </c>
      <c r="J152" s="10" t="s">
        <v>79</v>
      </c>
      <c r="K152" s="10" t="s">
        <v>79</v>
      </c>
      <c r="L152" s="10" t="s">
        <v>79</v>
      </c>
      <c r="M152" s="10" t="s">
        <v>79</v>
      </c>
      <c r="N152" s="10">
        <v>1790000000</v>
      </c>
      <c r="O152" s="10">
        <v>1960000000</v>
      </c>
      <c r="P152" s="10">
        <v>2080000000</v>
      </c>
      <c r="Q152" s="10">
        <v>2480000000</v>
      </c>
      <c r="R152" s="10">
        <v>2700000000</v>
      </c>
      <c r="S152" s="10">
        <v>2860000000</v>
      </c>
      <c r="T152" s="10">
        <v>3320000000</v>
      </c>
      <c r="U152" s="10">
        <v>4310000000</v>
      </c>
      <c r="V152" s="10">
        <v>5070000000</v>
      </c>
      <c r="W152" s="10">
        <v>5380000000</v>
      </c>
      <c r="X152" s="10">
        <v>6410000000</v>
      </c>
      <c r="Y152" s="10">
        <v>6980000000</v>
      </c>
      <c r="Z152" s="10">
        <v>7790000000</v>
      </c>
      <c r="AA152" s="10">
        <v>8850000000</v>
      </c>
      <c r="AB152" s="10">
        <v>11600000000</v>
      </c>
      <c r="AC152" s="10">
        <v>13900000000</v>
      </c>
      <c r="AD152" s="10">
        <v>20900000000</v>
      </c>
      <c r="AE152" s="10">
        <v>28500000000</v>
      </c>
      <c r="AF152" s="10">
        <v>32600000000</v>
      </c>
      <c r="AG152" s="10">
        <v>38100000000</v>
      </c>
      <c r="AH152" s="10">
        <v>42600000000</v>
      </c>
      <c r="AI152" s="10">
        <v>55100000000</v>
      </c>
      <c r="AJ152" s="10">
        <v>76300000000</v>
      </c>
      <c r="AK152" s="10">
        <v>101000000000</v>
      </c>
      <c r="AL152" s="10">
        <v>118000000000</v>
      </c>
      <c r="AM152" s="10">
        <v>155000000000</v>
      </c>
      <c r="AN152" s="10">
        <v>247000000000</v>
      </c>
      <c r="AO152" s="10">
        <v>460000000000</v>
      </c>
      <c r="AP152" s="10">
        <v>968000000000</v>
      </c>
      <c r="AQ152" s="10">
        <v>1971000000000</v>
      </c>
      <c r="AR152" s="10">
        <v>5680000000000</v>
      </c>
      <c r="AS152" s="10">
        <v>61130000000000</v>
      </c>
      <c r="AT152" s="10">
        <v>51800000000000</v>
      </c>
      <c r="AU152" s="10" t="s">
        <v>79</v>
      </c>
      <c r="AV152" s="10" t="s">
        <v>68</v>
      </c>
      <c r="AW152" s="10" t="s">
        <v>68</v>
      </c>
      <c r="AX152" s="10" t="s">
        <v>68</v>
      </c>
      <c r="AY152" s="10" t="s">
        <v>68</v>
      </c>
      <c r="AZ152" s="10" t="s">
        <v>68</v>
      </c>
      <c r="BA152" s="10" t="s">
        <v>68</v>
      </c>
      <c r="BB152" s="10" t="s">
        <v>68</v>
      </c>
      <c r="BC152" s="10" t="s">
        <v>68</v>
      </c>
      <c r="BD152" s="10" t="s">
        <v>68</v>
      </c>
      <c r="BE152" s="10" t="s">
        <v>68</v>
      </c>
      <c r="BF152" s="10" t="s">
        <v>68</v>
      </c>
      <c r="BG152" s="10" t="s">
        <v>68</v>
      </c>
      <c r="BH152" s="10" t="s">
        <v>68</v>
      </c>
      <c r="BI152" s="10" t="s">
        <v>68</v>
      </c>
      <c r="BJ152" s="10" t="s">
        <v>68</v>
      </c>
      <c r="BK152" s="10" t="s">
        <v>68</v>
      </c>
      <c r="BL152" s="10" t="s">
        <v>68</v>
      </c>
      <c r="BM152" s="10" t="s">
        <v>68</v>
      </c>
      <c r="BN152" s="10" t="s">
        <v>68</v>
      </c>
      <c r="BO152" s="10" t="s">
        <v>68</v>
      </c>
      <c r="BP152" s="10" t="s">
        <v>68</v>
      </c>
      <c r="BQ152" s="10" t="s">
        <v>68</v>
      </c>
      <c r="BR152" s="10" t="s">
        <v>68</v>
      </c>
      <c r="BS152" s="10" t="s">
        <v>68</v>
      </c>
      <c r="BT152" s="10" t="s">
        <v>68</v>
      </c>
      <c r="BU152" s="10" t="s">
        <v>68</v>
      </c>
      <c r="BV152" s="10" t="s">
        <v>68</v>
      </c>
      <c r="BW152" s="10" t="s">
        <v>68</v>
      </c>
      <c r="BX152" s="10" t="s">
        <v>68</v>
      </c>
    </row>
    <row r="153" spans="1:76" x14ac:dyDescent="0.25">
      <c r="A153" s="63" t="s">
        <v>78</v>
      </c>
      <c r="B153" s="93"/>
      <c r="C153" s="93"/>
      <c r="D153" s="96"/>
      <c r="E153" s="96"/>
      <c r="F153" s="96"/>
      <c r="G153" s="96"/>
      <c r="H153" s="96"/>
      <c r="I153" s="96"/>
      <c r="J153" s="96"/>
      <c r="K153" s="96"/>
      <c r="L153" s="96"/>
      <c r="M153" s="96"/>
      <c r="N153" s="96"/>
      <c r="O153" s="96"/>
      <c r="P153" s="96"/>
      <c r="Q153" s="96"/>
      <c r="R153" s="96"/>
      <c r="S153" s="96"/>
      <c r="T153" s="96"/>
      <c r="U153" s="96"/>
      <c r="V153" s="96"/>
      <c r="W153" s="96"/>
      <c r="X153" s="96"/>
      <c r="Y153" s="96"/>
      <c r="Z153" s="96"/>
      <c r="AA153" s="96"/>
      <c r="AB153" s="96"/>
      <c r="AC153" s="96"/>
      <c r="AD153" s="96"/>
      <c r="AE153" s="96"/>
      <c r="AF153" s="96"/>
      <c r="AG153" s="96"/>
      <c r="AH153" s="96"/>
      <c r="AI153" s="96"/>
      <c r="AJ153" s="96"/>
      <c r="AK153" s="96"/>
      <c r="AL153" s="96"/>
      <c r="AM153" s="96"/>
      <c r="AN153" s="96"/>
      <c r="AO153" s="96"/>
      <c r="AP153" s="96"/>
      <c r="AQ153" s="96"/>
      <c r="AR153" s="84"/>
      <c r="AS153" s="84"/>
      <c r="AT153" s="84"/>
      <c r="AU153" s="84"/>
      <c r="AV153" s="84"/>
      <c r="AW153" s="84"/>
      <c r="AX153" s="84"/>
      <c r="AY153" s="84"/>
      <c r="AZ153" s="84"/>
      <c r="BA153" s="84"/>
      <c r="BB153" s="84"/>
      <c r="BC153" s="84"/>
      <c r="BD153" s="84"/>
      <c r="BE153" s="84"/>
      <c r="BF153" s="84"/>
      <c r="BG153" s="84"/>
      <c r="BH153" s="84"/>
      <c r="BI153" s="84"/>
      <c r="BJ153" s="84"/>
      <c r="BK153" s="84"/>
      <c r="BL153" s="84"/>
      <c r="BM153" s="84"/>
      <c r="BN153" s="84"/>
      <c r="BO153" s="84"/>
      <c r="BP153" s="84"/>
      <c r="BQ153" s="84"/>
      <c r="BR153" s="84"/>
      <c r="BS153" s="95"/>
      <c r="BT153" s="10"/>
      <c r="BU153" s="10"/>
      <c r="BW153" s="95"/>
    </row>
    <row r="154" spans="1:76" x14ac:dyDescent="0.25">
      <c r="A154" s="93" t="s">
        <v>266</v>
      </c>
      <c r="B154" s="93" t="s">
        <v>427</v>
      </c>
      <c r="C154" s="93"/>
      <c r="D154" s="96" t="s">
        <v>150</v>
      </c>
      <c r="E154" s="10" t="s">
        <v>68</v>
      </c>
      <c r="F154" s="10" t="s">
        <v>68</v>
      </c>
      <c r="G154" s="10" t="s">
        <v>68</v>
      </c>
      <c r="H154" s="10" t="s">
        <v>68</v>
      </c>
      <c r="I154" s="10" t="s">
        <v>68</v>
      </c>
      <c r="J154" s="10" t="s">
        <v>68</v>
      </c>
      <c r="K154" s="10" t="s">
        <v>68</v>
      </c>
      <c r="L154" s="10" t="s">
        <v>68</v>
      </c>
      <c r="M154" s="10" t="s">
        <v>68</v>
      </c>
      <c r="N154" s="10" t="s">
        <v>68</v>
      </c>
      <c r="O154" s="10" t="s">
        <v>68</v>
      </c>
      <c r="P154" s="10" t="s">
        <v>68</v>
      </c>
      <c r="Q154" s="10" t="s">
        <v>68</v>
      </c>
      <c r="R154" s="10" t="s">
        <v>68</v>
      </c>
      <c r="S154" s="10" t="s">
        <v>68</v>
      </c>
      <c r="T154" s="10" t="s">
        <v>68</v>
      </c>
      <c r="U154" s="10" t="s">
        <v>68</v>
      </c>
      <c r="V154" s="10" t="s">
        <v>68</v>
      </c>
      <c r="W154" s="10" t="s">
        <v>68</v>
      </c>
      <c r="X154" s="10" t="s">
        <v>68</v>
      </c>
      <c r="Y154" s="10" t="s">
        <v>68</v>
      </c>
      <c r="Z154" s="10" t="s">
        <v>68</v>
      </c>
      <c r="AA154" s="10" t="s">
        <v>68</v>
      </c>
      <c r="AB154" s="10" t="s">
        <v>68</v>
      </c>
      <c r="AC154" s="10" t="s">
        <v>68</v>
      </c>
      <c r="AD154" s="10" t="s">
        <v>68</v>
      </c>
      <c r="AE154" s="10" t="s">
        <v>68</v>
      </c>
      <c r="AF154" s="10" t="s">
        <v>68</v>
      </c>
      <c r="AG154" s="10" t="s">
        <v>68</v>
      </c>
      <c r="AH154" s="10" t="s">
        <v>68</v>
      </c>
      <c r="AI154" s="10" t="s">
        <v>68</v>
      </c>
      <c r="AJ154" s="10" t="s">
        <v>68</v>
      </c>
      <c r="AK154" s="10" t="s">
        <v>68</v>
      </c>
      <c r="AL154" s="10" t="s">
        <v>68</v>
      </c>
      <c r="AM154" s="10" t="s">
        <v>68</v>
      </c>
      <c r="AN154" s="10" t="s">
        <v>68</v>
      </c>
      <c r="AO154" s="10" t="s">
        <v>68</v>
      </c>
      <c r="AP154" s="10" t="s">
        <v>68</v>
      </c>
      <c r="AQ154" s="10" t="s">
        <v>68</v>
      </c>
      <c r="AR154" s="10" t="s">
        <v>68</v>
      </c>
      <c r="AS154" s="10" t="s">
        <v>68</v>
      </c>
      <c r="AT154" s="10" t="s">
        <v>68</v>
      </c>
      <c r="AU154" s="10" t="s">
        <v>68</v>
      </c>
      <c r="AV154" s="10">
        <v>6500000</v>
      </c>
      <c r="AW154" s="10">
        <v>89500000</v>
      </c>
      <c r="AX154" s="10" t="s">
        <v>79</v>
      </c>
      <c r="AY154" s="10">
        <v>21200000000</v>
      </c>
      <c r="AZ154" s="10">
        <v>21700000000</v>
      </c>
      <c r="BA154" s="10">
        <v>31444700000</v>
      </c>
      <c r="BB154" s="10">
        <v>33706899999.999996</v>
      </c>
      <c r="BC154" s="10">
        <v>36509500000</v>
      </c>
      <c r="BD154" s="10">
        <v>36715900000</v>
      </c>
      <c r="BE154" s="10">
        <v>36772600000</v>
      </c>
      <c r="BF154" s="10">
        <v>36755600000</v>
      </c>
      <c r="BG154" s="10">
        <v>44326300000</v>
      </c>
      <c r="BH154" s="10">
        <v>52315800000</v>
      </c>
      <c r="BI154" s="10">
        <v>64414000000</v>
      </c>
      <c r="BJ154" s="10">
        <v>78294200000</v>
      </c>
      <c r="BK154" s="10">
        <v>95819300000</v>
      </c>
      <c r="BL154" s="10">
        <v>121162000000</v>
      </c>
      <c r="BM154" s="10">
        <v>130600000000</v>
      </c>
      <c r="BN154" s="10">
        <v>147600000000</v>
      </c>
      <c r="BO154" s="10">
        <v>145600000000</v>
      </c>
      <c r="BP154" s="10">
        <v>152900000000</v>
      </c>
      <c r="BQ154" s="10">
        <v>182100000000</v>
      </c>
      <c r="BR154" s="10">
        <v>190411000000</v>
      </c>
      <c r="BS154" s="10">
        <v>213811000000</v>
      </c>
      <c r="BT154" s="10">
        <v>207270000000</v>
      </c>
      <c r="BU154" s="10">
        <v>214218000000</v>
      </c>
      <c r="BV154" s="95">
        <v>247895000000</v>
      </c>
      <c r="BW154" s="95">
        <v>313275000000</v>
      </c>
      <c r="BX154" s="95">
        <v>308016000000</v>
      </c>
    </row>
    <row r="155" spans="1:76" x14ac:dyDescent="0.25">
      <c r="A155" s="93" t="s">
        <v>267</v>
      </c>
      <c r="B155" s="93" t="s">
        <v>397</v>
      </c>
      <c r="C155" s="93"/>
      <c r="D155" s="96" t="s">
        <v>162</v>
      </c>
      <c r="E155" s="10" t="s">
        <v>68</v>
      </c>
      <c r="F155" s="10" t="s">
        <v>68</v>
      </c>
      <c r="G155" s="10" t="s">
        <v>68</v>
      </c>
      <c r="H155" s="10" t="s">
        <v>68</v>
      </c>
      <c r="I155" s="10" t="s">
        <v>68</v>
      </c>
      <c r="J155" s="10" t="s">
        <v>68</v>
      </c>
      <c r="K155" s="10" t="s">
        <v>68</v>
      </c>
      <c r="L155" s="10" t="s">
        <v>68</v>
      </c>
      <c r="M155" s="10" t="s">
        <v>68</v>
      </c>
      <c r="N155" s="10" t="s">
        <v>68</v>
      </c>
      <c r="O155" s="10" t="s">
        <v>68</v>
      </c>
      <c r="P155" s="10" t="s">
        <v>68</v>
      </c>
      <c r="Q155" s="10" t="s">
        <v>68</v>
      </c>
      <c r="R155" s="10" t="s">
        <v>68</v>
      </c>
      <c r="S155" s="10" t="s">
        <v>68</v>
      </c>
      <c r="T155" s="10" t="s">
        <v>68</v>
      </c>
      <c r="U155" s="10" t="s">
        <v>68</v>
      </c>
      <c r="V155" s="10" t="s">
        <v>68</v>
      </c>
      <c r="W155" s="10" t="s">
        <v>68</v>
      </c>
      <c r="X155" s="10" t="s">
        <v>68</v>
      </c>
      <c r="Y155" s="10" t="s">
        <v>68</v>
      </c>
      <c r="Z155" s="10" t="s">
        <v>68</v>
      </c>
      <c r="AA155" s="10" t="s">
        <v>68</v>
      </c>
      <c r="AB155" s="10" t="s">
        <v>68</v>
      </c>
      <c r="AC155" s="10" t="s">
        <v>68</v>
      </c>
      <c r="AD155" s="10" t="s">
        <v>68</v>
      </c>
      <c r="AE155" s="10" t="s">
        <v>68</v>
      </c>
      <c r="AF155" s="10" t="s">
        <v>68</v>
      </c>
      <c r="AG155" s="10" t="s">
        <v>68</v>
      </c>
      <c r="AH155" s="10" t="s">
        <v>68</v>
      </c>
      <c r="AI155" s="10" t="s">
        <v>68</v>
      </c>
      <c r="AJ155" s="10" t="s">
        <v>68</v>
      </c>
      <c r="AK155" s="10" t="s">
        <v>68</v>
      </c>
      <c r="AL155" s="10" t="s">
        <v>68</v>
      </c>
      <c r="AM155" s="10" t="s">
        <v>68</v>
      </c>
      <c r="AN155" s="10" t="s">
        <v>68</v>
      </c>
      <c r="AO155" s="10" t="s">
        <v>68</v>
      </c>
      <c r="AP155" s="10" t="s">
        <v>68</v>
      </c>
      <c r="AQ155" s="10" t="s">
        <v>68</v>
      </c>
      <c r="AR155" s="10" t="s">
        <v>68</v>
      </c>
      <c r="AS155" s="10" t="s">
        <v>68</v>
      </c>
      <c r="AT155" s="10" t="s">
        <v>68</v>
      </c>
      <c r="AU155" s="10" t="s">
        <v>68</v>
      </c>
      <c r="AV155" s="55">
        <v>120000</v>
      </c>
      <c r="AW155" s="55">
        <v>1550000</v>
      </c>
      <c r="AX155" s="55">
        <v>13800000</v>
      </c>
      <c r="AY155" s="55">
        <v>58400000</v>
      </c>
      <c r="AZ155" s="55">
        <v>61600000</v>
      </c>
      <c r="BA155" s="55">
        <v>73400000</v>
      </c>
      <c r="BB155" s="55">
        <v>83000000</v>
      </c>
      <c r="BC155" s="55">
        <v>99100000</v>
      </c>
      <c r="BD155" s="55">
        <v>107000000</v>
      </c>
      <c r="BE155" s="55">
        <v>122900000</v>
      </c>
      <c r="BF155" s="55">
        <v>136000000</v>
      </c>
      <c r="BG155" s="55">
        <v>173400000</v>
      </c>
      <c r="BH155" s="55">
        <v>224300000</v>
      </c>
      <c r="BI155" s="10">
        <v>287901000</v>
      </c>
      <c r="BJ155" s="10">
        <v>640700000</v>
      </c>
      <c r="BK155" s="10">
        <v>812300000</v>
      </c>
      <c r="BL155" s="10">
        <v>1321000000</v>
      </c>
      <c r="BM155" s="10">
        <v>1183900000</v>
      </c>
      <c r="BN155" s="10">
        <v>1185200000</v>
      </c>
      <c r="BO155" s="10">
        <v>2432300000</v>
      </c>
      <c r="BP155" s="10">
        <v>2550300000</v>
      </c>
      <c r="BQ155" s="10">
        <v>2642000000</v>
      </c>
      <c r="BR155" s="10">
        <v>2688100000</v>
      </c>
      <c r="BS155" s="10">
        <v>2971800000</v>
      </c>
      <c r="BT155" s="10">
        <v>2228800000</v>
      </c>
      <c r="BU155" s="10">
        <v>2642100000</v>
      </c>
      <c r="BV155" s="95">
        <v>2842700000</v>
      </c>
      <c r="BW155" s="95">
        <v>3152200000</v>
      </c>
      <c r="BX155" s="95">
        <v>3804200000</v>
      </c>
    </row>
    <row r="156" spans="1:76" x14ac:dyDescent="0.25">
      <c r="A156" s="93" t="s">
        <v>268</v>
      </c>
      <c r="B156" s="93" t="s">
        <v>428</v>
      </c>
      <c r="C156" s="93"/>
      <c r="D156" s="94"/>
      <c r="E156" s="10" t="s">
        <v>68</v>
      </c>
      <c r="F156" s="10" t="s">
        <v>68</v>
      </c>
      <c r="G156" s="10" t="s">
        <v>68</v>
      </c>
      <c r="H156" s="10" t="s">
        <v>68</v>
      </c>
      <c r="I156" s="10" t="s">
        <v>68</v>
      </c>
      <c r="J156" s="10" t="s">
        <v>68</v>
      </c>
      <c r="K156" s="10" t="s">
        <v>68</v>
      </c>
      <c r="L156" s="10" t="s">
        <v>68</v>
      </c>
      <c r="M156" s="10" t="s">
        <v>68</v>
      </c>
      <c r="N156" s="10" t="s">
        <v>68</v>
      </c>
      <c r="O156" s="10" t="s">
        <v>68</v>
      </c>
      <c r="P156" s="10" t="s">
        <v>68</v>
      </c>
      <c r="Q156" s="10" t="s">
        <v>68</v>
      </c>
      <c r="R156" s="10" t="s">
        <v>68</v>
      </c>
      <c r="S156" s="10" t="s">
        <v>68</v>
      </c>
      <c r="T156" s="10" t="s">
        <v>68</v>
      </c>
      <c r="U156" s="10" t="s">
        <v>68</v>
      </c>
      <c r="V156" s="10" t="s">
        <v>68</v>
      </c>
      <c r="W156" s="10" t="s">
        <v>68</v>
      </c>
      <c r="X156" s="10" t="s">
        <v>68</v>
      </c>
      <c r="Y156" s="10" t="s">
        <v>68</v>
      </c>
      <c r="Z156" s="10" t="s">
        <v>68</v>
      </c>
      <c r="AA156" s="10" t="s">
        <v>68</v>
      </c>
      <c r="AB156" s="10" t="s">
        <v>68</v>
      </c>
      <c r="AC156" s="10" t="s">
        <v>68</v>
      </c>
      <c r="AD156" s="10" t="s">
        <v>68</v>
      </c>
      <c r="AE156" s="10" t="s">
        <v>68</v>
      </c>
      <c r="AF156" s="10" t="s">
        <v>68</v>
      </c>
      <c r="AG156" s="10" t="s">
        <v>68</v>
      </c>
      <c r="AH156" s="10" t="s">
        <v>68</v>
      </c>
      <c r="AI156" s="10" t="s">
        <v>68</v>
      </c>
      <c r="AJ156" s="10" t="s">
        <v>68</v>
      </c>
      <c r="AK156" s="10" t="s">
        <v>68</v>
      </c>
      <c r="AL156" s="10" t="s">
        <v>68</v>
      </c>
      <c r="AM156" s="10" t="s">
        <v>68</v>
      </c>
      <c r="AN156" s="10" t="s">
        <v>68</v>
      </c>
      <c r="AO156" s="10" t="s">
        <v>68</v>
      </c>
      <c r="AP156" s="10" t="s">
        <v>68</v>
      </c>
      <c r="AQ156" s="10" t="s">
        <v>68</v>
      </c>
      <c r="AR156" s="10" t="s">
        <v>68</v>
      </c>
      <c r="AS156" s="10" t="s">
        <v>68</v>
      </c>
      <c r="AT156" s="10" t="s">
        <v>68</v>
      </c>
      <c r="AU156" s="10" t="s">
        <v>68</v>
      </c>
      <c r="AV156" s="55">
        <v>1500</v>
      </c>
      <c r="AW156" s="55">
        <v>27500</v>
      </c>
      <c r="AX156" s="55">
        <v>644400</v>
      </c>
      <c r="AY156" s="55">
        <v>2063200.0000000002</v>
      </c>
      <c r="AZ156" s="55">
        <v>2418500</v>
      </c>
      <c r="BA156" s="55">
        <v>6489100</v>
      </c>
      <c r="BB156" s="55">
        <v>10498000</v>
      </c>
      <c r="BC156" s="55">
        <v>41359000</v>
      </c>
      <c r="BD156" s="55">
        <v>123031000</v>
      </c>
      <c r="BE156" s="10">
        <v>247000000</v>
      </c>
      <c r="BF156" s="10">
        <v>366000000</v>
      </c>
      <c r="BG156" s="10">
        <v>475000000</v>
      </c>
      <c r="BH156" s="10">
        <v>679000000</v>
      </c>
      <c r="BI156" s="10">
        <v>975000000</v>
      </c>
      <c r="BJ156" s="10">
        <v>1355000000</v>
      </c>
      <c r="BK156" s="10">
        <v>1603000000</v>
      </c>
      <c r="BL156" s="10">
        <v>1886500000</v>
      </c>
      <c r="BM156" s="10">
        <v>1886500000</v>
      </c>
      <c r="BN156" s="10">
        <v>2286600000</v>
      </c>
      <c r="BO156" s="10">
        <v>3762200000</v>
      </c>
      <c r="BP156" s="10">
        <v>6731407000.000001</v>
      </c>
      <c r="BQ156" s="10">
        <v>8523087000</v>
      </c>
      <c r="BR156" s="10">
        <v>10224240000</v>
      </c>
      <c r="BS156" s="10">
        <v>11306000000</v>
      </c>
      <c r="BT156" s="10">
        <v>11902000000</v>
      </c>
      <c r="BU156" s="10">
        <v>12121800000</v>
      </c>
      <c r="BV156" s="95">
        <v>14461390000.000002</v>
      </c>
      <c r="BW156" s="95">
        <v>16179500000</v>
      </c>
      <c r="BX156" s="95">
        <v>17261000000</v>
      </c>
    </row>
    <row r="157" spans="1:76" x14ac:dyDescent="0.25">
      <c r="A157" s="93" t="s">
        <v>269</v>
      </c>
      <c r="B157" s="93" t="s">
        <v>398</v>
      </c>
      <c r="C157" s="93"/>
      <c r="D157" s="96" t="s">
        <v>151</v>
      </c>
      <c r="E157" s="10" t="s">
        <v>68</v>
      </c>
      <c r="F157" s="10" t="s">
        <v>68</v>
      </c>
      <c r="G157" s="10" t="s">
        <v>68</v>
      </c>
      <c r="H157" s="10" t="s">
        <v>68</v>
      </c>
      <c r="I157" s="10" t="s">
        <v>68</v>
      </c>
      <c r="J157" s="10" t="s">
        <v>68</v>
      </c>
      <c r="K157" s="10" t="s">
        <v>68</v>
      </c>
      <c r="L157" s="10" t="s">
        <v>68</v>
      </c>
      <c r="M157" s="10" t="s">
        <v>68</v>
      </c>
      <c r="N157" s="10" t="s">
        <v>68</v>
      </c>
      <c r="O157" s="10" t="s">
        <v>68</v>
      </c>
      <c r="P157" s="10" t="s">
        <v>68</v>
      </c>
      <c r="Q157" s="10" t="s">
        <v>68</v>
      </c>
      <c r="R157" s="10" t="s">
        <v>68</v>
      </c>
      <c r="S157" s="10" t="s">
        <v>68</v>
      </c>
      <c r="T157" s="10" t="s">
        <v>68</v>
      </c>
      <c r="U157" s="10" t="s">
        <v>68</v>
      </c>
      <c r="V157" s="10" t="s">
        <v>68</v>
      </c>
      <c r="W157" s="10" t="s">
        <v>68</v>
      </c>
      <c r="X157" s="10" t="s">
        <v>68</v>
      </c>
      <c r="Y157" s="10" t="s">
        <v>68</v>
      </c>
      <c r="Z157" s="10" t="s">
        <v>68</v>
      </c>
      <c r="AA157" s="10" t="s">
        <v>68</v>
      </c>
      <c r="AB157" s="10" t="s">
        <v>68</v>
      </c>
      <c r="AC157" s="10" t="s">
        <v>68</v>
      </c>
      <c r="AD157" s="10" t="s">
        <v>68</v>
      </c>
      <c r="AE157" s="10" t="s">
        <v>68</v>
      </c>
      <c r="AF157" s="10" t="s">
        <v>68</v>
      </c>
      <c r="AG157" s="10" t="s">
        <v>68</v>
      </c>
      <c r="AH157" s="10" t="s">
        <v>68</v>
      </c>
      <c r="AI157" s="10" t="s">
        <v>68</v>
      </c>
      <c r="AJ157" s="10" t="s">
        <v>68</v>
      </c>
      <c r="AK157" s="10" t="s">
        <v>68</v>
      </c>
      <c r="AL157" s="10" t="s">
        <v>68</v>
      </c>
      <c r="AM157" s="10" t="s">
        <v>68</v>
      </c>
      <c r="AN157" s="10" t="s">
        <v>68</v>
      </c>
      <c r="AO157" s="10" t="s">
        <v>68</v>
      </c>
      <c r="AP157" s="10" t="s">
        <v>68</v>
      </c>
      <c r="AQ157" s="10" t="s">
        <v>68</v>
      </c>
      <c r="AR157" s="10" t="s">
        <v>68</v>
      </c>
      <c r="AS157" s="10" t="s">
        <v>68</v>
      </c>
      <c r="AT157" s="10" t="s">
        <v>68</v>
      </c>
      <c r="AU157" s="10" t="s">
        <v>68</v>
      </c>
      <c r="AV157" s="10" t="s">
        <v>79</v>
      </c>
      <c r="AW157" s="10" t="s">
        <v>79</v>
      </c>
      <c r="AX157" s="10" t="s">
        <v>79</v>
      </c>
      <c r="AY157" s="10" t="s">
        <v>79</v>
      </c>
      <c r="AZ157" s="10">
        <v>85500000</v>
      </c>
      <c r="BA157" s="55">
        <v>57100000</v>
      </c>
      <c r="BB157" s="55">
        <v>57100000</v>
      </c>
      <c r="BC157" s="55">
        <v>52400000</v>
      </c>
      <c r="BD157" s="55">
        <v>37200000</v>
      </c>
      <c r="BE157" s="55">
        <v>49400000</v>
      </c>
      <c r="BF157" s="10">
        <v>74600000</v>
      </c>
      <c r="BG157" s="10">
        <v>91506400</v>
      </c>
      <c r="BH157" s="10">
        <v>134970000</v>
      </c>
      <c r="BI157" s="10">
        <v>388043000</v>
      </c>
      <c r="BJ157" s="10">
        <v>719600000</v>
      </c>
      <c r="BK157" s="10">
        <v>1556480000</v>
      </c>
      <c r="BL157" s="10">
        <v>1625200000</v>
      </c>
      <c r="BM157" s="10">
        <v>1008400000</v>
      </c>
      <c r="BN157" s="10">
        <v>809500000</v>
      </c>
      <c r="BO157" s="55">
        <v>790596840.65934062</v>
      </c>
      <c r="BP157" s="55">
        <v>812391071.42857134</v>
      </c>
      <c r="BQ157" s="55">
        <v>734999313.186813</v>
      </c>
      <c r="BR157" s="55">
        <v>733887362.63736236</v>
      </c>
      <c r="BS157" s="55">
        <v>679700000</v>
      </c>
      <c r="BT157" s="55">
        <v>745977000</v>
      </c>
      <c r="BU157" s="55">
        <v>802900000</v>
      </c>
      <c r="BV157" s="105">
        <v>846100000</v>
      </c>
      <c r="BW157" s="105">
        <v>875000000</v>
      </c>
      <c r="BX157" s="105">
        <v>902800000</v>
      </c>
    </row>
    <row r="158" spans="1:76" x14ac:dyDescent="0.25">
      <c r="A158" s="93" t="s">
        <v>270</v>
      </c>
      <c r="B158" s="93" t="s">
        <v>399</v>
      </c>
      <c r="C158" s="93"/>
      <c r="D158" s="96" t="s">
        <v>114</v>
      </c>
      <c r="E158" s="10" t="s">
        <v>68</v>
      </c>
      <c r="F158" s="10" t="s">
        <v>68</v>
      </c>
      <c r="G158" s="10" t="s">
        <v>68</v>
      </c>
      <c r="H158" s="10" t="s">
        <v>68</v>
      </c>
      <c r="I158" s="10" t="s">
        <v>68</v>
      </c>
      <c r="J158" s="10" t="s">
        <v>68</v>
      </c>
      <c r="K158" s="10" t="s">
        <v>68</v>
      </c>
      <c r="L158" s="10" t="s">
        <v>68</v>
      </c>
      <c r="M158" s="10" t="s">
        <v>68</v>
      </c>
      <c r="N158" s="10" t="s">
        <v>68</v>
      </c>
      <c r="O158" s="10" t="s">
        <v>68</v>
      </c>
      <c r="P158" s="10" t="s">
        <v>68</v>
      </c>
      <c r="Q158" s="10" t="s">
        <v>68</v>
      </c>
      <c r="R158" s="10" t="s">
        <v>68</v>
      </c>
      <c r="S158" s="10" t="s">
        <v>68</v>
      </c>
      <c r="T158" s="10" t="s">
        <v>68</v>
      </c>
      <c r="U158" s="10" t="s">
        <v>68</v>
      </c>
      <c r="V158" s="10" t="s">
        <v>68</v>
      </c>
      <c r="W158" s="10" t="s">
        <v>68</v>
      </c>
      <c r="X158" s="10" t="s">
        <v>68</v>
      </c>
      <c r="Y158" s="10" t="s">
        <v>68</v>
      </c>
      <c r="Z158" s="10" t="s">
        <v>68</v>
      </c>
      <c r="AA158" s="10" t="s">
        <v>68</v>
      </c>
      <c r="AB158" s="10" t="s">
        <v>68</v>
      </c>
      <c r="AC158" s="10" t="s">
        <v>68</v>
      </c>
      <c r="AD158" s="10" t="s">
        <v>68</v>
      </c>
      <c r="AE158" s="10" t="s">
        <v>68</v>
      </c>
      <c r="AF158" s="10" t="s">
        <v>68</v>
      </c>
      <c r="AG158" s="10" t="s">
        <v>68</v>
      </c>
      <c r="AH158" s="10" t="s">
        <v>68</v>
      </c>
      <c r="AI158" s="10" t="s">
        <v>68</v>
      </c>
      <c r="AJ158" s="10" t="s">
        <v>68</v>
      </c>
      <c r="AK158" s="10" t="s">
        <v>68</v>
      </c>
      <c r="AL158" s="10" t="s">
        <v>68</v>
      </c>
      <c r="AM158" s="10" t="s">
        <v>68</v>
      </c>
      <c r="AN158" s="10" t="s">
        <v>68</v>
      </c>
      <c r="AO158" s="10" t="s">
        <v>68</v>
      </c>
      <c r="AP158" s="10" t="s">
        <v>68</v>
      </c>
      <c r="AQ158" s="10" t="s">
        <v>68</v>
      </c>
      <c r="AR158" s="10" t="s">
        <v>68</v>
      </c>
      <c r="AS158" s="10" t="s">
        <v>68</v>
      </c>
      <c r="AT158" s="10" t="s">
        <v>68</v>
      </c>
      <c r="AU158" s="10" t="s">
        <v>68</v>
      </c>
      <c r="AV158" s="10" t="s">
        <v>79</v>
      </c>
      <c r="AW158" s="10">
        <v>9653000</v>
      </c>
      <c r="AX158" s="10">
        <v>36653000</v>
      </c>
      <c r="AY158" s="10">
        <v>60000000</v>
      </c>
      <c r="AZ158" s="10">
        <v>70700000</v>
      </c>
      <c r="BA158" s="10">
        <v>80500000</v>
      </c>
      <c r="BB158" s="10">
        <v>57000000</v>
      </c>
      <c r="BC158" s="10">
        <v>63000000</v>
      </c>
      <c r="BD158" s="10">
        <v>63300000</v>
      </c>
      <c r="BE158" s="10">
        <v>76700000</v>
      </c>
      <c r="BF158" s="10">
        <v>94700000</v>
      </c>
      <c r="BG158" s="10">
        <v>115000000</v>
      </c>
      <c r="BH158" s="10">
        <v>115628000</v>
      </c>
      <c r="BI158" s="10">
        <v>150696000</v>
      </c>
      <c r="BJ158" s="10">
        <v>216000000</v>
      </c>
      <c r="BK158" s="10">
        <v>275800000</v>
      </c>
      <c r="BL158" s="10">
        <v>382900000</v>
      </c>
      <c r="BM158" s="10">
        <v>276700000</v>
      </c>
      <c r="BN158" s="10">
        <v>226800000</v>
      </c>
      <c r="BO158" s="10">
        <v>269600000</v>
      </c>
      <c r="BP158" s="10">
        <v>289100000</v>
      </c>
      <c r="BQ158" s="10">
        <v>336200000</v>
      </c>
      <c r="BR158" s="10">
        <v>386900000</v>
      </c>
      <c r="BS158" s="10">
        <v>433800000</v>
      </c>
      <c r="BT158" s="10">
        <v>547300000</v>
      </c>
      <c r="BU158" s="10">
        <v>571200000</v>
      </c>
      <c r="BV158" s="95">
        <v>628300000</v>
      </c>
      <c r="BW158" s="95">
        <v>746900000</v>
      </c>
      <c r="BX158" s="95">
        <v>769900000</v>
      </c>
    </row>
    <row r="159" spans="1:76" x14ac:dyDescent="0.25">
      <c r="A159" s="93" t="s">
        <v>518</v>
      </c>
      <c r="B159" s="93" t="s">
        <v>428</v>
      </c>
      <c r="C159" s="93"/>
      <c r="D159" s="96">
        <v>84</v>
      </c>
      <c r="E159" s="10" t="s">
        <v>68</v>
      </c>
      <c r="F159" s="10" t="s">
        <v>68</v>
      </c>
      <c r="G159" s="10" t="s">
        <v>68</v>
      </c>
      <c r="H159" s="10" t="s">
        <v>68</v>
      </c>
      <c r="I159" s="10" t="s">
        <v>68</v>
      </c>
      <c r="J159" s="10" t="s">
        <v>68</v>
      </c>
      <c r="K159" s="10" t="s">
        <v>68</v>
      </c>
      <c r="L159" s="10" t="s">
        <v>68</v>
      </c>
      <c r="M159" s="10" t="s">
        <v>68</v>
      </c>
      <c r="N159" s="10" t="s">
        <v>68</v>
      </c>
      <c r="O159" s="10" t="s">
        <v>68</v>
      </c>
      <c r="P159" s="10" t="s">
        <v>68</v>
      </c>
      <c r="Q159" s="10" t="s">
        <v>68</v>
      </c>
      <c r="R159" s="10" t="s">
        <v>68</v>
      </c>
      <c r="S159" s="10" t="s">
        <v>68</v>
      </c>
      <c r="T159" s="10" t="s">
        <v>68</v>
      </c>
      <c r="U159" s="10" t="s">
        <v>68</v>
      </c>
      <c r="V159" s="10" t="s">
        <v>68</v>
      </c>
      <c r="W159" s="10" t="s">
        <v>68</v>
      </c>
      <c r="X159" s="10" t="s">
        <v>68</v>
      </c>
      <c r="Y159" s="10" t="s">
        <v>68</v>
      </c>
      <c r="Z159" s="10" t="s">
        <v>68</v>
      </c>
      <c r="AA159" s="10" t="s">
        <v>68</v>
      </c>
      <c r="AB159" s="10" t="s">
        <v>68</v>
      </c>
      <c r="AC159" s="10" t="s">
        <v>68</v>
      </c>
      <c r="AD159" s="10" t="s">
        <v>68</v>
      </c>
      <c r="AE159" s="10" t="s">
        <v>68</v>
      </c>
      <c r="AF159" s="10" t="s">
        <v>68</v>
      </c>
      <c r="AG159" s="10" t="s">
        <v>68</v>
      </c>
      <c r="AH159" s="10" t="s">
        <v>68</v>
      </c>
      <c r="AI159" s="10" t="s">
        <v>68</v>
      </c>
      <c r="AJ159" s="10" t="s">
        <v>68</v>
      </c>
      <c r="AK159" s="10" t="s">
        <v>68</v>
      </c>
      <c r="AL159" s="10" t="s">
        <v>68</v>
      </c>
      <c r="AM159" s="10" t="s">
        <v>68</v>
      </c>
      <c r="AN159" s="10" t="s">
        <v>68</v>
      </c>
      <c r="AO159" s="10" t="s">
        <v>68</v>
      </c>
      <c r="AP159" s="10" t="s">
        <v>68</v>
      </c>
      <c r="AQ159" s="10" t="s">
        <v>68</v>
      </c>
      <c r="AR159" s="10" t="s">
        <v>68</v>
      </c>
      <c r="AS159" s="10" t="s">
        <v>68</v>
      </c>
      <c r="AT159" s="10" t="s">
        <v>68</v>
      </c>
      <c r="AU159" s="10" t="s">
        <v>68</v>
      </c>
      <c r="AV159" s="55">
        <v>904000000</v>
      </c>
      <c r="AW159" s="55">
        <v>7702000000</v>
      </c>
      <c r="AX159" s="55">
        <v>29680000000</v>
      </c>
      <c r="AY159" s="55">
        <v>58091000000</v>
      </c>
      <c r="AZ159" s="55">
        <v>81044000000</v>
      </c>
      <c r="BA159" s="55">
        <v>101682000000</v>
      </c>
      <c r="BB159" s="55">
        <v>77211000000</v>
      </c>
      <c r="BC159" s="55">
        <v>159267000000</v>
      </c>
      <c r="BD159" s="55">
        <v>259582000000</v>
      </c>
      <c r="BE159" s="55">
        <v>340780000000</v>
      </c>
      <c r="BF159" s="55">
        <v>437118000000</v>
      </c>
      <c r="BG159" s="55">
        <v>520958000000</v>
      </c>
      <c r="BH159" s="55">
        <v>603803000000</v>
      </c>
      <c r="BI159" s="55">
        <v>773210000000</v>
      </c>
      <c r="BJ159" s="55">
        <v>938573000000</v>
      </c>
      <c r="BK159" s="55">
        <v>1113660000000</v>
      </c>
      <c r="BL159" s="55">
        <v>1396330000000</v>
      </c>
      <c r="BM159" s="55">
        <v>1635650000000</v>
      </c>
      <c r="BN159" s="55">
        <v>1783210000000</v>
      </c>
      <c r="BO159" s="55">
        <v>2063739999999.9998</v>
      </c>
      <c r="BP159" s="55">
        <v>2512500000000</v>
      </c>
      <c r="BQ159" s="10">
        <v>2812900000000</v>
      </c>
      <c r="BR159" s="10">
        <v>3250500000000</v>
      </c>
      <c r="BS159" s="10">
        <v>4047613000000</v>
      </c>
      <c r="BT159" s="10">
        <v>4644799000000</v>
      </c>
      <c r="BU159" s="10">
        <v>3902412000000</v>
      </c>
      <c r="BV159" s="95">
        <v>3863469000000</v>
      </c>
      <c r="BW159" s="95">
        <v>4217091999999.9995</v>
      </c>
      <c r="BX159" s="95">
        <v>4462125000000</v>
      </c>
    </row>
    <row r="160" spans="1:76" x14ac:dyDescent="0.25">
      <c r="A160" s="93" t="s">
        <v>271</v>
      </c>
      <c r="B160" s="93" t="s">
        <v>400</v>
      </c>
      <c r="C160" s="93"/>
      <c r="D160" s="96" t="s">
        <v>152</v>
      </c>
      <c r="E160" s="10" t="s">
        <v>68</v>
      </c>
      <c r="F160" s="10" t="s">
        <v>68</v>
      </c>
      <c r="G160" s="10" t="s">
        <v>68</v>
      </c>
      <c r="H160" s="10" t="s">
        <v>68</v>
      </c>
      <c r="I160" s="10" t="s">
        <v>68</v>
      </c>
      <c r="J160" s="10" t="s">
        <v>68</v>
      </c>
      <c r="K160" s="10" t="s">
        <v>68</v>
      </c>
      <c r="L160" s="10" t="s">
        <v>68</v>
      </c>
      <c r="M160" s="10" t="s">
        <v>68</v>
      </c>
      <c r="N160" s="10" t="s">
        <v>68</v>
      </c>
      <c r="O160" s="10" t="s">
        <v>68</v>
      </c>
      <c r="P160" s="10" t="s">
        <v>68</v>
      </c>
      <c r="Q160" s="10" t="s">
        <v>68</v>
      </c>
      <c r="R160" s="10" t="s">
        <v>68</v>
      </c>
      <c r="S160" s="10" t="s">
        <v>68</v>
      </c>
      <c r="T160" s="10" t="s">
        <v>68</v>
      </c>
      <c r="U160" s="10" t="s">
        <v>68</v>
      </c>
      <c r="V160" s="10" t="s">
        <v>68</v>
      </c>
      <c r="W160" s="10" t="s">
        <v>68</v>
      </c>
      <c r="X160" s="10" t="s">
        <v>68</v>
      </c>
      <c r="Y160" s="10" t="s">
        <v>68</v>
      </c>
      <c r="Z160" s="10" t="s">
        <v>68</v>
      </c>
      <c r="AA160" s="10" t="s">
        <v>68</v>
      </c>
      <c r="AB160" s="10" t="s">
        <v>68</v>
      </c>
      <c r="AC160" s="10" t="s">
        <v>68</v>
      </c>
      <c r="AD160" s="10" t="s">
        <v>68</v>
      </c>
      <c r="AE160" s="10" t="s">
        <v>68</v>
      </c>
      <c r="AF160" s="10" t="s">
        <v>68</v>
      </c>
      <c r="AG160" s="10" t="s">
        <v>68</v>
      </c>
      <c r="AH160" s="10" t="s">
        <v>68</v>
      </c>
      <c r="AI160" s="10" t="s">
        <v>68</v>
      </c>
      <c r="AJ160" s="10" t="s">
        <v>68</v>
      </c>
      <c r="AK160" s="10" t="s">
        <v>68</v>
      </c>
      <c r="AL160" s="10" t="s">
        <v>68</v>
      </c>
      <c r="AM160" s="10" t="s">
        <v>68</v>
      </c>
      <c r="AN160" s="10" t="s">
        <v>68</v>
      </c>
      <c r="AO160" s="10" t="s">
        <v>68</v>
      </c>
      <c r="AP160" s="10" t="s">
        <v>68</v>
      </c>
      <c r="AQ160" s="10" t="s">
        <v>68</v>
      </c>
      <c r="AR160" s="10" t="s">
        <v>68</v>
      </c>
      <c r="AS160" s="10" t="s">
        <v>68</v>
      </c>
      <c r="AT160" s="10" t="s">
        <v>68</v>
      </c>
      <c r="AU160" s="10" t="s">
        <v>68</v>
      </c>
      <c r="AV160" s="10" t="s">
        <v>79</v>
      </c>
      <c r="AW160" s="10">
        <v>5593600</v>
      </c>
      <c r="AX160" s="10">
        <v>223884000</v>
      </c>
      <c r="AY160" s="10">
        <v>1147900000</v>
      </c>
      <c r="AZ160" s="10">
        <v>1847000000</v>
      </c>
      <c r="BA160" s="10">
        <v>2698800000</v>
      </c>
      <c r="BB160" s="10">
        <v>2234500000</v>
      </c>
      <c r="BC160" s="10">
        <v>2564200000</v>
      </c>
      <c r="BD160" s="10">
        <v>3788600000</v>
      </c>
      <c r="BE160" s="10">
        <v>3984600000</v>
      </c>
      <c r="BF160" s="10">
        <v>4646900000</v>
      </c>
      <c r="BG160" s="10">
        <v>5891600000</v>
      </c>
      <c r="BH160" s="10">
        <v>7033100000</v>
      </c>
      <c r="BI160" s="10">
        <v>8674551070.6237984</v>
      </c>
      <c r="BJ160" s="10">
        <v>10612612198.890848</v>
      </c>
      <c r="BK160" s="10">
        <v>14555513193.741899</v>
      </c>
      <c r="BL160" s="10">
        <v>17831682317.620243</v>
      </c>
      <c r="BM160" s="55">
        <v>18078860399.999996</v>
      </c>
      <c r="BN160" s="55">
        <v>20533057600</v>
      </c>
      <c r="BO160" s="55">
        <v>19937198100</v>
      </c>
      <c r="BP160" s="55">
        <v>22661804749</v>
      </c>
      <c r="BQ160" s="55">
        <v>23139750099.999996</v>
      </c>
      <c r="BR160" s="55">
        <v>35626567400</v>
      </c>
      <c r="BS160" s="55">
        <v>64651160000</v>
      </c>
      <c r="BT160" s="55">
        <v>75253000000</v>
      </c>
      <c r="BU160" s="55">
        <v>86067137732.319992</v>
      </c>
      <c r="BV160" s="105">
        <v>113606467194.09999</v>
      </c>
      <c r="BW160" s="105">
        <v>140003431481.59998</v>
      </c>
      <c r="BX160" s="105">
        <v>159787546143.59998</v>
      </c>
    </row>
    <row r="161" spans="1:76" x14ac:dyDescent="0.25">
      <c r="A161" s="93" t="s">
        <v>444</v>
      </c>
      <c r="B161" s="93" t="s">
        <v>445</v>
      </c>
      <c r="C161" s="93"/>
      <c r="D161" s="96">
        <v>84</v>
      </c>
      <c r="E161" s="10" t="s">
        <v>103</v>
      </c>
      <c r="F161" s="10" t="s">
        <v>103</v>
      </c>
      <c r="G161" s="10" t="s">
        <v>103</v>
      </c>
      <c r="H161" s="10" t="s">
        <v>103</v>
      </c>
      <c r="I161" s="10" t="s">
        <v>103</v>
      </c>
      <c r="J161" s="10" t="s">
        <v>103</v>
      </c>
      <c r="K161" s="10" t="s">
        <v>103</v>
      </c>
      <c r="L161" s="10" t="s">
        <v>103</v>
      </c>
      <c r="M161" s="10" t="s">
        <v>103</v>
      </c>
      <c r="N161" s="10" t="s">
        <v>103</v>
      </c>
      <c r="O161" s="10" t="s">
        <v>103</v>
      </c>
      <c r="P161" s="10" t="s">
        <v>103</v>
      </c>
      <c r="Q161" s="10" t="s">
        <v>103</v>
      </c>
      <c r="R161" s="10" t="s">
        <v>103</v>
      </c>
      <c r="S161" s="10" t="s">
        <v>103</v>
      </c>
      <c r="T161" s="10" t="s">
        <v>103</v>
      </c>
      <c r="U161" s="10" t="s">
        <v>103</v>
      </c>
      <c r="V161" s="10" t="s">
        <v>103</v>
      </c>
      <c r="W161" s="10" t="s">
        <v>103</v>
      </c>
      <c r="X161" s="10" t="s">
        <v>103</v>
      </c>
      <c r="Y161" s="10" t="s">
        <v>103</v>
      </c>
      <c r="Z161" s="10" t="s">
        <v>103</v>
      </c>
      <c r="AA161" s="10" t="s">
        <v>103</v>
      </c>
      <c r="AB161" s="10" t="s">
        <v>103</v>
      </c>
      <c r="AC161" s="10" t="s">
        <v>103</v>
      </c>
      <c r="AD161" s="10" t="s">
        <v>103</v>
      </c>
      <c r="AE161" s="10" t="s">
        <v>103</v>
      </c>
      <c r="AF161" s="10" t="s">
        <v>103</v>
      </c>
      <c r="AG161" s="10" t="s">
        <v>103</v>
      </c>
      <c r="AH161" s="10" t="s">
        <v>103</v>
      </c>
      <c r="AI161" s="10" t="s">
        <v>103</v>
      </c>
      <c r="AJ161" s="10" t="s">
        <v>103</v>
      </c>
      <c r="AK161" s="10" t="s">
        <v>103</v>
      </c>
      <c r="AL161" s="10" t="s">
        <v>103</v>
      </c>
      <c r="AM161" s="10" t="s">
        <v>103</v>
      </c>
      <c r="AN161" s="10" t="s">
        <v>103</v>
      </c>
      <c r="AO161" s="10" t="s">
        <v>103</v>
      </c>
      <c r="AP161" s="10" t="s">
        <v>103</v>
      </c>
      <c r="AQ161" s="55">
        <v>137300000000.00002</v>
      </c>
      <c r="AR161" s="55">
        <v>138300000000</v>
      </c>
      <c r="AS161" s="55">
        <v>133699999999.99998</v>
      </c>
      <c r="AT161" s="55">
        <v>123400000000</v>
      </c>
      <c r="AU161" s="10" t="s">
        <v>79</v>
      </c>
      <c r="AV161" s="10" t="s">
        <v>68</v>
      </c>
      <c r="AW161" s="10" t="s">
        <v>68</v>
      </c>
      <c r="AX161" s="10" t="s">
        <v>68</v>
      </c>
      <c r="AY161" s="10" t="s">
        <v>68</v>
      </c>
      <c r="AZ161" s="10" t="s">
        <v>68</v>
      </c>
      <c r="BA161" s="10" t="s">
        <v>68</v>
      </c>
      <c r="BB161" s="10" t="s">
        <v>68</v>
      </c>
      <c r="BC161" s="10" t="s">
        <v>68</v>
      </c>
      <c r="BD161" s="10" t="s">
        <v>68</v>
      </c>
      <c r="BE161" s="10" t="s">
        <v>68</v>
      </c>
      <c r="BF161" s="10" t="s">
        <v>68</v>
      </c>
      <c r="BG161" s="10" t="s">
        <v>68</v>
      </c>
      <c r="BH161" s="10" t="s">
        <v>68</v>
      </c>
      <c r="BI161" s="10" t="s">
        <v>68</v>
      </c>
      <c r="BJ161" s="10" t="s">
        <v>68</v>
      </c>
      <c r="BK161" s="10" t="s">
        <v>68</v>
      </c>
      <c r="BL161" s="10" t="s">
        <v>68</v>
      </c>
      <c r="BM161" s="10" t="s">
        <v>68</v>
      </c>
      <c r="BN161" s="10" t="s">
        <v>68</v>
      </c>
      <c r="BO161" s="10" t="s">
        <v>68</v>
      </c>
      <c r="BP161" s="10" t="s">
        <v>68</v>
      </c>
      <c r="BQ161" s="10" t="s">
        <v>68</v>
      </c>
      <c r="BR161" s="10" t="s">
        <v>68</v>
      </c>
      <c r="BS161" s="10" t="s">
        <v>68</v>
      </c>
      <c r="BT161" s="10" t="s">
        <v>68</v>
      </c>
      <c r="BU161" s="10" t="s">
        <v>68</v>
      </c>
      <c r="BV161" s="95" t="s">
        <v>68</v>
      </c>
      <c r="BW161" s="95" t="s">
        <v>68</v>
      </c>
      <c r="BX161" s="95" t="s">
        <v>68</v>
      </c>
    </row>
    <row r="162" spans="1:76" x14ac:dyDescent="0.25">
      <c r="A162" s="63" t="s">
        <v>117</v>
      </c>
      <c r="B162" s="93"/>
      <c r="C162" s="93"/>
      <c r="D162" s="96"/>
      <c r="E162" s="96"/>
      <c r="F162" s="96"/>
      <c r="G162" s="96"/>
      <c r="H162" s="96"/>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c r="AF162" s="96"/>
      <c r="AG162" s="96"/>
      <c r="AH162" s="96"/>
      <c r="AI162" s="96"/>
      <c r="AJ162" s="96"/>
      <c r="AK162" s="96"/>
      <c r="AL162" s="96"/>
      <c r="AM162" s="96"/>
      <c r="AN162" s="96"/>
      <c r="AO162" s="96"/>
      <c r="AP162" s="96"/>
      <c r="AQ162" s="96"/>
      <c r="AR162" s="109"/>
      <c r="AS162" s="109"/>
      <c r="AT162" s="109"/>
      <c r="AU162" s="109"/>
      <c r="AV162" s="109"/>
      <c r="AW162" s="109"/>
      <c r="AX162" s="109"/>
      <c r="AY162" s="109"/>
      <c r="AZ162" s="109"/>
      <c r="BA162" s="109"/>
      <c r="BB162" s="109"/>
      <c r="BC162" s="109"/>
      <c r="BD162" s="109"/>
      <c r="BE162" s="109"/>
      <c r="BF162" s="109"/>
      <c r="BG162" s="109"/>
      <c r="BH162" s="109"/>
      <c r="BI162" s="109"/>
      <c r="BJ162" s="109"/>
      <c r="BK162" s="109"/>
      <c r="BL162" s="109"/>
      <c r="BM162" s="55"/>
      <c r="BN162" s="55"/>
      <c r="BO162" s="55"/>
      <c r="BP162" s="55"/>
      <c r="BQ162" s="55"/>
      <c r="BR162" s="55"/>
      <c r="BS162" s="95"/>
      <c r="BT162" s="10"/>
      <c r="BU162" s="10"/>
      <c r="BW162" s="95"/>
    </row>
    <row r="163" spans="1:76" x14ac:dyDescent="0.25">
      <c r="A163" s="93" t="s">
        <v>272</v>
      </c>
      <c r="B163" s="93" t="s">
        <v>396</v>
      </c>
      <c r="C163" s="10"/>
      <c r="D163" s="94"/>
      <c r="E163" s="10" t="s">
        <v>79</v>
      </c>
      <c r="F163" s="10" t="s">
        <v>79</v>
      </c>
      <c r="G163" s="10" t="s">
        <v>79</v>
      </c>
      <c r="H163" s="10" t="s">
        <v>79</v>
      </c>
      <c r="I163" s="10" t="s">
        <v>79</v>
      </c>
      <c r="J163" s="10" t="s">
        <v>79</v>
      </c>
      <c r="K163" s="10" t="s">
        <v>79</v>
      </c>
      <c r="L163" s="10" t="s">
        <v>79</v>
      </c>
      <c r="M163" s="55">
        <v>156000000</v>
      </c>
      <c r="N163" s="55">
        <v>181000000</v>
      </c>
      <c r="O163" s="55">
        <v>181000000</v>
      </c>
      <c r="P163" s="55">
        <v>173000000</v>
      </c>
      <c r="Q163" s="55">
        <v>172000000</v>
      </c>
      <c r="R163" s="55">
        <v>189000000</v>
      </c>
      <c r="S163" s="55">
        <v>238000000</v>
      </c>
      <c r="T163" s="55">
        <v>311000000</v>
      </c>
      <c r="U163" s="55">
        <v>270000000</v>
      </c>
      <c r="V163" s="55">
        <v>317000000</v>
      </c>
      <c r="W163" s="55">
        <v>334000000</v>
      </c>
      <c r="X163" s="55">
        <v>344000000</v>
      </c>
      <c r="Y163" s="55">
        <v>365000000</v>
      </c>
      <c r="Z163" s="55">
        <v>377000000</v>
      </c>
      <c r="AA163" s="55">
        <v>380000000</v>
      </c>
      <c r="AB163" s="55">
        <v>419000000</v>
      </c>
      <c r="AC163" s="55">
        <v>468000000</v>
      </c>
      <c r="AD163" s="55">
        <v>574000000</v>
      </c>
      <c r="AE163" s="55">
        <v>692000000</v>
      </c>
      <c r="AF163" s="55">
        <v>758000000</v>
      </c>
      <c r="AG163" s="55">
        <v>825000000</v>
      </c>
      <c r="AH163" s="55">
        <v>926000000</v>
      </c>
      <c r="AI163" s="55">
        <v>1020000000</v>
      </c>
      <c r="AJ163" s="55">
        <v>1084000000</v>
      </c>
      <c r="AK163" s="55">
        <v>1122000000</v>
      </c>
      <c r="AL163" s="55">
        <v>1234000000</v>
      </c>
      <c r="AM163" s="55">
        <v>1295000000</v>
      </c>
      <c r="AN163" s="55">
        <v>1381000000</v>
      </c>
      <c r="AO163" s="55">
        <v>1559000000</v>
      </c>
      <c r="AP163" s="55">
        <v>1637000000</v>
      </c>
      <c r="AQ163" s="55">
        <v>1596000000</v>
      </c>
      <c r="AR163" s="55">
        <v>1538000000</v>
      </c>
      <c r="AS163" s="55">
        <v>1561000000</v>
      </c>
      <c r="AT163" s="55">
        <v>1630000000</v>
      </c>
      <c r="AU163" s="55">
        <v>1692000000</v>
      </c>
      <c r="AV163" s="55">
        <v>1709000000</v>
      </c>
      <c r="AW163" s="55">
        <v>1788000000</v>
      </c>
      <c r="AX163" s="55">
        <v>1849000000</v>
      </c>
      <c r="AY163" s="55">
        <v>1874000000</v>
      </c>
      <c r="AZ163" s="55">
        <v>1891000000</v>
      </c>
      <c r="BA163" s="55">
        <v>1920000000</v>
      </c>
      <c r="BB163" s="55">
        <v>1943000000</v>
      </c>
      <c r="BC163" s="55">
        <v>1994000000</v>
      </c>
      <c r="BD163" s="55">
        <v>2090000000</v>
      </c>
      <c r="BE163" s="55">
        <v>1999000000</v>
      </c>
      <c r="BF163" s="10">
        <v>1999450000</v>
      </c>
      <c r="BG163" s="10">
        <v>2110500000</v>
      </c>
      <c r="BH163" s="10">
        <v>2157800000</v>
      </c>
      <c r="BI163" s="10">
        <v>2160000000</v>
      </c>
      <c r="BJ163" s="10">
        <v>2104600000</v>
      </c>
      <c r="BK163" s="10">
        <v>2557100000</v>
      </c>
      <c r="BL163" s="10">
        <v>2557800000</v>
      </c>
      <c r="BM163" s="10">
        <v>2400500000</v>
      </c>
      <c r="BN163" s="10">
        <v>2430000000</v>
      </c>
      <c r="BO163" s="10">
        <v>2452800000</v>
      </c>
      <c r="BP163" s="10">
        <v>2480600000</v>
      </c>
      <c r="BQ163" s="10">
        <v>2432000000</v>
      </c>
      <c r="BR163" s="10">
        <v>2491200000</v>
      </c>
      <c r="BS163" s="10">
        <v>2403400000</v>
      </c>
      <c r="BT163" s="10">
        <v>2609600000.0000005</v>
      </c>
      <c r="BU163" s="10">
        <v>2797100000</v>
      </c>
      <c r="BV163" s="95">
        <v>2870400000</v>
      </c>
      <c r="BW163" s="95">
        <v>2892000000</v>
      </c>
      <c r="BX163" s="95">
        <v>3159700000</v>
      </c>
    </row>
    <row r="164" spans="1:76" x14ac:dyDescent="0.25">
      <c r="A164" s="93" t="s">
        <v>273</v>
      </c>
      <c r="B164" s="93" t="s">
        <v>396</v>
      </c>
      <c r="C164" s="10"/>
      <c r="D164" s="94"/>
      <c r="E164" s="10">
        <v>205080000</v>
      </c>
      <c r="F164" s="10">
        <v>204700000</v>
      </c>
      <c r="G164" s="10">
        <v>331860000</v>
      </c>
      <c r="H164" s="10">
        <v>494920000</v>
      </c>
      <c r="I164" s="10">
        <v>491201000</v>
      </c>
      <c r="J164" s="10">
        <v>513309999.99999994</v>
      </c>
      <c r="K164" s="10">
        <v>423080000</v>
      </c>
      <c r="L164" s="10">
        <v>423030000</v>
      </c>
      <c r="M164" s="10">
        <v>455030000</v>
      </c>
      <c r="N164" s="10">
        <v>453940000</v>
      </c>
      <c r="O164" s="10">
        <v>463210000</v>
      </c>
      <c r="P164" s="10">
        <v>474990000</v>
      </c>
      <c r="Q164" s="10">
        <v>484904000</v>
      </c>
      <c r="R164" s="10">
        <v>523330000.00000006</v>
      </c>
      <c r="S164" s="10">
        <v>551070000</v>
      </c>
      <c r="T164" s="10">
        <v>616090000</v>
      </c>
      <c r="U164" s="10">
        <v>620630000</v>
      </c>
      <c r="V164" s="10">
        <v>698290000</v>
      </c>
      <c r="W164" s="10">
        <v>753497000</v>
      </c>
      <c r="X164" s="10">
        <v>801170000</v>
      </c>
      <c r="Y164" s="10">
        <v>836740000</v>
      </c>
      <c r="Z164" s="10">
        <v>926820000</v>
      </c>
      <c r="AA164" s="10">
        <v>1007800000</v>
      </c>
      <c r="AB164" s="10">
        <v>1120100000</v>
      </c>
      <c r="AC164" s="10">
        <v>1252700000</v>
      </c>
      <c r="AD164" s="10">
        <v>1431300000</v>
      </c>
      <c r="AE164" s="10">
        <v>1757500000</v>
      </c>
      <c r="AF164" s="10">
        <v>2018900000</v>
      </c>
      <c r="AG164" s="10">
        <v>2218200000</v>
      </c>
      <c r="AH164" s="10">
        <v>2472100000</v>
      </c>
      <c r="AI164" s="10">
        <v>2639400000</v>
      </c>
      <c r="AJ164" s="10">
        <v>2869500000</v>
      </c>
      <c r="AK164" s="10">
        <v>3115750000</v>
      </c>
      <c r="AL164" s="10">
        <v>3275340000</v>
      </c>
      <c r="AM164" s="10">
        <v>3386600000</v>
      </c>
      <c r="AN164" s="10">
        <v>3448500000</v>
      </c>
      <c r="AO164" s="10">
        <v>3574200000</v>
      </c>
      <c r="AP164" s="10">
        <v>3769900000</v>
      </c>
      <c r="AQ164" s="10">
        <v>3852800000</v>
      </c>
      <c r="AR164" s="10">
        <v>3734400000</v>
      </c>
      <c r="AS164" s="10">
        <v>3790700000</v>
      </c>
      <c r="AT164" s="10">
        <v>3847400000</v>
      </c>
      <c r="AU164" s="10">
        <v>3914700000</v>
      </c>
      <c r="AV164" s="10">
        <v>3292500000</v>
      </c>
      <c r="AW164" s="10">
        <v>3212700000</v>
      </c>
      <c r="AX164" s="10">
        <v>3271100000</v>
      </c>
      <c r="AY164" s="10">
        <v>3251300000</v>
      </c>
      <c r="AZ164" s="10">
        <v>3255700000</v>
      </c>
      <c r="BA164" s="10">
        <v>3267100000</v>
      </c>
      <c r="BB164" s="10">
        <v>3297200000</v>
      </c>
      <c r="BC164" s="10">
        <v>3377600000</v>
      </c>
      <c r="BD164" s="10">
        <v>3463300000</v>
      </c>
      <c r="BE164" s="10">
        <v>3392800000</v>
      </c>
      <c r="BF164" s="10">
        <v>3344000000</v>
      </c>
      <c r="BG164" s="10">
        <v>3434000000</v>
      </c>
      <c r="BH164" s="10">
        <v>3433000000</v>
      </c>
      <c r="BI164" s="10">
        <v>3400000000</v>
      </c>
      <c r="BJ164" s="10">
        <v>3434000000</v>
      </c>
      <c r="BK164" s="10">
        <v>3773000000</v>
      </c>
      <c r="BL164" s="10">
        <v>4298000000</v>
      </c>
      <c r="BM164" s="10">
        <v>4046000000</v>
      </c>
      <c r="BN164" s="10">
        <v>3960000000</v>
      </c>
      <c r="BO164" s="10">
        <v>3956000000</v>
      </c>
      <c r="BP164" s="10">
        <v>4023000000</v>
      </c>
      <c r="BQ164" s="10">
        <v>3964000000</v>
      </c>
      <c r="BR164" s="10">
        <v>3913000000</v>
      </c>
      <c r="BS164" s="10">
        <v>3789000000</v>
      </c>
      <c r="BT164" s="10">
        <v>3848000000</v>
      </c>
      <c r="BU164" s="10">
        <v>3932300000</v>
      </c>
      <c r="BV164" s="95">
        <v>4100700000</v>
      </c>
      <c r="BW164" s="95">
        <v>4252700000</v>
      </c>
      <c r="BX164" s="95">
        <v>4791100000</v>
      </c>
    </row>
    <row r="165" spans="1:76" x14ac:dyDescent="0.25">
      <c r="A165" s="93" t="s">
        <v>274</v>
      </c>
      <c r="B165" s="93" t="s">
        <v>396</v>
      </c>
      <c r="C165" s="10"/>
      <c r="D165" s="94" t="s">
        <v>86</v>
      </c>
      <c r="E165" s="10" t="s">
        <v>68</v>
      </c>
      <c r="F165" s="10" t="s">
        <v>68</v>
      </c>
      <c r="G165" s="10" t="s">
        <v>68</v>
      </c>
      <c r="H165" s="10" t="s">
        <v>68</v>
      </c>
      <c r="I165" s="10" t="s">
        <v>68</v>
      </c>
      <c r="J165" s="10" t="s">
        <v>68</v>
      </c>
      <c r="K165" s="10" t="s">
        <v>68</v>
      </c>
      <c r="L165" s="10" t="s">
        <v>68</v>
      </c>
      <c r="M165" s="10" t="s">
        <v>68</v>
      </c>
      <c r="N165" s="10" t="s">
        <v>68</v>
      </c>
      <c r="O165" s="10" t="s">
        <v>68</v>
      </c>
      <c r="P165" s="10" t="s">
        <v>79</v>
      </c>
      <c r="Q165" s="10" t="s">
        <v>79</v>
      </c>
      <c r="R165" s="10" t="s">
        <v>79</v>
      </c>
      <c r="S165" s="10" t="s">
        <v>79</v>
      </c>
      <c r="T165" s="10" t="s">
        <v>79</v>
      </c>
      <c r="U165" s="10" t="s">
        <v>79</v>
      </c>
      <c r="V165" s="10" t="s">
        <v>79</v>
      </c>
      <c r="W165" s="10" t="s">
        <v>79</v>
      </c>
      <c r="X165" s="10" t="s">
        <v>79</v>
      </c>
      <c r="Y165" s="10" t="s">
        <v>79</v>
      </c>
      <c r="Z165" s="10" t="s">
        <v>79</v>
      </c>
      <c r="AA165" s="10" t="s">
        <v>79</v>
      </c>
      <c r="AB165" s="10" t="s">
        <v>79</v>
      </c>
      <c r="AC165" s="10" t="s">
        <v>79</v>
      </c>
      <c r="AD165" s="10" t="s">
        <v>79</v>
      </c>
      <c r="AE165" s="10" t="s">
        <v>79</v>
      </c>
      <c r="AF165" s="10" t="s">
        <v>79</v>
      </c>
      <c r="AG165" s="10" t="s">
        <v>79</v>
      </c>
      <c r="AH165" s="10" t="s">
        <v>79</v>
      </c>
      <c r="AI165" s="10" t="s">
        <v>79</v>
      </c>
      <c r="AJ165" s="10" t="s">
        <v>79</v>
      </c>
      <c r="AK165" s="10" t="s">
        <v>79</v>
      </c>
      <c r="AL165" s="10" t="s">
        <v>79</v>
      </c>
      <c r="AM165" s="10" t="s">
        <v>79</v>
      </c>
      <c r="AN165" s="10" t="s">
        <v>79</v>
      </c>
      <c r="AO165" s="55">
        <v>32170000</v>
      </c>
      <c r="AP165" s="55">
        <v>43140000</v>
      </c>
      <c r="AQ165" s="55">
        <v>163990000</v>
      </c>
      <c r="AR165" s="55">
        <v>194390000</v>
      </c>
      <c r="AS165" s="55">
        <v>207050000</v>
      </c>
      <c r="AT165" s="55">
        <v>322000000</v>
      </c>
      <c r="AU165" s="55">
        <v>332000000</v>
      </c>
      <c r="AV165" s="55">
        <v>484000000</v>
      </c>
      <c r="AW165" s="55">
        <v>228000000</v>
      </c>
      <c r="AX165" s="55">
        <v>251000000</v>
      </c>
      <c r="AY165" s="55">
        <v>231000000</v>
      </c>
      <c r="AZ165" s="55">
        <v>357000000</v>
      </c>
      <c r="BA165" s="55">
        <v>469000000</v>
      </c>
      <c r="BB165" s="55">
        <v>428000000</v>
      </c>
      <c r="BC165" s="55">
        <v>269000000</v>
      </c>
      <c r="BD165" s="55">
        <v>299000000</v>
      </c>
      <c r="BE165" s="55">
        <v>360000000</v>
      </c>
      <c r="BF165" s="55">
        <v>253000000</v>
      </c>
      <c r="BG165" s="55">
        <v>255000000</v>
      </c>
      <c r="BH165" s="10">
        <v>271000000</v>
      </c>
      <c r="BI165" s="10">
        <v>302000000</v>
      </c>
      <c r="BJ165" s="10">
        <v>304000000</v>
      </c>
      <c r="BK165" s="10">
        <v>295000000</v>
      </c>
      <c r="BL165" s="10">
        <v>309800000</v>
      </c>
      <c r="BM165" s="10">
        <v>339300000</v>
      </c>
      <c r="BN165" s="10">
        <v>360600000</v>
      </c>
      <c r="BO165" s="10">
        <v>345100000</v>
      </c>
      <c r="BP165" s="10">
        <v>322600000</v>
      </c>
      <c r="BQ165" s="10">
        <v>289910000</v>
      </c>
      <c r="BR165" s="10">
        <v>269690000</v>
      </c>
      <c r="BS165" s="10">
        <v>295660000</v>
      </c>
      <c r="BT165" s="10">
        <v>267060000</v>
      </c>
      <c r="BU165" s="10">
        <v>318520000</v>
      </c>
      <c r="BV165" s="95">
        <v>381600000</v>
      </c>
      <c r="BW165" s="95">
        <v>358700000</v>
      </c>
      <c r="BX165" s="95">
        <v>367400000</v>
      </c>
    </row>
    <row r="166" spans="1:76" x14ac:dyDescent="0.25">
      <c r="A166" s="93" t="s">
        <v>275</v>
      </c>
      <c r="B166" s="93" t="s">
        <v>401</v>
      </c>
      <c r="C166" s="10"/>
      <c r="D166" s="94"/>
      <c r="E166" s="10">
        <v>360000000</v>
      </c>
      <c r="F166" s="10">
        <v>359000000</v>
      </c>
      <c r="G166" s="10">
        <v>475000000</v>
      </c>
      <c r="H166" s="10">
        <v>676000000</v>
      </c>
      <c r="I166" s="10">
        <v>889000000</v>
      </c>
      <c r="J166" s="10">
        <v>885000000</v>
      </c>
      <c r="K166" s="10">
        <v>920000000</v>
      </c>
      <c r="L166" s="10">
        <v>936000000</v>
      </c>
      <c r="M166" s="10">
        <v>1012000000</v>
      </c>
      <c r="N166" s="10">
        <v>988000000</v>
      </c>
      <c r="O166" s="10">
        <v>986000000</v>
      </c>
      <c r="P166" s="10">
        <v>1113000000</v>
      </c>
      <c r="Q166" s="10">
        <v>1180000000</v>
      </c>
      <c r="R166" s="10">
        <v>1551000000</v>
      </c>
      <c r="S166" s="10">
        <v>1651000000</v>
      </c>
      <c r="T166" s="10">
        <v>1764000000</v>
      </c>
      <c r="U166" s="10">
        <v>1974000000</v>
      </c>
      <c r="V166" s="10">
        <v>2080000000</v>
      </c>
      <c r="W166" s="10">
        <v>2249000000</v>
      </c>
      <c r="X166" s="10">
        <v>2591000000</v>
      </c>
      <c r="Y166" s="10">
        <v>2640000000</v>
      </c>
      <c r="Z166" s="10">
        <v>2967000000</v>
      </c>
      <c r="AA166" s="10">
        <v>3195000000</v>
      </c>
      <c r="AB166" s="10">
        <v>3386000000</v>
      </c>
      <c r="AC166" s="10">
        <v>3520000000</v>
      </c>
      <c r="AD166" s="10">
        <v>4462000000</v>
      </c>
      <c r="AE166" s="10">
        <v>5355000000</v>
      </c>
      <c r="AF166" s="10">
        <v>5714000000</v>
      </c>
      <c r="AG166" s="10">
        <v>6382000000</v>
      </c>
      <c r="AH166" s="10">
        <v>7294000000</v>
      </c>
      <c r="AI166" s="10">
        <v>8045000000</v>
      </c>
      <c r="AJ166" s="10">
        <v>9117000000</v>
      </c>
      <c r="AK166" s="10">
        <v>10301000000</v>
      </c>
      <c r="AL166" s="10">
        <v>11669000000</v>
      </c>
      <c r="AM166" s="10">
        <v>12574000000</v>
      </c>
      <c r="AN166" s="10">
        <v>13045000000</v>
      </c>
      <c r="AO166" s="10">
        <v>13344000000</v>
      </c>
      <c r="AP166" s="10">
        <v>13333000000</v>
      </c>
      <c r="AQ166" s="10">
        <v>14647000000</v>
      </c>
      <c r="AR166" s="10">
        <v>15620000000</v>
      </c>
      <c r="AS166" s="10">
        <v>15963000000</v>
      </c>
      <c r="AT166" s="10">
        <v>16399000000</v>
      </c>
      <c r="AU166" s="10">
        <v>17091000000</v>
      </c>
      <c r="AV166" s="10">
        <v>17129000000</v>
      </c>
      <c r="AW166" s="10">
        <v>17390000000</v>
      </c>
      <c r="AX166" s="10">
        <v>17293000000</v>
      </c>
      <c r="AY166" s="10">
        <v>17468000000</v>
      </c>
      <c r="AZ166" s="10">
        <v>17896000000</v>
      </c>
      <c r="BA166" s="10">
        <v>18521000000</v>
      </c>
      <c r="BB166" s="10">
        <v>19071000000</v>
      </c>
      <c r="BC166" s="10">
        <v>19428000000</v>
      </c>
      <c r="BD166" s="10">
        <v>19339000000</v>
      </c>
      <c r="BE166" s="10">
        <v>21017000000</v>
      </c>
      <c r="BF166" s="10">
        <v>21269000000</v>
      </c>
      <c r="BG166" s="10">
        <v>21075000000</v>
      </c>
      <c r="BH166" s="10">
        <v>21441000000</v>
      </c>
      <c r="BI166" s="10">
        <v>20800000000</v>
      </c>
      <c r="BJ166" s="10">
        <v>23173000000</v>
      </c>
      <c r="BK166" s="10">
        <v>22731000000</v>
      </c>
      <c r="BL166" s="10">
        <v>24410000000</v>
      </c>
      <c r="BM166" s="10">
        <v>23252000000</v>
      </c>
      <c r="BN166" s="10">
        <v>25328000000</v>
      </c>
      <c r="BO166" s="10">
        <v>24259000000</v>
      </c>
      <c r="BP166" s="10">
        <v>25617000000</v>
      </c>
      <c r="BQ166" s="10">
        <v>23682000000</v>
      </c>
      <c r="BR166" s="10">
        <v>22769000000</v>
      </c>
      <c r="BS166" s="10">
        <v>22633000000</v>
      </c>
      <c r="BT166" s="10">
        <v>24190000000</v>
      </c>
      <c r="BU166" s="10">
        <v>24961000000</v>
      </c>
      <c r="BV166" s="95">
        <v>28787000000</v>
      </c>
      <c r="BW166" s="95">
        <v>30389000000</v>
      </c>
      <c r="BX166" s="95">
        <v>32395000000</v>
      </c>
    </row>
    <row r="167" spans="1:76" x14ac:dyDescent="0.25">
      <c r="A167" s="93" t="s">
        <v>276</v>
      </c>
      <c r="B167" s="93" t="s">
        <v>396</v>
      </c>
      <c r="C167" s="10"/>
      <c r="D167" s="96">
        <v>86</v>
      </c>
      <c r="E167" s="10" t="s">
        <v>79</v>
      </c>
      <c r="F167" s="10" t="s">
        <v>79</v>
      </c>
      <c r="G167" s="10" t="s">
        <v>79</v>
      </c>
      <c r="H167" s="10" t="s">
        <v>79</v>
      </c>
      <c r="I167" s="10" t="s">
        <v>79</v>
      </c>
      <c r="J167" s="10" t="s">
        <v>79</v>
      </c>
      <c r="K167" s="10" t="s">
        <v>79</v>
      </c>
      <c r="L167" s="10" t="s">
        <v>79</v>
      </c>
      <c r="M167" s="10" t="s">
        <v>79</v>
      </c>
      <c r="N167" s="55">
        <v>37200000</v>
      </c>
      <c r="O167" s="55">
        <v>44400000</v>
      </c>
      <c r="P167" s="55">
        <v>48200000</v>
      </c>
      <c r="Q167" s="55">
        <v>56700000</v>
      </c>
      <c r="R167" s="55">
        <v>83100000</v>
      </c>
      <c r="S167" s="55">
        <v>69200000</v>
      </c>
      <c r="T167" s="55">
        <v>75300000</v>
      </c>
      <c r="U167" s="55">
        <v>80500000</v>
      </c>
      <c r="V167" s="55">
        <v>82300000</v>
      </c>
      <c r="W167" s="55">
        <v>85100000</v>
      </c>
      <c r="X167" s="55">
        <v>106000000</v>
      </c>
      <c r="Y167" s="55">
        <v>99100000</v>
      </c>
      <c r="Z167" s="55">
        <v>108000000</v>
      </c>
      <c r="AA167" s="55">
        <v>125000000</v>
      </c>
      <c r="AB167" s="55">
        <v>154000000</v>
      </c>
      <c r="AC167" s="55">
        <v>178000000</v>
      </c>
      <c r="AD167" s="55">
        <v>196000000</v>
      </c>
      <c r="AE167" s="55">
        <v>268000000</v>
      </c>
      <c r="AF167" s="55">
        <v>271000000</v>
      </c>
      <c r="AG167" s="55">
        <v>313000000</v>
      </c>
      <c r="AH167" s="55">
        <v>351000000</v>
      </c>
      <c r="AI167" s="55">
        <v>421000000</v>
      </c>
      <c r="AJ167" s="55">
        <v>548000000</v>
      </c>
      <c r="AK167" s="55">
        <v>574000000</v>
      </c>
      <c r="AL167" s="55">
        <v>685000000</v>
      </c>
      <c r="AM167" s="55">
        <v>848000000</v>
      </c>
      <c r="AN167" s="55">
        <v>835000000</v>
      </c>
      <c r="AO167" s="10">
        <v>950000000</v>
      </c>
      <c r="AP167" s="10">
        <v>1043000000</v>
      </c>
      <c r="AQ167" s="10">
        <v>1081000000</v>
      </c>
      <c r="AR167" s="10">
        <v>1199000000</v>
      </c>
      <c r="AS167" s="10">
        <v>1275000000</v>
      </c>
      <c r="AT167" s="10">
        <v>1377000000</v>
      </c>
      <c r="AU167" s="10">
        <v>1497000000</v>
      </c>
      <c r="AV167" s="10">
        <v>1564000000</v>
      </c>
      <c r="AW167" s="10">
        <v>1552000000</v>
      </c>
      <c r="AX167" s="10">
        <v>1543000000</v>
      </c>
      <c r="AY167" s="10">
        <v>1402000000</v>
      </c>
      <c r="AZ167" s="10">
        <v>1562000000</v>
      </c>
      <c r="BA167" s="10">
        <v>1700000000</v>
      </c>
      <c r="BB167" s="10">
        <v>1761400000</v>
      </c>
      <c r="BC167" s="10">
        <v>1552400000</v>
      </c>
      <c r="BD167" s="10">
        <v>1691200000</v>
      </c>
      <c r="BE167" s="55">
        <v>1653100000</v>
      </c>
      <c r="BF167" s="55">
        <v>1712200000</v>
      </c>
      <c r="BG167" s="55">
        <v>2192987084.4248528</v>
      </c>
      <c r="BH167" s="55">
        <v>2329871112.2292161</v>
      </c>
      <c r="BI167" s="55">
        <v>2411870330.1631398</v>
      </c>
      <c r="BJ167" s="55">
        <v>2493869548.0970635</v>
      </c>
      <c r="BK167" s="10">
        <v>2408590361.4457831</v>
      </c>
      <c r="BL167" s="10">
        <v>2702108433.7349396</v>
      </c>
      <c r="BM167" s="10">
        <v>2836602409.6385541</v>
      </c>
      <c r="BN167" s="10">
        <v>2806638554.2168674</v>
      </c>
      <c r="BO167" s="10">
        <v>2949000000</v>
      </c>
      <c r="BP167" s="10">
        <v>3069000000</v>
      </c>
      <c r="BQ167" s="10">
        <v>3134000000</v>
      </c>
      <c r="BR167" s="10">
        <v>3004000000</v>
      </c>
      <c r="BS167" s="10">
        <v>3065000000</v>
      </c>
      <c r="BT167" s="10">
        <v>3088000000</v>
      </c>
      <c r="BU167" s="10">
        <v>3058000000</v>
      </c>
      <c r="BV167" s="95">
        <v>3183000000</v>
      </c>
      <c r="BW167" s="95">
        <v>3242000000</v>
      </c>
      <c r="BX167" s="95">
        <v>3586000000</v>
      </c>
    </row>
    <row r="168" spans="1:76" x14ac:dyDescent="0.25">
      <c r="A168" s="93" t="s">
        <v>277</v>
      </c>
      <c r="B168" s="93" t="s">
        <v>396</v>
      </c>
      <c r="C168" s="10"/>
      <c r="D168" s="96">
        <v>87</v>
      </c>
      <c r="E168" s="10">
        <v>613013845.77114427</v>
      </c>
      <c r="F168" s="10">
        <v>715910798.50746274</v>
      </c>
      <c r="G168" s="10">
        <v>1128086592.0398009</v>
      </c>
      <c r="H168" s="10">
        <v>1604352487.5621891</v>
      </c>
      <c r="I168" s="10">
        <v>1752188109.4527361</v>
      </c>
      <c r="J168" s="10">
        <v>1499506792.5373135</v>
      </c>
      <c r="K168" s="10">
        <v>1411149809.20398</v>
      </c>
      <c r="L168" s="10">
        <v>1881124291.044776</v>
      </c>
      <c r="M168" s="10">
        <v>1997628840.7960196</v>
      </c>
      <c r="N168" s="10">
        <v>2121693166.6666665</v>
      </c>
      <c r="O168" s="10">
        <v>2295484019.9004974</v>
      </c>
      <c r="P168" s="10">
        <v>2453735333.333333</v>
      </c>
      <c r="Q168" s="10">
        <v>2611650656.7164178</v>
      </c>
      <c r="R168" s="10">
        <v>2840711873.1343284</v>
      </c>
      <c r="S168" s="10">
        <v>2925893750.4975123</v>
      </c>
      <c r="T168" s="10">
        <v>3109167922.8855724</v>
      </c>
      <c r="U168" s="10">
        <v>3239750455.7213931</v>
      </c>
      <c r="V168" s="10">
        <v>3423150624.3781095</v>
      </c>
      <c r="W168" s="10">
        <v>3702274358.2089553</v>
      </c>
      <c r="X168" s="10">
        <v>3875393231.3432827</v>
      </c>
      <c r="Y168" s="10">
        <v>3930747592.0398016</v>
      </c>
      <c r="Z168" s="10">
        <v>4183748099.5024872</v>
      </c>
      <c r="AA168" s="10">
        <v>4469927624.378109</v>
      </c>
      <c r="AB168" s="10">
        <v>4864967925.3731346</v>
      </c>
      <c r="AC168" s="10">
        <v>5414647646.7661686</v>
      </c>
      <c r="AD168" s="10">
        <v>6130936434.0796022</v>
      </c>
      <c r="AE168" s="10">
        <v>7154572119.4029846</v>
      </c>
      <c r="AF168" s="10">
        <v>8182449679.1044769</v>
      </c>
      <c r="AG168" s="10">
        <v>9448040199.0049763</v>
      </c>
      <c r="AH168" s="10">
        <v>10907076990.049751</v>
      </c>
      <c r="AI168" s="10">
        <v>12349314278.606966</v>
      </c>
      <c r="AJ168" s="10">
        <v>14299736517.412933</v>
      </c>
      <c r="AK168" s="10">
        <v>16609584111.940298</v>
      </c>
      <c r="AL168" s="10">
        <v>18954626664.179104</v>
      </c>
      <c r="AM168" s="10">
        <v>21132514166.666668</v>
      </c>
      <c r="AN168" s="10">
        <v>22619102141.791046</v>
      </c>
      <c r="AO168" s="10">
        <v>23909891915.422882</v>
      </c>
      <c r="AP168" s="10">
        <v>25237052611.9403</v>
      </c>
      <c r="AQ168" s="10">
        <v>26830485422.885574</v>
      </c>
      <c r="AR168" s="10">
        <v>27541104378.109451</v>
      </c>
      <c r="AS168" s="10">
        <v>28853985497.512436</v>
      </c>
      <c r="AT168" s="10">
        <v>29697320522.388058</v>
      </c>
      <c r="AU168" s="10">
        <v>30852286318.407959</v>
      </c>
      <c r="AV168" s="10">
        <v>30588534129.35323</v>
      </c>
      <c r="AW168" s="10">
        <v>30886725298.507462</v>
      </c>
      <c r="AX168" s="10">
        <v>31561225323.383083</v>
      </c>
      <c r="AY168" s="10">
        <v>30532255796.019897</v>
      </c>
      <c r="AZ168" s="10">
        <v>30397019800.995026</v>
      </c>
      <c r="BA168" s="10">
        <v>30874125671.641788</v>
      </c>
      <c r="BB168" s="10">
        <v>30249184179.104481</v>
      </c>
      <c r="BC168" s="10">
        <v>30667491791.044773</v>
      </c>
      <c r="BD168" s="10">
        <v>30828767014.925373</v>
      </c>
      <c r="BE168" s="10">
        <v>31236154950.248756</v>
      </c>
      <c r="BF168" s="10">
        <v>32491077786.069653</v>
      </c>
      <c r="BG168" s="10">
        <v>34173547960.199001</v>
      </c>
      <c r="BH168" s="10">
        <v>35858538059.701492</v>
      </c>
      <c r="BI168" s="10">
        <v>35736741666.666664</v>
      </c>
      <c r="BJ168" s="10">
        <v>36502798980.099503</v>
      </c>
      <c r="BK168" s="10">
        <v>37031997880.82</v>
      </c>
      <c r="BL168" s="10">
        <v>37796960733.120003</v>
      </c>
      <c r="BM168" s="10">
        <v>40628986578.199997</v>
      </c>
      <c r="BN168" s="10">
        <v>39295607709.340004</v>
      </c>
      <c r="BO168" s="10">
        <v>38932119165.040001</v>
      </c>
      <c r="BP168" s="10">
        <v>39083206412.840004</v>
      </c>
      <c r="BQ168" s="10">
        <v>39165369455.619995</v>
      </c>
      <c r="BR168" s="10">
        <v>40049292989.279999</v>
      </c>
      <c r="BS168" s="10">
        <v>41160325178.239998</v>
      </c>
      <c r="BT168" s="10">
        <v>42834561396.300003</v>
      </c>
      <c r="BU168" s="10">
        <v>43846125937.220001</v>
      </c>
      <c r="BV168" s="95">
        <v>43555935731.240005</v>
      </c>
      <c r="BW168" s="95">
        <v>44766227572.099998</v>
      </c>
      <c r="BX168" s="95">
        <v>46275000000</v>
      </c>
    </row>
    <row r="169" spans="1:76" x14ac:dyDescent="0.25">
      <c r="A169" s="93" t="s">
        <v>278</v>
      </c>
      <c r="B169" s="93" t="s">
        <v>396</v>
      </c>
      <c r="C169" s="10"/>
      <c r="D169" s="94"/>
      <c r="E169" s="10" t="s">
        <v>79</v>
      </c>
      <c r="F169" s="10" t="s">
        <v>79</v>
      </c>
      <c r="G169" s="10" t="s">
        <v>79</v>
      </c>
      <c r="H169" s="10" t="s">
        <v>79</v>
      </c>
      <c r="I169" s="10">
        <v>2981097869.1669645</v>
      </c>
      <c r="J169" s="10">
        <v>3025338980.58182</v>
      </c>
      <c r="K169" s="10">
        <v>3553408416.8314781</v>
      </c>
      <c r="L169" s="10">
        <v>3470573995.4589825</v>
      </c>
      <c r="M169" s="10">
        <v>4313037712.8269758</v>
      </c>
      <c r="N169" s="10">
        <v>3298316051.013907</v>
      </c>
      <c r="O169" s="10">
        <v>5335948686.7530069</v>
      </c>
      <c r="P169" s="10">
        <v>5830696094.4050922</v>
      </c>
      <c r="Q169" s="10">
        <v>6340786696.0159473</v>
      </c>
      <c r="R169" s="10">
        <v>8293890569.9453878</v>
      </c>
      <c r="S169" s="10">
        <v>9589025574.1092091</v>
      </c>
      <c r="T169" s="10">
        <v>9410460918.0369091</v>
      </c>
      <c r="U169" s="10">
        <v>9584319072.8948631</v>
      </c>
      <c r="V169" s="10">
        <v>9748105315.1541157</v>
      </c>
      <c r="W169" s="10">
        <v>10303472458.446981</v>
      </c>
      <c r="X169" s="10">
        <v>9293476123.8531189</v>
      </c>
      <c r="Y169" s="10">
        <v>10384424279.33374</v>
      </c>
      <c r="Z169" s="10">
        <v>10863546102.954197</v>
      </c>
      <c r="AA169" s="10">
        <v>12248198760.214886</v>
      </c>
      <c r="AB169" s="10">
        <v>13822052766.292297</v>
      </c>
      <c r="AC169" s="10">
        <v>15356372162.169201</v>
      </c>
      <c r="AD169" s="10">
        <v>17154255626.0495</v>
      </c>
      <c r="AE169" s="10">
        <v>18090849367.704418</v>
      </c>
      <c r="AF169" s="10">
        <v>18731874833.098389</v>
      </c>
      <c r="AG169" s="10">
        <v>19339954789.991936</v>
      </c>
      <c r="AH169" s="10">
        <v>20703898841.9095</v>
      </c>
      <c r="AI169" s="10">
        <v>21856991639.424351</v>
      </c>
      <c r="AJ169" s="10">
        <v>23350835124.857876</v>
      </c>
      <c r="AK169" s="10">
        <v>25119538281.209225</v>
      </c>
      <c r="AL169" s="10">
        <v>26101314434.52187</v>
      </c>
      <c r="AM169" s="10">
        <v>27190398815.52161</v>
      </c>
      <c r="AN169" s="10">
        <v>27565036312.183575</v>
      </c>
      <c r="AO169" s="10">
        <v>28226770382.920673</v>
      </c>
      <c r="AP169" s="10">
        <v>28939334666.772705</v>
      </c>
      <c r="AQ169" s="10">
        <v>29528588618.808865</v>
      </c>
      <c r="AR169" s="10">
        <v>29665077154.024906</v>
      </c>
      <c r="AS169" s="10">
        <v>30405880445.163021</v>
      </c>
      <c r="AT169" s="10">
        <v>32907856490.709526</v>
      </c>
      <c r="AU169" s="10">
        <v>31561797143.406479</v>
      </c>
      <c r="AV169" s="10">
        <v>31541088538.063354</v>
      </c>
      <c r="AW169" s="10">
        <v>29612364340.424232</v>
      </c>
      <c r="AX169" s="10">
        <v>28374554521.051144</v>
      </c>
      <c r="AY169" s="10">
        <v>28388674024.694183</v>
      </c>
      <c r="AZ169" s="10">
        <v>28237124685.592232</v>
      </c>
      <c r="BA169" s="10">
        <v>27722233452.742744</v>
      </c>
      <c r="BB169" s="10">
        <v>28071455842.84724</v>
      </c>
      <c r="BC169" s="10">
        <v>28806611332.528141</v>
      </c>
      <c r="BD169" s="10">
        <v>28760487620.627544</v>
      </c>
      <c r="BE169" s="10">
        <v>28848969843.457256</v>
      </c>
      <c r="BF169" s="10">
        <v>29338445969.749275</v>
      </c>
      <c r="BG169" s="10">
        <v>29236785543.519394</v>
      </c>
      <c r="BH169" s="10">
        <v>28813200434.228222</v>
      </c>
      <c r="BI169" s="10">
        <v>24384911000</v>
      </c>
      <c r="BJ169" s="10">
        <v>28604335000</v>
      </c>
      <c r="BK169" s="10">
        <v>29306518000</v>
      </c>
      <c r="BL169" s="10">
        <v>30787930000</v>
      </c>
      <c r="BM169" s="10">
        <v>32053837000</v>
      </c>
      <c r="BN169" s="10">
        <v>32486502000</v>
      </c>
      <c r="BO169" s="10">
        <v>32488383000</v>
      </c>
      <c r="BP169" s="10">
        <v>34087896000</v>
      </c>
      <c r="BQ169" s="10">
        <v>33321748000</v>
      </c>
      <c r="BR169" s="10">
        <v>33663747000.000004</v>
      </c>
      <c r="BS169" s="10">
        <v>34417908000</v>
      </c>
      <c r="BT169" s="10">
        <v>36038679000</v>
      </c>
      <c r="BU169" s="10">
        <v>37620395000</v>
      </c>
      <c r="BV169" s="95">
        <v>39330976000</v>
      </c>
      <c r="BW169" s="95">
        <v>43773510000</v>
      </c>
      <c r="BX169" s="95">
        <v>46290525000</v>
      </c>
    </row>
    <row r="170" spans="1:76" x14ac:dyDescent="0.25">
      <c r="A170" s="93" t="s">
        <v>279</v>
      </c>
      <c r="B170" s="93" t="s">
        <v>396</v>
      </c>
      <c r="C170" s="10"/>
      <c r="D170" s="96"/>
      <c r="E170" s="10">
        <v>4784000</v>
      </c>
      <c r="F170" s="10">
        <v>5784000</v>
      </c>
      <c r="G170" s="10">
        <v>7674000</v>
      </c>
      <c r="H170" s="10">
        <v>7792000</v>
      </c>
      <c r="I170" s="10">
        <v>8120300</v>
      </c>
      <c r="J170" s="10">
        <v>10060000</v>
      </c>
      <c r="K170" s="10">
        <v>10820000</v>
      </c>
      <c r="L170" s="10">
        <v>14490000</v>
      </c>
      <c r="M170" s="10">
        <v>13140000</v>
      </c>
      <c r="N170" s="10">
        <v>13120000</v>
      </c>
      <c r="O170" s="10">
        <v>13896000</v>
      </c>
      <c r="P170" s="10">
        <v>14996000</v>
      </c>
      <c r="Q170" s="10">
        <v>14770000</v>
      </c>
      <c r="R170" s="10">
        <v>14970000</v>
      </c>
      <c r="S170" s="10">
        <v>15803000</v>
      </c>
      <c r="T170" s="10">
        <v>16570000</v>
      </c>
      <c r="U170" s="10">
        <v>18460000</v>
      </c>
      <c r="V170" s="10">
        <v>21040000</v>
      </c>
      <c r="W170" s="10">
        <v>27560000</v>
      </c>
      <c r="X170" s="10">
        <v>32290999.999999996</v>
      </c>
      <c r="Y170" s="10">
        <v>37453000</v>
      </c>
      <c r="Z170" s="10">
        <v>41696000</v>
      </c>
      <c r="AA170" s="10">
        <v>45429000</v>
      </c>
      <c r="AB170" s="10">
        <v>50509000</v>
      </c>
      <c r="AC170" s="10">
        <v>58668000</v>
      </c>
      <c r="AD170" s="10">
        <v>92440200</v>
      </c>
      <c r="AE170" s="10">
        <v>134810000</v>
      </c>
      <c r="AF170" s="10">
        <v>167170000</v>
      </c>
      <c r="AG170" s="10">
        <v>198790000</v>
      </c>
      <c r="AH170" s="10">
        <v>228499000</v>
      </c>
      <c r="AI170" s="10">
        <v>263510000</v>
      </c>
      <c r="AJ170" s="10">
        <v>284600000</v>
      </c>
      <c r="AK170" s="10">
        <v>419266000</v>
      </c>
      <c r="AL170" s="10">
        <v>517299999.99999994</v>
      </c>
      <c r="AM170" s="10">
        <v>567400000</v>
      </c>
      <c r="AN170" s="55">
        <v>659690000</v>
      </c>
      <c r="AO170" s="55">
        <v>781120000</v>
      </c>
      <c r="AP170" s="55">
        <v>821120000</v>
      </c>
      <c r="AQ170" s="55">
        <v>953560000</v>
      </c>
      <c r="AR170" s="55">
        <v>1144690000</v>
      </c>
      <c r="AS170" s="55">
        <v>1220330000</v>
      </c>
      <c r="AT170" s="55">
        <v>1485530000</v>
      </c>
      <c r="AU170" s="55">
        <v>1683270000</v>
      </c>
      <c r="AV170" s="55">
        <v>2026830000</v>
      </c>
      <c r="AW170" s="55">
        <v>2263510000</v>
      </c>
      <c r="AX170" s="55">
        <v>2554000000</v>
      </c>
      <c r="AY170" s="55">
        <v>2841760000</v>
      </c>
      <c r="AZ170" s="55">
        <v>3258820000</v>
      </c>
      <c r="BA170" s="55">
        <v>3664960000</v>
      </c>
      <c r="BB170" s="55">
        <v>4184029999.9999995</v>
      </c>
      <c r="BC170" s="55">
        <v>4495930000</v>
      </c>
      <c r="BD170" s="55">
        <v>4894720000</v>
      </c>
      <c r="BE170" s="55">
        <v>4948450000</v>
      </c>
      <c r="BF170" s="10">
        <v>5030300000</v>
      </c>
      <c r="BG170" s="10">
        <v>4461700000</v>
      </c>
      <c r="BH170" s="10">
        <v>5047600000</v>
      </c>
      <c r="BI170" s="10">
        <v>5651700000</v>
      </c>
      <c r="BJ170" s="10">
        <v>6064000000</v>
      </c>
      <c r="BK170" s="10">
        <v>6234600000</v>
      </c>
      <c r="BL170" s="10">
        <v>7218700000</v>
      </c>
      <c r="BM170" s="10">
        <v>7660100000</v>
      </c>
      <c r="BN170" s="10">
        <v>6163900000</v>
      </c>
      <c r="BO170" s="10">
        <v>5128000000</v>
      </c>
      <c r="BP170" s="10">
        <v>4603600000</v>
      </c>
      <c r="BQ170" s="10">
        <v>4259252000.0000005</v>
      </c>
      <c r="BR170" s="10">
        <v>4169100000.0000005</v>
      </c>
      <c r="BS170" s="10">
        <v>4344500000</v>
      </c>
      <c r="BT170" s="10">
        <v>4488200000</v>
      </c>
      <c r="BU170" s="10">
        <v>4534900000</v>
      </c>
      <c r="BV170" s="95">
        <v>4877600000</v>
      </c>
      <c r="BW170" s="95">
        <v>4887200000</v>
      </c>
      <c r="BX170" s="95">
        <v>4650900000</v>
      </c>
    </row>
    <row r="171" spans="1:76" x14ac:dyDescent="0.25">
      <c r="A171" s="93" t="s">
        <v>46</v>
      </c>
      <c r="B171" s="93" t="s">
        <v>402</v>
      </c>
      <c r="C171" s="10"/>
      <c r="D171" s="154" t="s">
        <v>504</v>
      </c>
      <c r="E171" s="95">
        <v>0</v>
      </c>
      <c r="F171" s="95">
        <v>0</v>
      </c>
      <c r="G171" s="95">
        <v>0</v>
      </c>
      <c r="H171" s="95">
        <v>0</v>
      </c>
      <c r="I171" s="95">
        <v>0</v>
      </c>
      <c r="J171" s="95">
        <v>0</v>
      </c>
      <c r="K171" s="95">
        <v>0</v>
      </c>
      <c r="L171" s="95">
        <v>0</v>
      </c>
      <c r="M171" s="95">
        <v>0</v>
      </c>
      <c r="N171" s="95">
        <v>0</v>
      </c>
      <c r="O171" s="95">
        <v>0</v>
      </c>
      <c r="P171" s="95">
        <v>0</v>
      </c>
      <c r="Q171" s="95">
        <v>0</v>
      </c>
      <c r="R171" s="95">
        <v>0</v>
      </c>
      <c r="S171" s="95">
        <v>0</v>
      </c>
      <c r="T171" s="95">
        <v>0</v>
      </c>
      <c r="U171" s="95">
        <v>0</v>
      </c>
      <c r="V171" s="95">
        <v>0</v>
      </c>
      <c r="W171" s="95">
        <v>0</v>
      </c>
      <c r="X171" s="95">
        <v>0</v>
      </c>
      <c r="Y171" s="95">
        <v>0</v>
      </c>
      <c r="Z171" s="95">
        <v>0</v>
      </c>
      <c r="AA171" s="95">
        <v>0</v>
      </c>
      <c r="AB171" s="95">
        <v>0</v>
      </c>
      <c r="AC171" s="95">
        <v>0</v>
      </c>
      <c r="AD171" s="95">
        <v>0</v>
      </c>
      <c r="AE171" s="95">
        <v>0</v>
      </c>
      <c r="AF171" s="95">
        <v>0</v>
      </c>
      <c r="AG171" s="95">
        <v>0</v>
      </c>
      <c r="AH171" s="95">
        <v>0</v>
      </c>
      <c r="AI171" s="95">
        <v>0</v>
      </c>
      <c r="AJ171" s="95">
        <v>0</v>
      </c>
      <c r="AK171" s="95">
        <v>0</v>
      </c>
      <c r="AL171" s="95">
        <v>0</v>
      </c>
      <c r="AM171" s="95">
        <v>0</v>
      </c>
      <c r="AN171" s="95">
        <v>0</v>
      </c>
      <c r="AO171" s="95">
        <v>0</v>
      </c>
      <c r="AP171" s="95">
        <v>0</v>
      </c>
      <c r="AQ171" s="95">
        <v>0</v>
      </c>
      <c r="AR171" s="95">
        <v>0</v>
      </c>
      <c r="AS171" s="95">
        <v>0</v>
      </c>
      <c r="AT171" s="95">
        <v>0</v>
      </c>
      <c r="AU171" s="95">
        <v>0</v>
      </c>
      <c r="AV171" s="95">
        <v>0</v>
      </c>
      <c r="AW171" s="95">
        <v>0</v>
      </c>
      <c r="AX171" s="95">
        <v>0</v>
      </c>
      <c r="AY171" s="95">
        <v>0</v>
      </c>
      <c r="AZ171" s="95">
        <v>0</v>
      </c>
      <c r="BA171" s="95">
        <v>0</v>
      </c>
      <c r="BB171" s="95">
        <v>0</v>
      </c>
      <c r="BC171" s="95">
        <v>0</v>
      </c>
      <c r="BD171" s="95">
        <v>0</v>
      </c>
      <c r="BE171" s="95">
        <v>0</v>
      </c>
      <c r="BF171" s="95">
        <v>0</v>
      </c>
      <c r="BG171" s="95">
        <v>0</v>
      </c>
      <c r="BH171" s="95">
        <v>0</v>
      </c>
      <c r="BI171" s="95">
        <v>0</v>
      </c>
      <c r="BJ171" s="95">
        <v>0</v>
      </c>
      <c r="BK171" s="95">
        <v>0</v>
      </c>
      <c r="BL171" s="95">
        <v>0</v>
      </c>
      <c r="BM171" s="95">
        <v>0</v>
      </c>
      <c r="BN171" s="95">
        <v>0</v>
      </c>
      <c r="BO171" s="95">
        <v>0</v>
      </c>
      <c r="BP171" s="95">
        <v>0</v>
      </c>
      <c r="BQ171" s="95">
        <v>0</v>
      </c>
      <c r="BR171" s="95">
        <v>0</v>
      </c>
      <c r="BS171" s="95">
        <v>0</v>
      </c>
      <c r="BT171" s="95">
        <v>0</v>
      </c>
      <c r="BU171" s="95">
        <v>0</v>
      </c>
      <c r="BV171" s="95">
        <v>0</v>
      </c>
      <c r="BW171" s="95">
        <v>0</v>
      </c>
      <c r="BX171" s="95">
        <v>0</v>
      </c>
    </row>
    <row r="172" spans="1:76" x14ac:dyDescent="0.25">
      <c r="A172" s="93" t="s">
        <v>280</v>
      </c>
      <c r="B172" s="93" t="s">
        <v>396</v>
      </c>
      <c r="C172" s="10" t="s">
        <v>446</v>
      </c>
      <c r="D172" s="94"/>
      <c r="E172" s="10" t="s">
        <v>79</v>
      </c>
      <c r="F172" s="10" t="s">
        <v>79</v>
      </c>
      <c r="G172" s="10" t="s">
        <v>79</v>
      </c>
      <c r="H172" s="10" t="s">
        <v>79</v>
      </c>
      <c r="I172" s="10" t="s">
        <v>79</v>
      </c>
      <c r="J172" s="10" t="s">
        <v>79</v>
      </c>
      <c r="K172" s="10" t="s">
        <v>79</v>
      </c>
      <c r="L172" s="10" t="s">
        <v>79</v>
      </c>
      <c r="M172" s="10">
        <v>10300000</v>
      </c>
      <c r="N172" s="10">
        <v>10500000</v>
      </c>
      <c r="O172" s="10">
        <v>11100000</v>
      </c>
      <c r="P172" s="10">
        <v>11900000</v>
      </c>
      <c r="Q172" s="10">
        <v>12700000</v>
      </c>
      <c r="R172" s="10">
        <v>13400000</v>
      </c>
      <c r="S172" s="10">
        <v>13800000</v>
      </c>
      <c r="T172" s="10">
        <v>17200000</v>
      </c>
      <c r="U172" s="10">
        <v>17900000</v>
      </c>
      <c r="V172" s="10">
        <v>17200000</v>
      </c>
      <c r="W172" s="10">
        <v>18600000</v>
      </c>
      <c r="X172" s="10">
        <v>20000000</v>
      </c>
      <c r="Y172" s="10">
        <v>22700000</v>
      </c>
      <c r="Z172" s="10">
        <v>28400000</v>
      </c>
      <c r="AA172" s="10">
        <v>34700000</v>
      </c>
      <c r="AB172" s="10">
        <v>45400000</v>
      </c>
      <c r="AC172" s="10">
        <v>52800000</v>
      </c>
      <c r="AD172" s="10">
        <v>47200000</v>
      </c>
      <c r="AE172" s="10">
        <v>88600000</v>
      </c>
      <c r="AF172" s="10">
        <v>108000000</v>
      </c>
      <c r="AG172" s="10">
        <v>125000000</v>
      </c>
      <c r="AH172" s="10">
        <v>144000000</v>
      </c>
      <c r="AI172" s="10">
        <v>180000000</v>
      </c>
      <c r="AJ172" s="10">
        <v>224000000</v>
      </c>
      <c r="AK172" s="10">
        <v>258000000</v>
      </c>
      <c r="AL172" s="10">
        <v>306000000</v>
      </c>
      <c r="AM172" s="10">
        <v>317000000</v>
      </c>
      <c r="AN172" s="10">
        <v>333000000</v>
      </c>
      <c r="AO172" s="10">
        <v>362000000</v>
      </c>
      <c r="AP172" s="10">
        <v>386000000</v>
      </c>
      <c r="AQ172" s="10">
        <v>372000000</v>
      </c>
      <c r="AR172" s="10">
        <v>378000000</v>
      </c>
      <c r="AS172" s="10">
        <v>389000000</v>
      </c>
      <c r="AT172" s="10">
        <v>456000000</v>
      </c>
      <c r="AU172" s="10">
        <v>493000000</v>
      </c>
      <c r="AV172" s="10">
        <v>503000000</v>
      </c>
      <c r="AW172" s="10">
        <v>514000000</v>
      </c>
      <c r="AX172" s="55">
        <v>538000000</v>
      </c>
      <c r="AY172" s="55">
        <v>556000000</v>
      </c>
      <c r="AZ172" s="55">
        <v>596000000</v>
      </c>
      <c r="BA172" s="55">
        <v>641000000</v>
      </c>
      <c r="BB172" s="55">
        <v>662000000</v>
      </c>
      <c r="BC172" s="55">
        <v>696000000</v>
      </c>
      <c r="BD172" s="55">
        <v>754000000</v>
      </c>
      <c r="BE172" s="10">
        <v>858000000</v>
      </c>
      <c r="BF172" s="10">
        <v>862000000</v>
      </c>
      <c r="BG172" s="10">
        <v>855200000</v>
      </c>
      <c r="BH172" s="10">
        <v>887400000</v>
      </c>
      <c r="BI172" s="10">
        <v>920700000</v>
      </c>
      <c r="BJ172" s="10">
        <v>948900000</v>
      </c>
      <c r="BK172" s="10">
        <v>1002600000</v>
      </c>
      <c r="BL172" s="10">
        <v>1080600000</v>
      </c>
      <c r="BM172" s="10">
        <v>1019100000</v>
      </c>
      <c r="BN172" s="10">
        <v>962100000</v>
      </c>
      <c r="BO172" s="10">
        <v>935400000</v>
      </c>
      <c r="BP172" s="10">
        <v>900900000</v>
      </c>
      <c r="BQ172" s="10">
        <v>900600000</v>
      </c>
      <c r="BR172" s="10">
        <v>899000000</v>
      </c>
      <c r="BS172" s="10">
        <v>899000000</v>
      </c>
      <c r="BT172" s="10">
        <v>905700000</v>
      </c>
      <c r="BU172" s="10">
        <v>913600000</v>
      </c>
      <c r="BV172" s="95">
        <v>937999999.99999988</v>
      </c>
      <c r="BW172" s="95">
        <v>993900000</v>
      </c>
      <c r="BX172" s="95">
        <v>1004000000</v>
      </c>
    </row>
    <row r="173" spans="1:76" x14ac:dyDescent="0.25">
      <c r="A173" s="93" t="s">
        <v>281</v>
      </c>
      <c r="B173" s="93" t="s">
        <v>396</v>
      </c>
      <c r="C173" s="10"/>
      <c r="D173" s="96">
        <v>89</v>
      </c>
      <c r="E173" s="10">
        <v>137928500</v>
      </c>
      <c r="F173" s="10">
        <v>161700100.00000003</v>
      </c>
      <c r="G173" s="10">
        <v>209349740.00000003</v>
      </c>
      <c r="H173" s="10">
        <v>238665090</v>
      </c>
      <c r="I173" s="10">
        <v>219887300</v>
      </c>
      <c r="J173" s="10">
        <v>248714800</v>
      </c>
      <c r="K173" s="10">
        <v>252440200.00000003</v>
      </c>
      <c r="L173" s="10">
        <v>267519200</v>
      </c>
      <c r="M173" s="10">
        <v>279937200</v>
      </c>
      <c r="N173" s="10">
        <v>296346700</v>
      </c>
      <c r="O173" s="10">
        <v>305553760</v>
      </c>
      <c r="P173" s="10">
        <v>325262900</v>
      </c>
      <c r="Q173" s="10">
        <v>343091600</v>
      </c>
      <c r="R173" s="10">
        <v>394448900</v>
      </c>
      <c r="S173" s="10">
        <v>472327500</v>
      </c>
      <c r="T173" s="10">
        <v>512153799.99999994</v>
      </c>
      <c r="U173" s="10">
        <v>555173300</v>
      </c>
      <c r="V173" s="10">
        <v>614779700</v>
      </c>
      <c r="W173" s="10">
        <v>622585300</v>
      </c>
      <c r="X173" s="10">
        <v>642720200</v>
      </c>
      <c r="Y173" s="10">
        <v>646800400.00000012</v>
      </c>
      <c r="Z173" s="10">
        <v>715542900</v>
      </c>
      <c r="AA173" s="10">
        <v>848415500.00000012</v>
      </c>
      <c r="AB173" s="10">
        <v>990779000</v>
      </c>
      <c r="AC173" s="10">
        <v>1095445000</v>
      </c>
      <c r="AD173" s="10">
        <v>1306551000</v>
      </c>
      <c r="AE173" s="10">
        <v>1421861000</v>
      </c>
      <c r="AF173" s="10">
        <v>1652481000</v>
      </c>
      <c r="AG173" s="10">
        <v>2076467000</v>
      </c>
      <c r="AH173" s="10">
        <v>2428606000</v>
      </c>
      <c r="AI173" s="10">
        <v>2962580000</v>
      </c>
      <c r="AJ173" s="10">
        <v>3501255100.0000005</v>
      </c>
      <c r="AK173" s="10">
        <v>4337252600</v>
      </c>
      <c r="AL173" s="10">
        <v>5631829100</v>
      </c>
      <c r="AM173" s="10">
        <v>6596601259.999999</v>
      </c>
      <c r="AN173" s="10">
        <v>7527880300</v>
      </c>
      <c r="AO173" s="10">
        <v>8139023300</v>
      </c>
      <c r="AP173" s="10">
        <v>9194464600</v>
      </c>
      <c r="AQ173" s="10">
        <v>10477598800</v>
      </c>
      <c r="AR173" s="10">
        <v>11699352600</v>
      </c>
      <c r="AS173" s="10">
        <v>12525327000</v>
      </c>
      <c r="AT173" s="10">
        <v>12829922800</v>
      </c>
      <c r="AU173" s="10">
        <v>13830458800</v>
      </c>
      <c r="AV173" s="10">
        <v>14115363200</v>
      </c>
      <c r="AW173" s="10">
        <v>14825850199.999998</v>
      </c>
      <c r="AX173" s="10">
        <v>15041657300</v>
      </c>
      <c r="AY173" s="10">
        <v>14458011300</v>
      </c>
      <c r="AZ173" s="10">
        <v>16569337400</v>
      </c>
      <c r="BA173" s="10">
        <v>17728823800.000004</v>
      </c>
      <c r="BB173" s="10">
        <v>18673390100</v>
      </c>
      <c r="BC173" s="10">
        <v>19726613900</v>
      </c>
      <c r="BD173" s="10">
        <v>21576363699.999996</v>
      </c>
      <c r="BE173" s="10">
        <v>21813104000</v>
      </c>
      <c r="BF173" s="10">
        <v>22961769000</v>
      </c>
      <c r="BG173" s="10">
        <v>23767165000</v>
      </c>
      <c r="BH173" s="10">
        <v>24371212000</v>
      </c>
      <c r="BI173" s="10">
        <v>23912633000</v>
      </c>
      <c r="BJ173" s="10">
        <v>23621697000</v>
      </c>
      <c r="BK173" s="55">
        <v>23367580000</v>
      </c>
      <c r="BL173" s="55">
        <v>25149739999.999996</v>
      </c>
      <c r="BM173" s="55">
        <v>24513880000</v>
      </c>
      <c r="BN173" s="10">
        <v>24177160000</v>
      </c>
      <c r="BO173" s="10">
        <v>24334920000</v>
      </c>
      <c r="BP173" s="10">
        <v>23178380000</v>
      </c>
      <c r="BQ173" s="10">
        <v>22562720000</v>
      </c>
      <c r="BR173" s="10">
        <v>20879120000</v>
      </c>
      <c r="BS173" s="10">
        <v>20000468000</v>
      </c>
      <c r="BT173" s="10">
        <v>22635960000</v>
      </c>
      <c r="BU173" s="10">
        <v>23571999400</v>
      </c>
      <c r="BV173" s="95">
        <v>24078360000</v>
      </c>
      <c r="BW173" s="95">
        <v>23563218000</v>
      </c>
      <c r="BX173" s="95">
        <v>25372694000</v>
      </c>
    </row>
    <row r="174" spans="1:76" x14ac:dyDescent="0.25">
      <c r="A174" s="93" t="s">
        <v>282</v>
      </c>
      <c r="B174" s="93" t="s">
        <v>396</v>
      </c>
      <c r="C174" s="10"/>
      <c r="D174" s="96">
        <v>90</v>
      </c>
      <c r="E174" s="10">
        <v>2776000</v>
      </c>
      <c r="F174" s="10">
        <v>4214000</v>
      </c>
      <c r="G174" s="10">
        <v>6544000</v>
      </c>
      <c r="H174" s="10">
        <v>10808000</v>
      </c>
      <c r="I174" s="10">
        <v>12097000</v>
      </c>
      <c r="J174" s="10">
        <v>14006000</v>
      </c>
      <c r="K174" s="10">
        <v>15220000</v>
      </c>
      <c r="L174" s="10">
        <v>9792000</v>
      </c>
      <c r="M174" s="10">
        <v>10880000</v>
      </c>
      <c r="N174" s="10">
        <v>10630000</v>
      </c>
      <c r="O174" s="10">
        <v>9970000</v>
      </c>
      <c r="P174" s="10">
        <v>6520000</v>
      </c>
      <c r="Q174" s="10">
        <v>7190000</v>
      </c>
      <c r="R174" s="10">
        <v>8800200</v>
      </c>
      <c r="S174" s="10">
        <v>8630000</v>
      </c>
      <c r="T174" s="10">
        <v>11500000</v>
      </c>
      <c r="U174" s="10">
        <v>11800000</v>
      </c>
      <c r="V174" s="10">
        <v>12300000</v>
      </c>
      <c r="W174" s="10">
        <v>10200000</v>
      </c>
      <c r="X174" s="10">
        <v>9270000</v>
      </c>
      <c r="Y174" s="10">
        <v>9690000</v>
      </c>
      <c r="Z174" s="10">
        <v>10300000</v>
      </c>
      <c r="AA174" s="10">
        <v>10960000</v>
      </c>
      <c r="AB174" s="10">
        <v>12800000</v>
      </c>
      <c r="AC174" s="10">
        <v>14900000</v>
      </c>
      <c r="AD174" s="10">
        <v>17600000</v>
      </c>
      <c r="AE174" s="10">
        <v>20700000</v>
      </c>
      <c r="AF174" s="10">
        <v>24400000</v>
      </c>
      <c r="AG174" s="10">
        <v>25510000</v>
      </c>
      <c r="AH174" s="10">
        <v>28610000</v>
      </c>
      <c r="AI174" s="10">
        <v>30790000</v>
      </c>
      <c r="AJ174" s="10">
        <v>38000000</v>
      </c>
      <c r="AK174" s="10">
        <v>42510000</v>
      </c>
      <c r="AL174" s="10">
        <v>46930000</v>
      </c>
      <c r="AM174" s="10">
        <v>52160000</v>
      </c>
      <c r="AN174" s="10">
        <v>55380000</v>
      </c>
      <c r="AO174" s="10">
        <v>56100000</v>
      </c>
      <c r="AP174" s="10">
        <v>59200000</v>
      </c>
      <c r="AQ174" s="10">
        <v>67700000</v>
      </c>
      <c r="AR174" s="10">
        <v>78400000</v>
      </c>
      <c r="AS174" s="10">
        <v>74200000</v>
      </c>
      <c r="AT174" s="10">
        <v>80100000</v>
      </c>
      <c r="AU174" s="10">
        <v>91200000</v>
      </c>
      <c r="AV174" s="10">
        <v>98200000</v>
      </c>
      <c r="AW174" s="10">
        <v>92700000</v>
      </c>
      <c r="AX174" s="10">
        <v>104500000</v>
      </c>
      <c r="AY174" s="10">
        <v>103960000</v>
      </c>
      <c r="AZ174" s="10">
        <v>108600000</v>
      </c>
      <c r="BA174" s="10">
        <v>118900000</v>
      </c>
      <c r="BB174" s="10">
        <v>128800000.00000001</v>
      </c>
      <c r="BC174" s="10">
        <v>132120000</v>
      </c>
      <c r="BD174" s="10">
        <v>139140000</v>
      </c>
      <c r="BE174" s="10">
        <v>179120000</v>
      </c>
      <c r="BF174" s="10">
        <v>163000000</v>
      </c>
      <c r="BG174" s="10">
        <v>176000000</v>
      </c>
      <c r="BH174" s="10">
        <v>189000000</v>
      </c>
      <c r="BI174" s="10">
        <v>196000000</v>
      </c>
      <c r="BJ174" s="10">
        <v>197000000</v>
      </c>
      <c r="BK174" s="10">
        <v>209000000</v>
      </c>
      <c r="BL174" s="55">
        <v>161602940.10044235</v>
      </c>
      <c r="BM174" s="55">
        <v>160496070.64769959</v>
      </c>
      <c r="BN174" s="55">
        <v>206984587.66289532</v>
      </c>
      <c r="BO174" s="55">
        <v>184847198.60804024</v>
      </c>
      <c r="BP174" s="55">
        <v>184847198.60804024</v>
      </c>
      <c r="BQ174" s="55">
        <v>194809023.68272501</v>
      </c>
      <c r="BR174" s="55">
        <v>210305196.02112362</v>
      </c>
      <c r="BS174" s="55">
        <v>249000000</v>
      </c>
      <c r="BT174" s="55">
        <v>235763193.43420705</v>
      </c>
      <c r="BU174" s="55">
        <v>318778402.38991374</v>
      </c>
      <c r="BV174" s="105">
        <v>333167705.27556962</v>
      </c>
      <c r="BW174" s="105">
        <v>382976830.64899367</v>
      </c>
      <c r="BX174" s="105">
        <v>429465347.66418946</v>
      </c>
    </row>
    <row r="175" spans="1:76" x14ac:dyDescent="0.25">
      <c r="A175" s="93" t="s">
        <v>283</v>
      </c>
      <c r="B175" s="93" t="s">
        <v>403</v>
      </c>
      <c r="C175" s="10"/>
      <c r="D175" s="94" t="s">
        <v>86</v>
      </c>
      <c r="E175" s="10" t="s">
        <v>68</v>
      </c>
      <c r="F175" s="10" t="s">
        <v>68</v>
      </c>
      <c r="G175" s="10" t="s">
        <v>68</v>
      </c>
      <c r="H175" s="10" t="s">
        <v>68</v>
      </c>
      <c r="I175" s="10" t="s">
        <v>68</v>
      </c>
      <c r="J175" s="10" t="s">
        <v>68</v>
      </c>
      <c r="K175" s="10" t="s">
        <v>68</v>
      </c>
      <c r="L175" s="10" t="s">
        <v>68</v>
      </c>
      <c r="M175" s="10" t="s">
        <v>68</v>
      </c>
      <c r="N175" s="10" t="s">
        <v>68</v>
      </c>
      <c r="O175" s="10" t="s">
        <v>68</v>
      </c>
      <c r="P175" s="10" t="s">
        <v>68</v>
      </c>
      <c r="Q175" s="10" t="s">
        <v>68</v>
      </c>
      <c r="R175" s="10" t="s">
        <v>68</v>
      </c>
      <c r="S175" s="10" t="s">
        <v>68</v>
      </c>
      <c r="T175" s="10" t="s">
        <v>79</v>
      </c>
      <c r="U175" s="10" t="s">
        <v>79</v>
      </c>
      <c r="V175" s="10" t="s">
        <v>79</v>
      </c>
      <c r="W175" s="10" t="s">
        <v>79</v>
      </c>
      <c r="X175" s="10" t="s">
        <v>79</v>
      </c>
      <c r="Y175" s="10" t="s">
        <v>79</v>
      </c>
      <c r="Z175" s="10" t="s">
        <v>79</v>
      </c>
      <c r="AA175" s="10" t="s">
        <v>79</v>
      </c>
      <c r="AB175" s="10" t="s">
        <v>79</v>
      </c>
      <c r="AC175" s="10" t="s">
        <v>79</v>
      </c>
      <c r="AD175" s="10" t="s">
        <v>79</v>
      </c>
      <c r="AE175" s="10" t="s">
        <v>79</v>
      </c>
      <c r="AF175" s="10" t="s">
        <v>79</v>
      </c>
      <c r="AG175" s="10" t="s">
        <v>79</v>
      </c>
      <c r="AH175" s="10" t="s">
        <v>79</v>
      </c>
      <c r="AI175" s="10" t="s">
        <v>79</v>
      </c>
      <c r="AJ175" s="10" t="s">
        <v>79</v>
      </c>
      <c r="AK175" s="10" t="s">
        <v>79</v>
      </c>
      <c r="AL175" s="10" t="s">
        <v>79</v>
      </c>
      <c r="AM175" s="10" t="s">
        <v>79</v>
      </c>
      <c r="AN175" s="10" t="s">
        <v>79</v>
      </c>
      <c r="AO175" s="10">
        <v>14151000</v>
      </c>
      <c r="AP175" s="10">
        <v>15134000</v>
      </c>
      <c r="AQ175" s="10">
        <v>18630000</v>
      </c>
      <c r="AR175" s="10">
        <v>17251000</v>
      </c>
      <c r="AS175" s="10">
        <v>17298000</v>
      </c>
      <c r="AT175" s="10">
        <v>15658000</v>
      </c>
      <c r="AU175" s="10">
        <v>16373000</v>
      </c>
      <c r="AV175" s="10">
        <v>19830000</v>
      </c>
      <c r="AW175" s="10">
        <v>21940000</v>
      </c>
      <c r="AX175" s="10">
        <v>24535000</v>
      </c>
      <c r="AY175" s="10">
        <v>25614000</v>
      </c>
      <c r="AZ175" s="10">
        <v>27957000</v>
      </c>
      <c r="BA175" s="10">
        <v>27999000</v>
      </c>
      <c r="BB175" s="10">
        <v>26315000</v>
      </c>
      <c r="BC175" s="10">
        <v>26005000</v>
      </c>
      <c r="BD175" s="10">
        <v>25877000</v>
      </c>
      <c r="BE175" s="10">
        <v>28430000</v>
      </c>
      <c r="BF175" s="10">
        <v>28690000</v>
      </c>
      <c r="BG175" s="10">
        <v>29987000</v>
      </c>
      <c r="BH175" s="10">
        <v>32537000</v>
      </c>
      <c r="BI175" s="10">
        <v>42285500</v>
      </c>
      <c r="BJ175" s="10">
        <v>35284400</v>
      </c>
      <c r="BK175" s="10">
        <v>35766000</v>
      </c>
      <c r="BL175" s="10">
        <v>38252000</v>
      </c>
      <c r="BM175" s="10">
        <v>42550000</v>
      </c>
      <c r="BN175" s="10">
        <v>44343000</v>
      </c>
      <c r="BO175" s="10">
        <v>40207000</v>
      </c>
      <c r="BP175" s="10">
        <v>38854000</v>
      </c>
      <c r="BQ175" s="10">
        <v>40512000</v>
      </c>
      <c r="BR175" s="10">
        <v>42597000</v>
      </c>
      <c r="BS175" s="10">
        <v>46705000</v>
      </c>
      <c r="BT175" s="10">
        <v>53958870</v>
      </c>
      <c r="BU175" s="10">
        <v>57251000</v>
      </c>
      <c r="BV175" s="95">
        <v>56653500</v>
      </c>
      <c r="BW175" s="95">
        <v>74704000</v>
      </c>
      <c r="BX175" s="95">
        <v>70722000</v>
      </c>
    </row>
    <row r="176" spans="1:76" x14ac:dyDescent="0.25">
      <c r="A176" s="93" t="s">
        <v>284</v>
      </c>
      <c r="B176" s="93" t="s">
        <v>396</v>
      </c>
      <c r="C176" s="10"/>
      <c r="D176" s="94"/>
      <c r="E176" s="10">
        <v>308600000</v>
      </c>
      <c r="F176" s="10">
        <v>408900000</v>
      </c>
      <c r="G176" s="10">
        <v>481007000</v>
      </c>
      <c r="H176" s="10">
        <v>568600000</v>
      </c>
      <c r="I176" s="10">
        <v>603500000</v>
      </c>
      <c r="J176" s="10">
        <v>718300000</v>
      </c>
      <c r="K176" s="10">
        <v>770970000</v>
      </c>
      <c r="L176" s="10">
        <v>841310000</v>
      </c>
      <c r="M176" s="10">
        <v>837200000</v>
      </c>
      <c r="N176" s="10">
        <v>751500000</v>
      </c>
      <c r="O176" s="10">
        <v>682900000</v>
      </c>
      <c r="P176" s="10">
        <v>784100000</v>
      </c>
      <c r="Q176" s="10">
        <v>913500000</v>
      </c>
      <c r="R176" s="10">
        <v>991960000</v>
      </c>
      <c r="S176" s="10">
        <v>1047000000</v>
      </c>
      <c r="T176" s="10">
        <v>1208000000</v>
      </c>
      <c r="U176" s="10">
        <v>1232000000</v>
      </c>
      <c r="V176" s="10">
        <v>1266000000</v>
      </c>
      <c r="W176" s="10">
        <v>1452000000</v>
      </c>
      <c r="X176" s="10">
        <v>1488000000</v>
      </c>
      <c r="Y176" s="10">
        <v>1671000000</v>
      </c>
      <c r="Z176" s="10">
        <v>1774000000</v>
      </c>
      <c r="AA176" s="10">
        <v>1994000000</v>
      </c>
      <c r="AB176" s="10">
        <v>2217000000</v>
      </c>
      <c r="AC176" s="10">
        <v>2432000000</v>
      </c>
      <c r="AD176" s="10">
        <v>2788000000</v>
      </c>
      <c r="AE176" s="10">
        <v>3230000000</v>
      </c>
      <c r="AF176" s="10">
        <v>3477000000</v>
      </c>
      <c r="AG176" s="10">
        <v>4126000000</v>
      </c>
      <c r="AH176" s="10">
        <v>4150000000</v>
      </c>
      <c r="AI176" s="10">
        <v>4586000000</v>
      </c>
      <c r="AJ176" s="10">
        <v>4753800000</v>
      </c>
      <c r="AK176" s="10">
        <v>5125900000</v>
      </c>
      <c r="AL176" s="10">
        <v>5851900000</v>
      </c>
      <c r="AM176" s="10">
        <v>5512980000</v>
      </c>
      <c r="AN176" s="10">
        <v>5791100000</v>
      </c>
      <c r="AO176" s="10">
        <v>5854200000</v>
      </c>
      <c r="AP176" s="10">
        <v>5949100000</v>
      </c>
      <c r="AQ176" s="10">
        <v>6014400000</v>
      </c>
      <c r="AR176" s="10">
        <v>6035300000</v>
      </c>
      <c r="AS176" s="10">
        <v>6158300000</v>
      </c>
      <c r="AT176" s="10">
        <v>6131900000</v>
      </c>
      <c r="AU176" s="10">
        <v>6147800000</v>
      </c>
      <c r="AV176" s="10">
        <v>6307500000</v>
      </c>
      <c r="AW176" s="10">
        <v>5945900000</v>
      </c>
      <c r="AX176" s="10">
        <v>5894600000</v>
      </c>
      <c r="AY176" s="10">
        <v>5837400000</v>
      </c>
      <c r="AZ176" s="10">
        <v>5989400000</v>
      </c>
      <c r="BA176" s="10">
        <v>6055700000</v>
      </c>
      <c r="BB176" s="10">
        <v>6153700000</v>
      </c>
      <c r="BC176" s="10">
        <v>6595200000</v>
      </c>
      <c r="BD176" s="10">
        <v>6481800000</v>
      </c>
      <c r="BE176" s="10">
        <v>6929000000</v>
      </c>
      <c r="BF176" s="10">
        <v>7149000000</v>
      </c>
      <c r="BG176" s="10">
        <v>7404000000</v>
      </c>
      <c r="BH176" s="10">
        <v>7552000000</v>
      </c>
      <c r="BI176" s="10">
        <v>7693000000</v>
      </c>
      <c r="BJ176" s="10">
        <v>8145000000</v>
      </c>
      <c r="BK176" s="10">
        <v>8388000000</v>
      </c>
      <c r="BL176" s="10">
        <v>8448000000</v>
      </c>
      <c r="BM176" s="10">
        <v>8733000000</v>
      </c>
      <c r="BN176" s="10">
        <v>8472000000</v>
      </c>
      <c r="BO176" s="10">
        <v>8379000000</v>
      </c>
      <c r="BP176" s="10">
        <v>8066800000</v>
      </c>
      <c r="BQ176" s="10">
        <v>7702000000</v>
      </c>
      <c r="BR176" s="10">
        <v>7788000000</v>
      </c>
      <c r="BS176" s="10">
        <v>7815800000</v>
      </c>
      <c r="BT176" s="10">
        <v>8242400000</v>
      </c>
      <c r="BU176" s="10">
        <v>8538900000</v>
      </c>
      <c r="BV176" s="95">
        <v>9416900000</v>
      </c>
      <c r="BW176" s="95">
        <v>10719000000</v>
      </c>
      <c r="BX176" s="95">
        <v>11035000000</v>
      </c>
    </row>
    <row r="177" spans="1:76" x14ac:dyDescent="0.25">
      <c r="A177" s="93" t="s">
        <v>285</v>
      </c>
      <c r="B177" s="93" t="s">
        <v>401</v>
      </c>
      <c r="C177" s="10"/>
      <c r="D177" s="94"/>
      <c r="E177" s="10">
        <v>370000000</v>
      </c>
      <c r="F177" s="10">
        <v>357000000</v>
      </c>
      <c r="G177" s="10">
        <v>572000000</v>
      </c>
      <c r="H177" s="10">
        <v>831000000</v>
      </c>
      <c r="I177" s="10">
        <v>1067000000</v>
      </c>
      <c r="J177" s="10">
        <v>1141000000</v>
      </c>
      <c r="K177" s="10">
        <v>953000000</v>
      </c>
      <c r="L177" s="10">
        <v>967000000</v>
      </c>
      <c r="M177" s="10">
        <v>1049000000</v>
      </c>
      <c r="N177" s="10">
        <v>1024000000</v>
      </c>
      <c r="O177" s="10">
        <v>1107000000</v>
      </c>
      <c r="P177" s="10">
        <v>1058000000</v>
      </c>
      <c r="Q177" s="10">
        <v>1179000000</v>
      </c>
      <c r="R177" s="10">
        <v>1371000000</v>
      </c>
      <c r="S177" s="10">
        <v>1465000000</v>
      </c>
      <c r="T177" s="10">
        <v>1570000000</v>
      </c>
      <c r="U177" s="10">
        <v>1897000000</v>
      </c>
      <c r="V177" s="10">
        <v>1947000000</v>
      </c>
      <c r="W177" s="10">
        <v>2097000000</v>
      </c>
      <c r="X177" s="10">
        <v>2300000000</v>
      </c>
      <c r="Y177" s="10">
        <v>2502000000</v>
      </c>
      <c r="Z177" s="10">
        <v>2774000000</v>
      </c>
      <c r="AA177" s="10">
        <v>3022000000</v>
      </c>
      <c r="AB177" s="10">
        <v>3239000000</v>
      </c>
      <c r="AC177" s="10">
        <v>3505000000</v>
      </c>
      <c r="AD177" s="10">
        <v>3938000000</v>
      </c>
      <c r="AE177" s="10">
        <v>4771000000</v>
      </c>
      <c r="AF177" s="10">
        <v>5333000000</v>
      </c>
      <c r="AG177" s="10">
        <v>5934000000</v>
      </c>
      <c r="AH177" s="10">
        <v>6854000000</v>
      </c>
      <c r="AI177" s="10">
        <v>7362000000</v>
      </c>
      <c r="AJ177" s="10">
        <v>8242000000</v>
      </c>
      <c r="AK177" s="10">
        <v>9468000000</v>
      </c>
      <c r="AL177" s="10">
        <v>10956000000</v>
      </c>
      <c r="AM177" s="10">
        <v>12395000000</v>
      </c>
      <c r="AN177" s="10">
        <v>12688000000</v>
      </c>
      <c r="AO177" s="10">
        <v>15446000000</v>
      </c>
      <c r="AP177" s="10">
        <v>16033000000</v>
      </c>
      <c r="AQ177" s="10">
        <v>18551000000</v>
      </c>
      <c r="AR177" s="10">
        <v>18865000000</v>
      </c>
      <c r="AS177" s="10">
        <v>20248000000</v>
      </c>
      <c r="AT177" s="10">
        <v>21251000000</v>
      </c>
      <c r="AU177" s="10">
        <v>21313000000</v>
      </c>
      <c r="AV177" s="10">
        <v>23638000000</v>
      </c>
      <c r="AW177" s="10">
        <v>22528000000</v>
      </c>
      <c r="AX177" s="10">
        <v>24019000000</v>
      </c>
      <c r="AY177" s="10">
        <v>22224000000</v>
      </c>
      <c r="AZ177" s="10">
        <v>22813000000</v>
      </c>
      <c r="BA177" s="10">
        <v>23010000000</v>
      </c>
      <c r="BB177" s="10">
        <v>25087000000</v>
      </c>
      <c r="BC177" s="10">
        <v>25809000000</v>
      </c>
      <c r="BD177" s="10">
        <v>25722000000</v>
      </c>
      <c r="BE177" s="10">
        <v>26669000000</v>
      </c>
      <c r="BF177" s="10">
        <v>32461000000</v>
      </c>
      <c r="BG177" s="10">
        <v>31985000000</v>
      </c>
      <c r="BH177" s="10">
        <v>32945000000</v>
      </c>
      <c r="BI177" s="10">
        <v>31471000000</v>
      </c>
      <c r="BJ177" s="10">
        <v>32142000000</v>
      </c>
      <c r="BK177" s="10">
        <v>34439000000</v>
      </c>
      <c r="BL177" s="10">
        <v>35932000000</v>
      </c>
      <c r="BM177" s="10">
        <v>38960000000</v>
      </c>
      <c r="BN177" s="10">
        <v>39279000000</v>
      </c>
      <c r="BO177" s="10">
        <v>40534000000</v>
      </c>
      <c r="BP177" s="10">
        <v>41560000000</v>
      </c>
      <c r="BQ177" s="10">
        <v>43427000000</v>
      </c>
      <c r="BR177" s="10">
        <v>46234000000</v>
      </c>
      <c r="BS177" s="10">
        <v>46894000000</v>
      </c>
      <c r="BT177" s="10">
        <v>50397000000</v>
      </c>
      <c r="BU177" s="10">
        <v>56664000000</v>
      </c>
      <c r="BV177" s="95">
        <v>61349000000</v>
      </c>
      <c r="BW177" s="95">
        <v>66127000000</v>
      </c>
      <c r="BX177" s="95">
        <v>66993000000</v>
      </c>
    </row>
    <row r="178" spans="1:76" x14ac:dyDescent="0.25">
      <c r="A178" s="93" t="s">
        <v>286</v>
      </c>
      <c r="B178" s="93" t="s">
        <v>396</v>
      </c>
      <c r="C178" s="10"/>
      <c r="D178" s="94"/>
      <c r="E178" s="10">
        <v>7078000</v>
      </c>
      <c r="F178" s="10">
        <v>7562000</v>
      </c>
      <c r="G178" s="10">
        <v>7746000</v>
      </c>
      <c r="H178" s="10">
        <v>8435000</v>
      </c>
      <c r="I178" s="10">
        <v>9851000</v>
      </c>
      <c r="J178" s="10">
        <v>10470000</v>
      </c>
      <c r="K178" s="10">
        <v>11190000</v>
      </c>
      <c r="L178" s="10">
        <v>11460000</v>
      </c>
      <c r="M178" s="10">
        <v>11930000</v>
      </c>
      <c r="N178" s="10">
        <v>12395000</v>
      </c>
      <c r="O178" s="10">
        <v>14070000</v>
      </c>
      <c r="P178" s="10">
        <v>15080000</v>
      </c>
      <c r="Q178" s="10">
        <v>24550000</v>
      </c>
      <c r="R178" s="10">
        <v>28650000</v>
      </c>
      <c r="S178" s="10">
        <v>28550000</v>
      </c>
      <c r="T178" s="10">
        <v>32180000</v>
      </c>
      <c r="U178" s="10">
        <v>33320000</v>
      </c>
      <c r="V178" s="10">
        <v>36880000</v>
      </c>
      <c r="W178" s="10">
        <v>47760000</v>
      </c>
      <c r="X178" s="10">
        <v>53331000</v>
      </c>
      <c r="Y178" s="10">
        <v>53765000</v>
      </c>
      <c r="Z178" s="10">
        <v>62539000</v>
      </c>
      <c r="AA178" s="10">
        <v>73318000</v>
      </c>
      <c r="AB178" s="10">
        <v>80037000</v>
      </c>
      <c r="AC178" s="10">
        <v>83479000</v>
      </c>
      <c r="AD178" s="10">
        <v>125240000</v>
      </c>
      <c r="AE178" s="10">
        <v>99250000</v>
      </c>
      <c r="AF178" s="10">
        <v>93998000</v>
      </c>
      <c r="AG178" s="10">
        <v>110140000</v>
      </c>
      <c r="AH178" s="10">
        <v>136440000</v>
      </c>
      <c r="AI178" s="10">
        <v>171302000</v>
      </c>
      <c r="AJ178" s="10">
        <v>216700000</v>
      </c>
      <c r="AK178" s="10">
        <v>258959999.99999997</v>
      </c>
      <c r="AL178" s="10">
        <v>318320000</v>
      </c>
      <c r="AM178" s="10">
        <v>382900000</v>
      </c>
      <c r="AN178" s="10">
        <v>458900000</v>
      </c>
      <c r="AO178" s="10">
        <v>555500000</v>
      </c>
      <c r="AP178" s="10">
        <v>698200000</v>
      </c>
      <c r="AQ178" s="10">
        <v>794500000</v>
      </c>
      <c r="AR178" s="10">
        <v>967800000</v>
      </c>
      <c r="AS178" s="10">
        <v>1143960000</v>
      </c>
      <c r="AT178" s="10">
        <v>1333300000</v>
      </c>
      <c r="AU178" s="10">
        <v>1524500000</v>
      </c>
      <c r="AV178" s="10">
        <v>1705400000</v>
      </c>
      <c r="AW178" s="10">
        <v>1758300000</v>
      </c>
      <c r="AX178" s="10">
        <v>1799700000</v>
      </c>
      <c r="AY178" s="10">
        <v>2012500000</v>
      </c>
      <c r="AZ178" s="10">
        <v>2001000000</v>
      </c>
      <c r="BA178" s="10">
        <v>2088800000.0000002</v>
      </c>
      <c r="BB178" s="10">
        <v>2098199999.9999998</v>
      </c>
      <c r="BC178" s="10">
        <v>2258800000</v>
      </c>
      <c r="BD178" s="10">
        <v>2392500000</v>
      </c>
      <c r="BE178" s="10">
        <v>2598000000</v>
      </c>
      <c r="BF178" s="10">
        <v>2765000000</v>
      </c>
      <c r="BG178" s="10">
        <v>2755400000</v>
      </c>
      <c r="BH178" s="10">
        <v>2995500000</v>
      </c>
      <c r="BI178" s="10">
        <v>3248100000</v>
      </c>
      <c r="BJ178" s="10">
        <v>3241800000</v>
      </c>
      <c r="BK178" s="10">
        <v>3190100000</v>
      </c>
      <c r="BL178" s="10">
        <v>3285100000</v>
      </c>
      <c r="BM178" s="10">
        <v>3563000000</v>
      </c>
      <c r="BN178" s="10">
        <v>3563000000</v>
      </c>
      <c r="BO178" s="10">
        <v>3528000000</v>
      </c>
      <c r="BP178" s="10">
        <v>3220000000</v>
      </c>
      <c r="BQ178" s="10">
        <v>3558000000</v>
      </c>
      <c r="BR178" s="10">
        <v>3099000000</v>
      </c>
      <c r="BS178" s="10">
        <v>3214940000</v>
      </c>
      <c r="BT178" s="10">
        <v>3737300000</v>
      </c>
      <c r="BU178" s="10">
        <v>3276000000</v>
      </c>
      <c r="BV178" s="95">
        <v>3620900000</v>
      </c>
      <c r="BW178" s="95">
        <v>3821000000</v>
      </c>
      <c r="BX178" s="95">
        <v>4069900000</v>
      </c>
    </row>
    <row r="179" spans="1:76" x14ac:dyDescent="0.25">
      <c r="A179" s="93" t="s">
        <v>287</v>
      </c>
      <c r="B179" s="93" t="s">
        <v>396</v>
      </c>
      <c r="C179" s="10"/>
      <c r="D179" s="96">
        <v>91</v>
      </c>
      <c r="E179" s="10">
        <v>34219605.721841566</v>
      </c>
      <c r="F179" s="10">
        <v>35559760.788556315</v>
      </c>
      <c r="G179" s="10">
        <v>36824516.16780863</v>
      </c>
      <c r="H179" s="10">
        <v>45746592.138478175</v>
      </c>
      <c r="I179" s="10">
        <v>45582041.110710427</v>
      </c>
      <c r="J179" s="10">
        <v>46371973.794927277</v>
      </c>
      <c r="K179" s="10">
        <v>52189469.888207719</v>
      </c>
      <c r="L179" s="10">
        <v>58626169.010698408</v>
      </c>
      <c r="M179" s="10">
        <v>67958168.049044356</v>
      </c>
      <c r="N179" s="10">
        <v>67594644.789037153</v>
      </c>
      <c r="O179" s="10">
        <v>69112874.143526867</v>
      </c>
      <c r="P179" s="10">
        <v>83963667.50811395</v>
      </c>
      <c r="Q179" s="10">
        <v>86310842.649356902</v>
      </c>
      <c r="R179" s="10">
        <v>111352446.20747687</v>
      </c>
      <c r="S179" s="10">
        <v>114139439.83651881</v>
      </c>
      <c r="T179" s="10">
        <v>139490000</v>
      </c>
      <c r="U179" s="10">
        <v>158459999.99999997</v>
      </c>
      <c r="V179" s="10">
        <v>202280000</v>
      </c>
      <c r="W179" s="10">
        <v>202329999.99999997</v>
      </c>
      <c r="X179" s="10">
        <v>281350000</v>
      </c>
      <c r="Y179" s="10">
        <v>338970000</v>
      </c>
      <c r="Z179" s="10">
        <v>361450000</v>
      </c>
      <c r="AA179" s="10">
        <v>376020000</v>
      </c>
      <c r="AB179" s="10">
        <v>485229999.99999994</v>
      </c>
      <c r="AC179" s="10">
        <v>532690000.00000006</v>
      </c>
      <c r="AD179" s="10">
        <v>682373466</v>
      </c>
      <c r="AE179" s="10">
        <v>727388853.99999988</v>
      </c>
      <c r="AF179" s="10">
        <v>1013687074</v>
      </c>
      <c r="AG179" s="10">
        <v>1282351032</v>
      </c>
      <c r="AH179" s="10">
        <v>1599237380.0000002</v>
      </c>
      <c r="AI179" s="10">
        <v>1981221233.9999998</v>
      </c>
      <c r="AJ179" s="10">
        <v>2373754596</v>
      </c>
      <c r="AK179" s="10">
        <v>2761978440.0000005</v>
      </c>
      <c r="AL179" s="10">
        <v>3272443328</v>
      </c>
      <c r="AM179" s="10">
        <v>4112720000.0000005</v>
      </c>
      <c r="AN179" s="10">
        <v>4687920000</v>
      </c>
      <c r="AO179" s="10">
        <v>5189230000</v>
      </c>
      <c r="AP179" s="10">
        <v>5278030000.000001</v>
      </c>
      <c r="AQ179" s="10">
        <v>5878710000</v>
      </c>
      <c r="AR179" s="10">
        <v>6231180000</v>
      </c>
      <c r="AS179" s="10">
        <v>6618700000.000001</v>
      </c>
      <c r="AT179" s="10">
        <v>7164790000</v>
      </c>
      <c r="AU179" s="10">
        <v>7294569999.999999</v>
      </c>
      <c r="AV179" s="10">
        <v>7537679999.999999</v>
      </c>
      <c r="AW179" s="10">
        <v>7680260000</v>
      </c>
      <c r="AX179" s="10">
        <v>8125650000</v>
      </c>
      <c r="AY179" s="10">
        <v>8573020000</v>
      </c>
      <c r="AZ179" s="10">
        <v>8597810000</v>
      </c>
      <c r="BA179" s="10">
        <v>8681630000.0000019</v>
      </c>
      <c r="BB179" s="10">
        <v>9278210000</v>
      </c>
      <c r="BC179" s="10">
        <v>10431640000</v>
      </c>
      <c r="BD179" s="10">
        <v>11151160000</v>
      </c>
      <c r="BE179" s="10">
        <v>11423270000</v>
      </c>
      <c r="BF179" s="10">
        <v>10913279999.999998</v>
      </c>
      <c r="BG179" s="10">
        <v>11412589999.999998</v>
      </c>
      <c r="BH179" s="10">
        <v>12291850000</v>
      </c>
      <c r="BI179" s="10">
        <v>12864089999.999998</v>
      </c>
      <c r="BJ179" s="10">
        <v>13752450000</v>
      </c>
      <c r="BK179" s="10">
        <v>14660740000.000002</v>
      </c>
      <c r="BL179" s="10">
        <v>15174310000.000002</v>
      </c>
      <c r="BM179" s="10">
        <v>14525190000</v>
      </c>
      <c r="BN179" s="10">
        <v>14882530000</v>
      </c>
      <c r="BO179" s="10">
        <v>14168009999.999998</v>
      </c>
      <c r="BP179" s="10">
        <v>14679110000</v>
      </c>
      <c r="BQ179" s="10">
        <v>12986689999.999998</v>
      </c>
      <c r="BR179" s="10">
        <v>12948000000</v>
      </c>
      <c r="BS179" s="10">
        <v>13694270000</v>
      </c>
      <c r="BT179" s="10">
        <v>12672470000.000002</v>
      </c>
      <c r="BU179" s="10">
        <v>14298990000</v>
      </c>
      <c r="BV179" s="95">
        <v>15100410000</v>
      </c>
      <c r="BW179" s="95">
        <v>15353500000</v>
      </c>
      <c r="BX179" s="95">
        <v>15292900000</v>
      </c>
    </row>
    <row r="180" spans="1:76" x14ac:dyDescent="0.25">
      <c r="A180" s="93" t="s">
        <v>288</v>
      </c>
      <c r="B180" s="93" t="s">
        <v>404</v>
      </c>
      <c r="C180" s="10" t="s">
        <v>447</v>
      </c>
      <c r="D180" s="154">
        <v>92</v>
      </c>
      <c r="E180" s="10" t="s">
        <v>79</v>
      </c>
      <c r="F180" s="10" t="s">
        <v>79</v>
      </c>
      <c r="G180" s="10" t="s">
        <v>79</v>
      </c>
      <c r="H180" s="10" t="s">
        <v>79</v>
      </c>
      <c r="I180" s="10" t="s">
        <v>79</v>
      </c>
      <c r="J180" s="10" t="s">
        <v>79</v>
      </c>
      <c r="K180" s="10" t="s">
        <v>79</v>
      </c>
      <c r="L180" s="10" t="s">
        <v>79</v>
      </c>
      <c r="M180" s="55">
        <v>2504000000</v>
      </c>
      <c r="N180" s="10" t="s">
        <v>79</v>
      </c>
      <c r="O180" s="55">
        <v>2719000000</v>
      </c>
      <c r="P180" s="55">
        <v>2732000000</v>
      </c>
      <c r="Q180" s="55">
        <v>3111000000</v>
      </c>
      <c r="R180" s="55">
        <v>3472000000</v>
      </c>
      <c r="S180" s="55">
        <v>3749000000</v>
      </c>
      <c r="T180" s="55">
        <v>4100000000</v>
      </c>
      <c r="U180" s="55">
        <v>4638000000</v>
      </c>
      <c r="V180" s="55">
        <v>4746000000</v>
      </c>
      <c r="W180" s="55">
        <v>4793000000</v>
      </c>
      <c r="X180" s="55">
        <v>4943000000</v>
      </c>
      <c r="Y180" s="55">
        <v>5582000000</v>
      </c>
      <c r="Z180" s="55">
        <v>5987000000</v>
      </c>
      <c r="AA180" s="55">
        <v>6713000000</v>
      </c>
      <c r="AB180" s="55">
        <v>7175000000</v>
      </c>
      <c r="AC180" s="55">
        <v>7693000000</v>
      </c>
      <c r="AD180" s="55">
        <v>8778000000</v>
      </c>
      <c r="AE180" s="55">
        <v>9760000000</v>
      </c>
      <c r="AF180" s="55">
        <v>10673000000</v>
      </c>
      <c r="AG180" s="55">
        <v>12276000000</v>
      </c>
      <c r="AH180" s="55">
        <v>13690000000</v>
      </c>
      <c r="AI180" s="55">
        <v>15189000000</v>
      </c>
      <c r="AJ180" s="10">
        <v>16886000000</v>
      </c>
      <c r="AK180" s="10">
        <v>18459000000</v>
      </c>
      <c r="AL180" s="10">
        <v>18987000000</v>
      </c>
      <c r="AM180" s="10">
        <v>21327000000</v>
      </c>
      <c r="AN180" s="10">
        <v>22820000000</v>
      </c>
      <c r="AO180" s="10">
        <v>25281000000</v>
      </c>
      <c r="AP180" s="10">
        <v>25688000000</v>
      </c>
      <c r="AQ180" s="10">
        <v>27348000000</v>
      </c>
      <c r="AR180" s="10">
        <v>29656000000</v>
      </c>
      <c r="AS180" s="55">
        <v>33270000000</v>
      </c>
      <c r="AT180" s="55">
        <v>36727000000</v>
      </c>
      <c r="AU180" s="55">
        <v>34377000000</v>
      </c>
      <c r="AV180" s="10">
        <v>37161000000</v>
      </c>
      <c r="AW180" s="10">
        <v>36823000000</v>
      </c>
      <c r="AX180" s="10">
        <v>37541000000</v>
      </c>
      <c r="AY180" s="10">
        <v>43271000000</v>
      </c>
      <c r="AZ180" s="10" t="s">
        <v>79</v>
      </c>
      <c r="BA180" s="10">
        <v>38825000000</v>
      </c>
      <c r="BB180" s="10">
        <v>40034000000</v>
      </c>
      <c r="BC180" s="10">
        <v>41980000000</v>
      </c>
      <c r="BD180" s="10">
        <v>43652000000</v>
      </c>
      <c r="BE180" s="10">
        <v>44246000000</v>
      </c>
      <c r="BF180" s="10">
        <v>42401000000</v>
      </c>
      <c r="BG180" s="10">
        <v>42903000000</v>
      </c>
      <c r="BH180" s="10">
        <v>40527000000</v>
      </c>
      <c r="BI180" s="10">
        <v>41240000000</v>
      </c>
      <c r="BJ180" s="10">
        <v>41150000000</v>
      </c>
      <c r="BK180" s="10">
        <v>43163000000</v>
      </c>
      <c r="BL180" s="10">
        <v>39710000000</v>
      </c>
      <c r="BM180" s="10">
        <v>38751000000</v>
      </c>
      <c r="BN180" s="10">
        <v>42423000000</v>
      </c>
      <c r="BO180" s="10">
        <v>41070000000</v>
      </c>
      <c r="BP180" s="10">
        <v>42301000000</v>
      </c>
      <c r="BQ180" s="10">
        <v>42528000000</v>
      </c>
      <c r="BR180" s="10">
        <v>44976000000</v>
      </c>
      <c r="BS180" s="10">
        <v>45438000000</v>
      </c>
      <c r="BT180" s="10">
        <v>46491000000</v>
      </c>
      <c r="BU180" s="10">
        <v>47323000000</v>
      </c>
      <c r="BV180" s="95">
        <v>49840000000</v>
      </c>
      <c r="BW180" s="95">
        <v>55213000000</v>
      </c>
      <c r="BX180" s="95">
        <v>59425000000</v>
      </c>
    </row>
    <row r="181" spans="1:76" x14ac:dyDescent="0.25">
      <c r="A181" s="93" t="s">
        <v>289</v>
      </c>
      <c r="B181" s="93" t="s">
        <v>341</v>
      </c>
      <c r="C181" s="10"/>
      <c r="D181" s="96" t="s">
        <v>505</v>
      </c>
      <c r="E181" s="10" t="s">
        <v>79</v>
      </c>
      <c r="F181" s="10" t="s">
        <v>79</v>
      </c>
      <c r="G181" s="10" t="s">
        <v>79</v>
      </c>
      <c r="H181" s="10" t="s">
        <v>79</v>
      </c>
      <c r="I181" s="10" t="s">
        <v>79</v>
      </c>
      <c r="J181" s="10" t="s">
        <v>79</v>
      </c>
      <c r="K181" s="10" t="s">
        <v>79</v>
      </c>
      <c r="L181" s="10" t="s">
        <v>79</v>
      </c>
      <c r="M181" s="55">
        <v>881000000</v>
      </c>
      <c r="N181" s="55">
        <v>956000000</v>
      </c>
      <c r="O181" s="55">
        <v>921000000</v>
      </c>
      <c r="P181" s="55">
        <v>875000000</v>
      </c>
      <c r="Q181" s="55">
        <v>1038000000</v>
      </c>
      <c r="R181" s="55">
        <v>1197000000</v>
      </c>
      <c r="S181" s="55">
        <v>1290000000</v>
      </c>
      <c r="T181" s="55">
        <v>1441000000</v>
      </c>
      <c r="U181" s="55">
        <v>1502000000</v>
      </c>
      <c r="V181" s="55">
        <v>1654000000</v>
      </c>
      <c r="W181" s="55">
        <v>1676000000</v>
      </c>
      <c r="X181" s="55">
        <v>1635000000</v>
      </c>
      <c r="Y181" s="55">
        <v>1789000000</v>
      </c>
      <c r="Z181" s="55">
        <v>1907000000</v>
      </c>
      <c r="AA181" s="55">
        <v>2114000000</v>
      </c>
      <c r="AB181" s="55">
        <v>2297000000</v>
      </c>
      <c r="AC181" s="55">
        <v>2421000000</v>
      </c>
      <c r="AD181" s="55">
        <v>2647000000</v>
      </c>
      <c r="AE181" s="55">
        <v>2664000000</v>
      </c>
      <c r="AF181" s="55">
        <v>3070000000</v>
      </c>
      <c r="AG181" s="55">
        <v>2948000000</v>
      </c>
      <c r="AH181" s="55">
        <v>2984000000</v>
      </c>
      <c r="AI181" s="55">
        <v>3234000000</v>
      </c>
      <c r="AJ181" s="55">
        <v>3346000000</v>
      </c>
      <c r="AK181" s="55">
        <v>3557000000</v>
      </c>
      <c r="AL181" s="55">
        <v>3915000000</v>
      </c>
      <c r="AM181" s="55">
        <v>4085000000</v>
      </c>
      <c r="AN181" s="55">
        <v>4248000000</v>
      </c>
      <c r="AO181" s="55">
        <v>4833000000</v>
      </c>
      <c r="AP181" s="55">
        <v>4615000000</v>
      </c>
      <c r="AQ181" s="55">
        <v>4504000000</v>
      </c>
      <c r="AR181" s="55">
        <v>4794000000</v>
      </c>
      <c r="AS181" s="55">
        <v>5042000000</v>
      </c>
      <c r="AT181" s="10">
        <v>5635000000</v>
      </c>
      <c r="AU181" s="10">
        <v>5760000000</v>
      </c>
      <c r="AV181" s="10">
        <v>5819000000</v>
      </c>
      <c r="AW181" s="10">
        <v>5336000000</v>
      </c>
      <c r="AX181" s="10">
        <v>5333000000</v>
      </c>
      <c r="AY181" s="10">
        <v>5493000000</v>
      </c>
      <c r="AZ181" s="10">
        <v>5240000000</v>
      </c>
      <c r="BA181" s="10">
        <v>5077000000</v>
      </c>
      <c r="BB181" s="10">
        <v>5066000000</v>
      </c>
      <c r="BC181" s="10">
        <v>4727000000</v>
      </c>
      <c r="BD181" s="10">
        <v>4729000000</v>
      </c>
      <c r="BE181" s="10">
        <v>4664000000</v>
      </c>
      <c r="BF181" s="10">
        <v>4493000000</v>
      </c>
      <c r="BG181" s="10">
        <v>4404000000</v>
      </c>
      <c r="BH181" s="10">
        <v>4357000000</v>
      </c>
      <c r="BI181" s="10">
        <v>4339000000</v>
      </c>
      <c r="BJ181" s="10">
        <v>4174000000</v>
      </c>
      <c r="BK181" s="10">
        <v>4231000000</v>
      </c>
      <c r="BL181" s="10">
        <v>4439000000</v>
      </c>
      <c r="BM181" s="10">
        <v>4413000000</v>
      </c>
      <c r="BN181" s="10">
        <v>4292000000</v>
      </c>
      <c r="BO181" s="10">
        <v>4417000000</v>
      </c>
      <c r="BP181" s="10">
        <v>4306000000</v>
      </c>
      <c r="BQ181" s="10">
        <v>4665000000</v>
      </c>
      <c r="BR181" s="10">
        <v>4226000000</v>
      </c>
      <c r="BS181" s="10">
        <v>4351000000</v>
      </c>
      <c r="BT181" s="10">
        <v>4506000000</v>
      </c>
      <c r="BU181" s="10">
        <v>4557000000</v>
      </c>
      <c r="BV181" s="95">
        <v>4552000000</v>
      </c>
      <c r="BW181" s="95">
        <v>5083000000</v>
      </c>
      <c r="BX181" s="95">
        <v>5354000000</v>
      </c>
    </row>
    <row r="182" spans="1:76" x14ac:dyDescent="0.25">
      <c r="A182" s="93" t="s">
        <v>317</v>
      </c>
      <c r="B182" s="93" t="s">
        <v>355</v>
      </c>
      <c r="C182" s="10" t="s">
        <v>329</v>
      </c>
      <c r="D182" s="96">
        <v>94</v>
      </c>
      <c r="E182" s="10">
        <v>871040645.07806706</v>
      </c>
      <c r="F182" s="10">
        <v>949311306.38161623</v>
      </c>
      <c r="G182" s="10">
        <v>1284756997.6825404</v>
      </c>
      <c r="H182" s="10">
        <v>1745435747.0691435</v>
      </c>
      <c r="I182" s="10">
        <v>1879614023.5895131</v>
      </c>
      <c r="J182" s="10">
        <v>1754380965.503835</v>
      </c>
      <c r="K182" s="10">
        <v>1752144660.8951619</v>
      </c>
      <c r="L182" s="10">
        <v>1805815971.5033097</v>
      </c>
      <c r="M182" s="10">
        <v>1759971727.025517</v>
      </c>
      <c r="N182" s="10">
        <v>1778980316.1992359</v>
      </c>
      <c r="O182" s="10">
        <v>1776744011.5905631</v>
      </c>
      <c r="P182" s="10">
        <v>1850542063.6767664</v>
      </c>
      <c r="Q182" s="10">
        <v>1910922288.1109328</v>
      </c>
      <c r="R182" s="10">
        <v>2028328280.0662565</v>
      </c>
      <c r="S182" s="10">
        <v>2090944809.1090958</v>
      </c>
      <c r="T182" s="10">
        <v>2236304608.6728296</v>
      </c>
      <c r="U182" s="10">
        <v>2338056468.3674436</v>
      </c>
      <c r="V182" s="10">
        <v>2407381911.2363014</v>
      </c>
      <c r="W182" s="10">
        <v>2544914644.6696801</v>
      </c>
      <c r="X182" s="10">
        <v>2607531173.7125192</v>
      </c>
      <c r="Y182" s="10">
        <v>2575104756.8867636</v>
      </c>
      <c r="Z182" s="10">
        <v>2915023057.4050331</v>
      </c>
      <c r="AA182" s="10">
        <v>3147598736.7070074</v>
      </c>
      <c r="AB182" s="10">
        <v>3642940207.5280395</v>
      </c>
      <c r="AC182" s="10">
        <v>3926950892.8294888</v>
      </c>
      <c r="AD182" s="10">
        <v>4651513586.0394859</v>
      </c>
      <c r="AE182" s="10">
        <v>6229226487.4581671</v>
      </c>
      <c r="AF182" s="10">
        <v>6856509930.1908951</v>
      </c>
      <c r="AG182" s="10">
        <v>7614617192.5309849</v>
      </c>
      <c r="AH182" s="10">
        <v>8515847949.8261347</v>
      </c>
      <c r="AI182" s="10">
        <v>10095797155.853489</v>
      </c>
      <c r="AJ182" s="10">
        <v>12905713896.6509</v>
      </c>
      <c r="AK182" s="10">
        <v>13578841583.86142</v>
      </c>
      <c r="AL182" s="10">
        <v>16626924765.482487</v>
      </c>
      <c r="AM182" s="10">
        <v>17700350977.645443</v>
      </c>
      <c r="AN182" s="10">
        <v>19579965001.234959</v>
      </c>
      <c r="AO182" s="10">
        <v>20520331089.181885</v>
      </c>
      <c r="AP182" s="10">
        <v>20841240800.526432</v>
      </c>
      <c r="AQ182" s="10">
        <v>21545676752.258377</v>
      </c>
      <c r="AR182" s="10">
        <v>21569157950.649441</v>
      </c>
      <c r="AS182" s="10">
        <v>23333602286.892303</v>
      </c>
      <c r="AT182" s="10">
        <v>24920260406.745678</v>
      </c>
      <c r="AU182" s="10">
        <v>27260553179.72179</v>
      </c>
      <c r="AV182" s="10">
        <v>25549780154.087078</v>
      </c>
      <c r="AW182" s="10">
        <v>25366403176.175907</v>
      </c>
      <c r="AX182" s="10">
        <v>25147245324.525967</v>
      </c>
      <c r="AY182" s="10">
        <v>23972067252.668396</v>
      </c>
      <c r="AZ182" s="10">
        <v>24968340955.832142</v>
      </c>
      <c r="BA182" s="10">
        <v>24165507601.318596</v>
      </c>
      <c r="BB182" s="10">
        <v>25132709344.569595</v>
      </c>
      <c r="BC182" s="10">
        <v>25212098158.177479</v>
      </c>
      <c r="BD182" s="10">
        <v>26267271860.736</v>
      </c>
      <c r="BE182" s="10">
        <v>27841057674.096001</v>
      </c>
      <c r="BF182" s="10">
        <v>30081592928.888</v>
      </c>
      <c r="BG182" s="10">
        <v>32717731406.744003</v>
      </c>
      <c r="BH182" s="10">
        <v>32971119411.439999</v>
      </c>
      <c r="BI182" s="10">
        <v>34222128148.032001</v>
      </c>
      <c r="BJ182" s="10">
        <v>35127879130.112</v>
      </c>
      <c r="BK182" s="10">
        <v>37233733431.007996</v>
      </c>
      <c r="BL182" s="10">
        <v>40473425720.968002</v>
      </c>
      <c r="BM182" s="10">
        <v>41294938667.639992</v>
      </c>
      <c r="BN182" s="10">
        <v>41442937385.196007</v>
      </c>
      <c r="BO182" s="10">
        <v>41584070355</v>
      </c>
      <c r="BP182" s="10">
        <v>41384644400</v>
      </c>
      <c r="BQ182" s="10">
        <v>40651122425</v>
      </c>
      <c r="BR182" s="10">
        <v>40698090010</v>
      </c>
      <c r="BS182" s="10">
        <v>38789060575</v>
      </c>
      <c r="BT182" s="10">
        <v>39768962000</v>
      </c>
      <c r="BU182" s="10">
        <v>40429992140</v>
      </c>
      <c r="BV182" s="95">
        <v>42174394420</v>
      </c>
      <c r="BW182" s="95">
        <v>45375479624.999992</v>
      </c>
      <c r="BX182" s="95">
        <v>46482840865.000008</v>
      </c>
    </row>
    <row r="183" spans="1:76" x14ac:dyDescent="0.25">
      <c r="A183" s="57" t="s">
        <v>74</v>
      </c>
      <c r="B183" s="93"/>
      <c r="C183" s="93"/>
      <c r="D183" s="94"/>
      <c r="E183" s="94"/>
      <c r="F183" s="94"/>
      <c r="G183" s="94"/>
      <c r="H183" s="94"/>
      <c r="I183" s="94"/>
      <c r="J183" s="94"/>
      <c r="K183" s="94"/>
      <c r="L183" s="94"/>
      <c r="M183" s="94"/>
      <c r="N183" s="94"/>
      <c r="O183" s="94"/>
      <c r="P183" s="94"/>
      <c r="Q183" s="94"/>
      <c r="R183" s="94"/>
      <c r="S183" s="94"/>
      <c r="T183" s="94"/>
      <c r="U183" s="94"/>
      <c r="V183" s="94"/>
      <c r="W183" s="94"/>
      <c r="X183" s="94"/>
      <c r="Y183" s="94"/>
      <c r="Z183" s="94"/>
      <c r="AA183" s="94"/>
      <c r="AB183" s="94"/>
      <c r="AC183" s="94"/>
      <c r="AD183" s="94"/>
      <c r="AE183" s="94"/>
      <c r="AF183" s="94"/>
      <c r="AG183" s="94"/>
      <c r="AH183" s="94"/>
      <c r="AI183" s="94"/>
      <c r="AJ183" s="94"/>
      <c r="AK183" s="94"/>
      <c r="AL183" s="94"/>
      <c r="AM183" s="94"/>
      <c r="AN183" s="94"/>
      <c r="AO183" s="94"/>
      <c r="AP183" s="94"/>
      <c r="AQ183" s="94"/>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95"/>
      <c r="BT183" s="10"/>
      <c r="BU183" s="10"/>
      <c r="BW183" s="95"/>
    </row>
    <row r="184" spans="1:76" x14ac:dyDescent="0.25">
      <c r="A184" s="93" t="s">
        <v>290</v>
      </c>
      <c r="B184" s="93" t="s">
        <v>336</v>
      </c>
      <c r="C184" s="10"/>
      <c r="D184" s="96">
        <v>95</v>
      </c>
      <c r="E184" s="10" t="s">
        <v>68</v>
      </c>
      <c r="F184" s="10" t="s">
        <v>68</v>
      </c>
      <c r="G184" s="10" t="s">
        <v>68</v>
      </c>
      <c r="H184" s="10" t="s">
        <v>68</v>
      </c>
      <c r="I184" s="10" t="s">
        <v>68</v>
      </c>
      <c r="J184" s="10" t="s">
        <v>68</v>
      </c>
      <c r="K184" s="10" t="s">
        <v>68</v>
      </c>
      <c r="L184" s="10" t="s">
        <v>68</v>
      </c>
      <c r="M184" s="10" t="s">
        <v>68</v>
      </c>
      <c r="N184" s="10" t="s">
        <v>68</v>
      </c>
      <c r="O184" s="10" t="s">
        <v>68</v>
      </c>
      <c r="P184" s="10" t="s">
        <v>68</v>
      </c>
      <c r="Q184" s="10" t="s">
        <v>68</v>
      </c>
      <c r="R184" s="10" t="s">
        <v>68</v>
      </c>
      <c r="S184" s="10" t="s">
        <v>68</v>
      </c>
      <c r="T184" s="10" t="s">
        <v>68</v>
      </c>
      <c r="U184" s="10" t="s">
        <v>68</v>
      </c>
      <c r="V184" s="10" t="s">
        <v>68</v>
      </c>
      <c r="W184" s="10" t="s">
        <v>68</v>
      </c>
      <c r="X184" s="10" t="s">
        <v>68</v>
      </c>
      <c r="Y184" s="10" t="s">
        <v>68</v>
      </c>
      <c r="Z184" s="10" t="s">
        <v>68</v>
      </c>
      <c r="AA184" s="55">
        <v>5500000</v>
      </c>
      <c r="AB184" s="55">
        <v>5500000</v>
      </c>
      <c r="AC184" s="55">
        <v>6700000</v>
      </c>
      <c r="AD184" s="55">
        <v>10400000</v>
      </c>
      <c r="AE184" s="55">
        <v>6500000</v>
      </c>
      <c r="AF184" s="55">
        <v>10400000</v>
      </c>
      <c r="AG184" s="55">
        <v>16000000</v>
      </c>
      <c r="AH184" s="55">
        <v>45000000</v>
      </c>
      <c r="AI184" s="55">
        <v>60000000</v>
      </c>
      <c r="AJ184" s="55">
        <v>66000000</v>
      </c>
      <c r="AK184" s="55">
        <v>90000000</v>
      </c>
      <c r="AL184" s="55">
        <v>117000000</v>
      </c>
      <c r="AM184" s="55">
        <v>69000000</v>
      </c>
      <c r="AN184" s="55">
        <v>62000000</v>
      </c>
      <c r="AO184" s="55">
        <v>63000000</v>
      </c>
      <c r="AP184" s="55">
        <v>67000000</v>
      </c>
      <c r="AQ184" s="55">
        <v>67000000</v>
      </c>
      <c r="AR184" s="55">
        <v>78000000</v>
      </c>
      <c r="AS184" s="55">
        <v>82000000</v>
      </c>
      <c r="AT184" s="55">
        <v>90000000</v>
      </c>
      <c r="AU184" s="55">
        <v>99000000</v>
      </c>
      <c r="AV184" s="55">
        <v>105000000</v>
      </c>
      <c r="AW184" s="55">
        <v>105000000</v>
      </c>
      <c r="AX184" s="55">
        <v>107000000</v>
      </c>
      <c r="AY184" s="55">
        <v>114000000</v>
      </c>
      <c r="AZ184" s="55">
        <v>121000000</v>
      </c>
      <c r="BA184" s="55">
        <v>121000000</v>
      </c>
      <c r="BB184" s="55">
        <v>124000000</v>
      </c>
      <c r="BC184" s="55">
        <v>137000000</v>
      </c>
      <c r="BD184" s="55">
        <v>135000000</v>
      </c>
      <c r="BE184" s="55">
        <v>140000000</v>
      </c>
      <c r="BF184" s="55">
        <v>167000000</v>
      </c>
      <c r="BG184" s="55">
        <v>194000000</v>
      </c>
      <c r="BH184" s="55">
        <v>200000000</v>
      </c>
      <c r="BI184" s="10">
        <v>193000000</v>
      </c>
      <c r="BJ184" s="10">
        <v>215900000</v>
      </c>
      <c r="BK184" s="10">
        <v>241600000</v>
      </c>
      <c r="BL184" s="10">
        <v>270700000</v>
      </c>
      <c r="BM184" s="10">
        <v>311400000</v>
      </c>
      <c r="BN184" s="10">
        <v>316900000</v>
      </c>
      <c r="BO184" s="55">
        <v>388600000</v>
      </c>
      <c r="BP184" s="55">
        <v>444500000</v>
      </c>
      <c r="BQ184" s="10">
        <v>506700000</v>
      </c>
      <c r="BR184" s="55">
        <v>554700000</v>
      </c>
      <c r="BS184" s="55">
        <v>542200000</v>
      </c>
      <c r="BT184" s="55">
        <v>566081000</v>
      </c>
      <c r="BU184" s="55">
        <v>576300000.00000012</v>
      </c>
      <c r="BV184" s="105">
        <v>574400000.00000012</v>
      </c>
      <c r="BW184" s="105">
        <v>585700000</v>
      </c>
      <c r="BX184" s="105">
        <v>528200000.00000006</v>
      </c>
    </row>
    <row r="185" spans="1:76" x14ac:dyDescent="0.25">
      <c r="A185" s="93" t="s">
        <v>291</v>
      </c>
      <c r="B185" s="93" t="s">
        <v>355</v>
      </c>
      <c r="C185" s="10" t="s">
        <v>309</v>
      </c>
      <c r="D185" s="94" t="s">
        <v>476</v>
      </c>
      <c r="E185" s="10" t="s">
        <v>79</v>
      </c>
      <c r="F185" s="10" t="s">
        <v>79</v>
      </c>
      <c r="G185" s="10" t="s">
        <v>79</v>
      </c>
      <c r="H185" s="10" t="s">
        <v>79</v>
      </c>
      <c r="I185" s="10" t="s">
        <v>79</v>
      </c>
      <c r="J185" s="10" t="s">
        <v>79</v>
      </c>
      <c r="K185" s="10" t="s">
        <v>79</v>
      </c>
      <c r="L185" s="10" t="s">
        <v>79</v>
      </c>
      <c r="M185" s="10" t="s">
        <v>79</v>
      </c>
      <c r="N185" s="10" t="s">
        <v>79</v>
      </c>
      <c r="O185" s="10" t="s">
        <v>79</v>
      </c>
      <c r="P185" s="10" t="s">
        <v>79</v>
      </c>
      <c r="Q185" s="10">
        <v>87000000</v>
      </c>
      <c r="R185" s="10">
        <v>115000000</v>
      </c>
      <c r="S185" s="10">
        <v>177000000</v>
      </c>
      <c r="T185" s="10">
        <v>213000000</v>
      </c>
      <c r="U185" s="10">
        <v>235000000</v>
      </c>
      <c r="V185" s="10">
        <v>184000000</v>
      </c>
      <c r="W185" s="10">
        <v>258000000</v>
      </c>
      <c r="X185" s="10">
        <v>306000000</v>
      </c>
      <c r="Y185" s="10">
        <v>467000000</v>
      </c>
      <c r="Z185" s="10">
        <v>483000000</v>
      </c>
      <c r="AA185" s="10">
        <v>618000000</v>
      </c>
      <c r="AB185" s="10">
        <v>309000000</v>
      </c>
      <c r="AC185" s="10">
        <v>681000000</v>
      </c>
      <c r="AD185" s="10">
        <v>769000000</v>
      </c>
      <c r="AE185" s="10">
        <v>739000000</v>
      </c>
      <c r="AF185" s="10">
        <v>984000000</v>
      </c>
      <c r="AG185" s="10">
        <v>1169000000</v>
      </c>
      <c r="AH185" s="10">
        <v>776000000</v>
      </c>
      <c r="AI185" s="10">
        <v>838000000</v>
      </c>
      <c r="AJ185" s="10">
        <v>1068000000</v>
      </c>
      <c r="AK185" s="10">
        <v>1476000000</v>
      </c>
      <c r="AL185" s="10">
        <v>1754000000</v>
      </c>
      <c r="AM185" s="10">
        <v>2452000000</v>
      </c>
      <c r="AN185" s="10">
        <v>2787000000</v>
      </c>
      <c r="AO185" s="10">
        <v>3098000000</v>
      </c>
      <c r="AP185" s="10">
        <v>3520000000</v>
      </c>
      <c r="AQ185" s="10">
        <v>3208000000</v>
      </c>
      <c r="AR185" s="10">
        <v>3027000000</v>
      </c>
      <c r="AS185" s="10">
        <v>3068000000</v>
      </c>
      <c r="AT185" s="10">
        <v>3940000000</v>
      </c>
      <c r="AU185" s="10">
        <v>4506000000</v>
      </c>
      <c r="AV185" s="10">
        <v>4900000000</v>
      </c>
      <c r="AW185" s="10">
        <v>5333000000</v>
      </c>
      <c r="AX185" s="10">
        <v>6274000000</v>
      </c>
      <c r="AY185" s="10">
        <v>6948000000</v>
      </c>
      <c r="AZ185" s="10">
        <v>7403000000</v>
      </c>
      <c r="BA185" s="10">
        <v>7966000000</v>
      </c>
      <c r="BB185" s="10">
        <v>8107000000</v>
      </c>
      <c r="BC185" s="10">
        <v>8516000000</v>
      </c>
      <c r="BD185" s="10">
        <v>9731000000</v>
      </c>
      <c r="BE185" s="10">
        <v>12790000000</v>
      </c>
      <c r="BF185" s="10">
        <v>13333000000</v>
      </c>
      <c r="BG185" s="10">
        <v>14563000000</v>
      </c>
      <c r="BH185" s="10">
        <v>14804000000</v>
      </c>
      <c r="BI185" s="10">
        <v>15932900000</v>
      </c>
      <c r="BJ185" s="10">
        <v>17921700000</v>
      </c>
      <c r="BK185" s="10">
        <v>19350000000</v>
      </c>
      <c r="BL185" s="10">
        <v>21718400000</v>
      </c>
      <c r="BM185" s="10">
        <v>22831000000</v>
      </c>
      <c r="BN185" s="10">
        <v>26724000000</v>
      </c>
      <c r="BO185" s="54">
        <v>26244000000</v>
      </c>
      <c r="BP185" s="54">
        <v>28960000000</v>
      </c>
      <c r="BQ185" s="54">
        <v>30947000000</v>
      </c>
      <c r="BR185" s="54">
        <v>41034000000</v>
      </c>
      <c r="BS185" s="54">
        <v>43190000000</v>
      </c>
      <c r="BT185" s="54">
        <v>47120000000</v>
      </c>
      <c r="BU185" s="54">
        <v>51569000000</v>
      </c>
      <c r="BV185" s="104">
        <v>59363000000</v>
      </c>
      <c r="BW185" s="104">
        <v>66342000000</v>
      </c>
      <c r="BX185" s="104">
        <v>76163000000</v>
      </c>
    </row>
    <row r="186" spans="1:76" x14ac:dyDescent="0.25">
      <c r="A186" s="93" t="s">
        <v>305</v>
      </c>
      <c r="B186" s="93" t="s">
        <v>406</v>
      </c>
      <c r="C186" s="10" t="s">
        <v>329</v>
      </c>
      <c r="D186" s="96">
        <v>96</v>
      </c>
      <c r="E186" s="10" t="s">
        <v>79</v>
      </c>
      <c r="F186" s="10" t="s">
        <v>79</v>
      </c>
      <c r="G186" s="10" t="s">
        <v>79</v>
      </c>
      <c r="H186" s="10" t="s">
        <v>79</v>
      </c>
      <c r="I186" s="10" t="s">
        <v>79</v>
      </c>
      <c r="J186" s="10" t="s">
        <v>79</v>
      </c>
      <c r="K186" s="10" t="s">
        <v>79</v>
      </c>
      <c r="L186" s="10" t="s">
        <v>79</v>
      </c>
      <c r="M186" s="10" t="s">
        <v>79</v>
      </c>
      <c r="N186" s="10" t="s">
        <v>79</v>
      </c>
      <c r="O186" s="10">
        <v>6500000000</v>
      </c>
      <c r="P186" s="10">
        <v>7800000000</v>
      </c>
      <c r="Q186" s="10">
        <v>8100000000</v>
      </c>
      <c r="R186" s="10">
        <v>8400000000</v>
      </c>
      <c r="S186" s="10">
        <v>10200000000</v>
      </c>
      <c r="T186" s="10">
        <v>12300000000</v>
      </c>
      <c r="U186" s="10">
        <v>16100000000.000002</v>
      </c>
      <c r="V186" s="10">
        <v>20500000000</v>
      </c>
      <c r="W186" s="10">
        <v>26600000000</v>
      </c>
      <c r="X186" s="10">
        <v>35300000000</v>
      </c>
      <c r="Y186" s="10">
        <v>45400000000</v>
      </c>
      <c r="Z186" s="10">
        <v>47500000000</v>
      </c>
      <c r="AA186" s="10">
        <v>24800000000</v>
      </c>
      <c r="AB186" s="10">
        <v>29300000000</v>
      </c>
      <c r="AC186" s="10">
        <v>34400000000</v>
      </c>
      <c r="AD186" s="10">
        <v>338300000000</v>
      </c>
      <c r="AE186" s="10">
        <v>424100000000</v>
      </c>
      <c r="AF186" s="10">
        <v>531700000000.00006</v>
      </c>
      <c r="AG186" s="10">
        <v>540200000000.00006</v>
      </c>
      <c r="AH186" s="10">
        <v>582600000000</v>
      </c>
      <c r="AI186" s="10">
        <v>275200000000</v>
      </c>
      <c r="AJ186" s="10">
        <v>367400000000</v>
      </c>
      <c r="AK186" s="10">
        <v>726000000000</v>
      </c>
      <c r="AL186" s="10">
        <v>840000000000</v>
      </c>
      <c r="AM186" s="10">
        <v>935200000000</v>
      </c>
      <c r="AN186" s="10">
        <v>880200000000</v>
      </c>
      <c r="AO186" s="10">
        <v>1006800000000</v>
      </c>
      <c r="AP186" s="10">
        <v>897800000000</v>
      </c>
      <c r="AQ186" s="10">
        <v>1155500000000</v>
      </c>
      <c r="AR186" s="10">
        <v>1345200000000</v>
      </c>
      <c r="AS186" s="10">
        <v>1117400000000</v>
      </c>
      <c r="AT186" s="10">
        <v>1123800000000</v>
      </c>
      <c r="AU186" s="10">
        <v>1205500000000</v>
      </c>
      <c r="AV186" s="10">
        <v>1323400000000</v>
      </c>
      <c r="AW186" s="10">
        <v>2007600000000</v>
      </c>
      <c r="AX186" s="10">
        <v>3303300000000</v>
      </c>
      <c r="AY186" s="10">
        <v>4730800000000</v>
      </c>
      <c r="AZ186" s="10">
        <v>6715000000000</v>
      </c>
      <c r="BA186" s="10">
        <v>8615500000000</v>
      </c>
      <c r="BB186" s="10">
        <v>9931100000000</v>
      </c>
      <c r="BC186" s="10">
        <v>12238000000000</v>
      </c>
      <c r="BD186" s="10">
        <v>15517000000000</v>
      </c>
      <c r="BE186" s="10">
        <v>19102000000000</v>
      </c>
      <c r="BF186" s="10">
        <v>23507000000000</v>
      </c>
      <c r="BG186" s="10">
        <v>32774000000000</v>
      </c>
      <c r="BH186" s="10">
        <v>49300000000000</v>
      </c>
      <c r="BI186" s="10">
        <v>64801000000000</v>
      </c>
      <c r="BJ186" s="10">
        <v>85412000000000</v>
      </c>
      <c r="BK186" s="10">
        <v>86998000000000</v>
      </c>
      <c r="BL186" s="10">
        <v>110316000000000</v>
      </c>
      <c r="BM186" s="10">
        <v>128746000000000</v>
      </c>
      <c r="BN186" s="10">
        <v>142498000000000</v>
      </c>
      <c r="BO186" s="10">
        <v>154602000000000</v>
      </c>
      <c r="BP186" s="10">
        <v>216229000000000</v>
      </c>
      <c r="BQ186" s="10">
        <v>222485000000000</v>
      </c>
      <c r="BR186" s="10">
        <v>268307000000000</v>
      </c>
      <c r="BS186" s="10">
        <v>320159000000000</v>
      </c>
      <c r="BT186" s="10">
        <v>397579000000000</v>
      </c>
      <c r="BU186" s="10">
        <v>480524000000000</v>
      </c>
      <c r="BV186" s="95">
        <v>451908000000000</v>
      </c>
      <c r="BW186" s="95">
        <v>552552000000000</v>
      </c>
      <c r="BX186" s="95">
        <v>705917000000000</v>
      </c>
    </row>
    <row r="187" spans="1:76" x14ac:dyDescent="0.25">
      <c r="A187" s="93" t="s">
        <v>292</v>
      </c>
      <c r="B187" s="93" t="s">
        <v>336</v>
      </c>
      <c r="C187" s="10" t="s">
        <v>448</v>
      </c>
      <c r="D187" s="96" t="s">
        <v>506</v>
      </c>
      <c r="E187" s="10" t="s">
        <v>79</v>
      </c>
      <c r="F187" s="10" t="s">
        <v>79</v>
      </c>
      <c r="G187" s="10" t="s">
        <v>79</v>
      </c>
      <c r="H187" s="10" t="s">
        <v>79</v>
      </c>
      <c r="I187" s="10" t="s">
        <v>79</v>
      </c>
      <c r="J187" s="10" t="s">
        <v>79</v>
      </c>
      <c r="K187" s="10" t="s">
        <v>79</v>
      </c>
      <c r="L187" s="10">
        <v>28650000</v>
      </c>
      <c r="M187" s="10">
        <v>30090000</v>
      </c>
      <c r="N187" s="10">
        <v>31250000</v>
      </c>
      <c r="O187" s="10">
        <v>37280000</v>
      </c>
      <c r="P187" s="10">
        <v>44110000</v>
      </c>
      <c r="Q187" s="10">
        <v>45050000</v>
      </c>
      <c r="R187" s="10">
        <v>49300000</v>
      </c>
      <c r="S187" s="10">
        <v>61290000</v>
      </c>
      <c r="T187" s="10">
        <v>67760000</v>
      </c>
      <c r="U187" s="10">
        <v>84910000</v>
      </c>
      <c r="V187" s="10">
        <v>83600000</v>
      </c>
      <c r="W187" s="10">
        <v>83820000</v>
      </c>
      <c r="X187" s="10">
        <v>110840000</v>
      </c>
      <c r="Y187" s="10">
        <v>142100000</v>
      </c>
      <c r="Z187" s="10">
        <v>143610000</v>
      </c>
      <c r="AA187" s="10">
        <v>153170000</v>
      </c>
      <c r="AB187" s="10">
        <v>153380000</v>
      </c>
      <c r="AC187" s="10">
        <v>214700000</v>
      </c>
      <c r="AD187" s="10">
        <v>491200000</v>
      </c>
      <c r="AE187" s="10">
        <v>346800000</v>
      </c>
      <c r="AF187" s="10">
        <v>520100000</v>
      </c>
      <c r="AG187" s="10">
        <v>592900000</v>
      </c>
      <c r="AH187" s="10">
        <v>586500000</v>
      </c>
      <c r="AI187" s="10">
        <v>700400000</v>
      </c>
      <c r="AJ187" s="10">
        <v>879000000</v>
      </c>
      <c r="AK187" s="10">
        <v>1206800000</v>
      </c>
      <c r="AL187" s="98" t="s">
        <v>79</v>
      </c>
      <c r="AM187" s="10" t="s">
        <v>79</v>
      </c>
      <c r="AN187" s="10" t="s">
        <v>79</v>
      </c>
      <c r="AO187" s="10" t="s">
        <v>79</v>
      </c>
      <c r="AP187" s="10" t="s">
        <v>79</v>
      </c>
      <c r="AQ187" s="10" t="s">
        <v>79</v>
      </c>
      <c r="AR187" s="10" t="s">
        <v>79</v>
      </c>
      <c r="AS187" s="10" t="s">
        <v>79</v>
      </c>
      <c r="AT187" s="10" t="s">
        <v>79</v>
      </c>
      <c r="AU187" s="10" t="s">
        <v>79</v>
      </c>
      <c r="AV187" s="10" t="s">
        <v>79</v>
      </c>
      <c r="AW187" s="10" t="s">
        <v>79</v>
      </c>
      <c r="AX187" s="10" t="s">
        <v>79</v>
      </c>
      <c r="AY187" s="10" t="s">
        <v>79</v>
      </c>
      <c r="AZ187" s="10" t="s">
        <v>79</v>
      </c>
      <c r="BA187" s="10" t="s">
        <v>79</v>
      </c>
      <c r="BB187" s="10" t="s">
        <v>79</v>
      </c>
      <c r="BC187" s="10" t="s">
        <v>79</v>
      </c>
      <c r="BD187" s="10" t="s">
        <v>79</v>
      </c>
      <c r="BE187" s="10" t="s">
        <v>79</v>
      </c>
      <c r="BF187" s="10" t="s">
        <v>79</v>
      </c>
      <c r="BG187" s="99" t="s">
        <v>79</v>
      </c>
      <c r="BH187" s="54">
        <v>892000000000</v>
      </c>
      <c r="BI187" s="54">
        <v>1649050000000</v>
      </c>
      <c r="BJ187" s="54">
        <v>1813850000000</v>
      </c>
      <c r="BK187" s="54">
        <v>2496530000000</v>
      </c>
      <c r="BL187" s="54">
        <v>3718000000000</v>
      </c>
      <c r="BM187" s="54">
        <v>3787500000000</v>
      </c>
      <c r="BN187" s="54">
        <v>4390899999999.9995</v>
      </c>
      <c r="BO187" s="54">
        <v>5006000000000</v>
      </c>
      <c r="BP187" s="54">
        <v>4829187000000</v>
      </c>
      <c r="BQ187" s="54">
        <v>9071700000000</v>
      </c>
      <c r="BR187" s="54">
        <v>8072969000000</v>
      </c>
      <c r="BS187" s="54">
        <v>11211339000000</v>
      </c>
      <c r="BT187" s="54">
        <v>7056758000000</v>
      </c>
      <c r="BU187" s="54">
        <v>8781000000000</v>
      </c>
      <c r="BV187" s="104">
        <v>7487000000000</v>
      </c>
      <c r="BW187" s="104">
        <v>9056300000000</v>
      </c>
      <c r="BX187" s="104">
        <v>8402590909090.9082</v>
      </c>
    </row>
    <row r="188" spans="1:76" x14ac:dyDescent="0.25">
      <c r="A188" s="93" t="s">
        <v>293</v>
      </c>
      <c r="B188" s="93" t="s">
        <v>405</v>
      </c>
      <c r="C188" s="10" t="s">
        <v>449</v>
      </c>
      <c r="D188" s="96">
        <v>98</v>
      </c>
      <c r="E188" s="10" t="s">
        <v>79</v>
      </c>
      <c r="F188" s="10">
        <v>4200</v>
      </c>
      <c r="G188" s="10">
        <v>5300</v>
      </c>
      <c r="H188" s="10">
        <v>6500</v>
      </c>
      <c r="I188" s="10">
        <v>7900</v>
      </c>
      <c r="J188" s="10">
        <v>11200</v>
      </c>
      <c r="K188" s="10">
        <v>16600</v>
      </c>
      <c r="L188" s="10">
        <v>36200</v>
      </c>
      <c r="M188" s="10">
        <v>27200</v>
      </c>
      <c r="N188" s="10">
        <v>29100</v>
      </c>
      <c r="O188" s="10">
        <v>31400</v>
      </c>
      <c r="P188" s="10">
        <v>35200</v>
      </c>
      <c r="Q188" s="10">
        <v>46300</v>
      </c>
      <c r="R188" s="10">
        <v>66000</v>
      </c>
      <c r="S188" s="10">
        <v>81700</v>
      </c>
      <c r="T188" s="10">
        <v>84200</v>
      </c>
      <c r="U188" s="10">
        <v>97500</v>
      </c>
      <c r="V188" s="10">
        <v>117700</v>
      </c>
      <c r="W188" s="10">
        <v>209700</v>
      </c>
      <c r="X188" s="10">
        <v>252100</v>
      </c>
      <c r="Y188" s="10">
        <v>322900</v>
      </c>
      <c r="Z188" s="10">
        <v>480200</v>
      </c>
      <c r="AA188" s="10">
        <v>551500</v>
      </c>
      <c r="AB188" s="10">
        <v>630600</v>
      </c>
      <c r="AC188" s="10">
        <v>1229700</v>
      </c>
      <c r="AD188" s="10">
        <v>1653000</v>
      </c>
      <c r="AE188" s="10">
        <v>2624100</v>
      </c>
      <c r="AF188" s="10">
        <v>2981000</v>
      </c>
      <c r="AG188" s="10">
        <v>3436000</v>
      </c>
      <c r="AH188" s="10">
        <v>6102000</v>
      </c>
      <c r="AI188" s="10">
        <v>9465000</v>
      </c>
      <c r="AJ188" s="10">
        <v>25000000</v>
      </c>
      <c r="AK188" s="10">
        <v>63300000</v>
      </c>
      <c r="AL188" s="10">
        <v>125100000</v>
      </c>
      <c r="AM188" s="10">
        <v>278000000</v>
      </c>
      <c r="AN188" s="10">
        <v>1554900000</v>
      </c>
      <c r="AO188" s="10">
        <v>5776000000</v>
      </c>
      <c r="AP188" s="10">
        <v>6776000000</v>
      </c>
      <c r="AQ188" s="10">
        <v>10489000000</v>
      </c>
      <c r="AR188" s="55">
        <v>11426107241.670233</v>
      </c>
      <c r="AS188" s="55">
        <v>10374620462.533043</v>
      </c>
      <c r="AT188" s="55">
        <v>14092686669.679026</v>
      </c>
      <c r="AU188" s="55">
        <v>17758359583.917103</v>
      </c>
      <c r="AV188" s="55">
        <v>17984207121.413551</v>
      </c>
      <c r="AW188" s="55">
        <v>21941063185.461533</v>
      </c>
      <c r="AX188" s="55">
        <v>23402522193.964981</v>
      </c>
      <c r="AY188" s="55">
        <v>23927624576.983894</v>
      </c>
      <c r="AZ188" s="55">
        <v>27127243253.116364</v>
      </c>
      <c r="BA188" s="55">
        <v>29597829025.307102</v>
      </c>
      <c r="BB188" s="55">
        <v>30764109493.849007</v>
      </c>
      <c r="BC188" s="55">
        <v>31679637984.174778</v>
      </c>
      <c r="BD188" s="55">
        <v>33954143970.395061</v>
      </c>
      <c r="BE188" s="55">
        <v>35766000000</v>
      </c>
      <c r="BF188" s="55">
        <v>37815000000</v>
      </c>
      <c r="BG188" s="55">
        <v>37459000000</v>
      </c>
      <c r="BH188" s="55">
        <v>38568000000</v>
      </c>
      <c r="BI188" s="55">
        <v>40039000000</v>
      </c>
      <c r="BJ188" s="10">
        <v>41507000000</v>
      </c>
      <c r="BK188" s="10">
        <v>46759000000</v>
      </c>
      <c r="BL188" s="10">
        <v>49528000000</v>
      </c>
      <c r="BM188" s="10">
        <v>50154000000</v>
      </c>
      <c r="BN188" s="10">
        <v>51879000000</v>
      </c>
      <c r="BO188" s="10">
        <v>54256000000</v>
      </c>
      <c r="BP188" s="10">
        <v>56299000000</v>
      </c>
      <c r="BQ188" s="10">
        <v>58945000000</v>
      </c>
      <c r="BR188" s="10">
        <v>63723000000</v>
      </c>
      <c r="BS188" s="10">
        <v>64198000000</v>
      </c>
      <c r="BT188" s="10">
        <v>67190000000</v>
      </c>
      <c r="BU188" s="10">
        <v>70301000000</v>
      </c>
      <c r="BV188" s="95">
        <v>70947000000</v>
      </c>
      <c r="BW188" s="95">
        <v>73077600000</v>
      </c>
      <c r="BX188" s="95">
        <v>74663320000</v>
      </c>
    </row>
    <row r="189" spans="1:76" x14ac:dyDescent="0.25">
      <c r="A189" s="93" t="s">
        <v>294</v>
      </c>
      <c r="B189" s="93" t="s">
        <v>336</v>
      </c>
      <c r="C189" s="10" t="s">
        <v>450</v>
      </c>
      <c r="D189" s="94"/>
      <c r="E189" s="10" t="s">
        <v>79</v>
      </c>
      <c r="F189" s="10" t="s">
        <v>79</v>
      </c>
      <c r="G189" s="10" t="s">
        <v>79</v>
      </c>
      <c r="H189" s="10" t="s">
        <v>79</v>
      </c>
      <c r="I189" s="55">
        <v>10700000</v>
      </c>
      <c r="J189" s="10" t="s">
        <v>79</v>
      </c>
      <c r="K189" s="10" t="s">
        <v>79</v>
      </c>
      <c r="L189" s="55">
        <v>14100000</v>
      </c>
      <c r="M189" s="55">
        <v>16900000</v>
      </c>
      <c r="N189" s="55">
        <v>17400000</v>
      </c>
      <c r="O189" s="55">
        <v>22300000</v>
      </c>
      <c r="P189" s="55">
        <v>19300000</v>
      </c>
      <c r="Q189" s="55">
        <v>20000000</v>
      </c>
      <c r="R189" s="55">
        <v>22100000</v>
      </c>
      <c r="S189" s="55">
        <v>22100000</v>
      </c>
      <c r="T189" s="55">
        <v>22100000</v>
      </c>
      <c r="U189" s="55">
        <v>22600000</v>
      </c>
      <c r="V189" s="55">
        <v>28700000</v>
      </c>
      <c r="W189" s="55">
        <v>40300000</v>
      </c>
      <c r="X189" s="55">
        <v>47400000</v>
      </c>
      <c r="Y189" s="55" t="s">
        <v>79</v>
      </c>
      <c r="Z189" s="55">
        <v>39200000</v>
      </c>
      <c r="AA189" s="55">
        <v>38800000</v>
      </c>
      <c r="AB189" s="55">
        <v>46200000</v>
      </c>
      <c r="AC189" s="55">
        <v>49500000</v>
      </c>
      <c r="AD189" s="55">
        <v>52600000</v>
      </c>
      <c r="AE189" s="55">
        <v>57800000</v>
      </c>
      <c r="AF189" s="55">
        <v>97800000</v>
      </c>
      <c r="AG189" s="55">
        <v>86500000</v>
      </c>
      <c r="AH189" s="55">
        <v>93200000</v>
      </c>
      <c r="AI189" s="55">
        <v>120000000</v>
      </c>
      <c r="AJ189" s="55">
        <v>124000000</v>
      </c>
      <c r="AK189" s="55">
        <v>145000000</v>
      </c>
      <c r="AL189" s="55">
        <v>164000000</v>
      </c>
      <c r="AM189" s="55">
        <v>176000000</v>
      </c>
      <c r="AN189" s="55">
        <v>176000000</v>
      </c>
      <c r="AO189" s="55">
        <v>198000000</v>
      </c>
      <c r="AP189" s="55">
        <v>219000000</v>
      </c>
      <c r="AQ189" s="55">
        <v>219000000</v>
      </c>
      <c r="AR189" s="55">
        <v>220000000</v>
      </c>
      <c r="AS189" s="55">
        <v>220000000</v>
      </c>
      <c r="AT189" s="55">
        <v>214000000</v>
      </c>
      <c r="AU189" s="55">
        <v>295000000</v>
      </c>
      <c r="AV189" s="55">
        <v>250000000</v>
      </c>
      <c r="AW189" s="55">
        <v>271000000</v>
      </c>
      <c r="AX189" s="55">
        <v>285000000</v>
      </c>
      <c r="AY189" s="55">
        <v>210000000</v>
      </c>
      <c r="AZ189" s="55">
        <v>296000000</v>
      </c>
      <c r="BA189" s="55">
        <v>315000000</v>
      </c>
      <c r="BB189" s="55">
        <v>352000000</v>
      </c>
      <c r="BC189" s="10">
        <v>363000000</v>
      </c>
      <c r="BD189" s="10">
        <v>375300000</v>
      </c>
      <c r="BE189" s="10">
        <v>375000000</v>
      </c>
      <c r="BF189" s="10">
        <v>370000000</v>
      </c>
      <c r="BG189" s="10">
        <v>433800000</v>
      </c>
      <c r="BH189" s="10">
        <v>416000000</v>
      </c>
      <c r="BI189" s="10">
        <v>428000000</v>
      </c>
      <c r="BJ189" s="10">
        <v>497400000</v>
      </c>
      <c r="BK189" s="10">
        <v>732000000</v>
      </c>
      <c r="BL189" s="10">
        <v>964000000</v>
      </c>
      <c r="BM189" s="10">
        <v>1113500000</v>
      </c>
      <c r="BN189" s="10">
        <v>1106100000</v>
      </c>
      <c r="BO189" s="10">
        <v>1132300000</v>
      </c>
      <c r="BP189" s="10">
        <v>1045700000</v>
      </c>
      <c r="BQ189" s="10">
        <v>1025900000.0000001</v>
      </c>
      <c r="BR189" s="10">
        <v>1099700000</v>
      </c>
      <c r="BS189" s="10">
        <v>1146600000</v>
      </c>
      <c r="BT189" s="10">
        <v>1256300000</v>
      </c>
      <c r="BU189" s="10">
        <v>1377200000</v>
      </c>
      <c r="BV189" s="95">
        <v>1390000000</v>
      </c>
      <c r="BW189" s="95">
        <v>1442800000</v>
      </c>
      <c r="BX189" s="95">
        <v>1474700000</v>
      </c>
    </row>
    <row r="190" spans="1:76" x14ac:dyDescent="0.25">
      <c r="A190" s="93" t="s">
        <v>295</v>
      </c>
      <c r="B190" s="93" t="s">
        <v>336</v>
      </c>
      <c r="C190" s="10" t="s">
        <v>328</v>
      </c>
      <c r="D190" s="96">
        <v>99</v>
      </c>
      <c r="E190" s="10" t="s">
        <v>79</v>
      </c>
      <c r="F190" s="10" t="s">
        <v>79</v>
      </c>
      <c r="G190" s="10" t="s">
        <v>79</v>
      </c>
      <c r="H190" s="10" t="s">
        <v>79</v>
      </c>
      <c r="I190" s="10" t="s">
        <v>79</v>
      </c>
      <c r="J190" s="10" t="s">
        <v>79</v>
      </c>
      <c r="K190" s="10" t="s">
        <v>79</v>
      </c>
      <c r="L190" s="10" t="s">
        <v>79</v>
      </c>
      <c r="M190" s="10" t="s">
        <v>79</v>
      </c>
      <c r="N190" s="10" t="s">
        <v>79</v>
      </c>
      <c r="O190" s="10" t="s">
        <v>79</v>
      </c>
      <c r="P190" s="10" t="s">
        <v>79</v>
      </c>
      <c r="Q190" s="10" t="s">
        <v>79</v>
      </c>
      <c r="R190" s="10" t="s">
        <v>79</v>
      </c>
      <c r="S190" s="10" t="s">
        <v>79</v>
      </c>
      <c r="T190" s="10" t="s">
        <v>79</v>
      </c>
      <c r="U190" s="10" t="s">
        <v>79</v>
      </c>
      <c r="V190" s="10" t="s">
        <v>79</v>
      </c>
      <c r="W190" s="10" t="s">
        <v>79</v>
      </c>
      <c r="X190" s="10" t="s">
        <v>79</v>
      </c>
      <c r="Y190" s="55">
        <v>24500000</v>
      </c>
      <c r="Z190" s="55">
        <v>24600000</v>
      </c>
      <c r="AA190" s="55">
        <v>27700000</v>
      </c>
      <c r="AB190" s="55">
        <v>32000000</v>
      </c>
      <c r="AC190" s="55">
        <v>49000000</v>
      </c>
      <c r="AD190" s="55">
        <v>134000000</v>
      </c>
      <c r="AE190" s="10" t="s">
        <v>79</v>
      </c>
      <c r="AF190" s="10">
        <v>248000000</v>
      </c>
      <c r="AG190" s="10">
        <v>181000000</v>
      </c>
      <c r="AH190" s="10">
        <v>225000000</v>
      </c>
      <c r="AI190" s="10">
        <v>262000000</v>
      </c>
      <c r="AJ190" s="10">
        <v>252000000</v>
      </c>
      <c r="AK190" s="10">
        <v>329000000</v>
      </c>
      <c r="AL190" s="10">
        <v>411000000</v>
      </c>
      <c r="AM190" s="10">
        <v>420000000</v>
      </c>
      <c r="AN190" s="10">
        <v>448000000</v>
      </c>
      <c r="AO190" s="10">
        <v>382000000</v>
      </c>
      <c r="AP190" s="10">
        <v>371000000</v>
      </c>
      <c r="AQ190" s="10">
        <v>374000000</v>
      </c>
      <c r="AR190" s="10">
        <v>577000000</v>
      </c>
      <c r="AS190" s="10">
        <v>643000000</v>
      </c>
      <c r="AT190" s="10">
        <v>4527000000</v>
      </c>
      <c r="AU190" s="10">
        <v>2821000000</v>
      </c>
      <c r="AV190" s="10">
        <v>883000000</v>
      </c>
      <c r="AW190" s="10">
        <v>916000000</v>
      </c>
      <c r="AX190" s="10">
        <v>1041000000</v>
      </c>
      <c r="AY190" s="10">
        <v>1163000000</v>
      </c>
      <c r="AZ190" s="10">
        <v>778000000</v>
      </c>
      <c r="BA190" s="10">
        <v>711000000</v>
      </c>
      <c r="BB190" s="10">
        <v>680000000</v>
      </c>
      <c r="BC190" s="10">
        <v>712000000</v>
      </c>
      <c r="BD190" s="10">
        <v>707000000</v>
      </c>
      <c r="BE190" s="10">
        <v>784000000</v>
      </c>
      <c r="BF190" s="10">
        <v>882000000</v>
      </c>
      <c r="BG190" s="10">
        <v>950000000</v>
      </c>
      <c r="BH190" s="10">
        <v>1039000000</v>
      </c>
      <c r="BI190" s="10">
        <v>1020000000</v>
      </c>
      <c r="BJ190" s="10">
        <v>1052000000</v>
      </c>
      <c r="BK190" s="10">
        <v>1209000000</v>
      </c>
      <c r="BL190" s="10">
        <v>1185000000</v>
      </c>
      <c r="BM190" s="10">
        <v>1220000000</v>
      </c>
      <c r="BN190" s="10">
        <v>1250000000</v>
      </c>
      <c r="BO190" s="10">
        <v>1568000000</v>
      </c>
      <c r="BP190" s="10">
        <v>1695000000</v>
      </c>
      <c r="BQ190" s="10">
        <v>1589500000</v>
      </c>
      <c r="BR190" s="10">
        <v>1683000000</v>
      </c>
      <c r="BS190" s="10">
        <v>1740700000</v>
      </c>
      <c r="BT190" s="10">
        <v>2017300000.0000002</v>
      </c>
      <c r="BU190" s="10">
        <v>2064800000.0000002</v>
      </c>
      <c r="BV190" s="95">
        <v>2200000000</v>
      </c>
      <c r="BW190" s="95">
        <v>2255400000</v>
      </c>
      <c r="BX190" s="95">
        <v>2089400000</v>
      </c>
    </row>
    <row r="191" spans="1:76" x14ac:dyDescent="0.25">
      <c r="A191" s="93" t="s">
        <v>296</v>
      </c>
      <c r="B191" s="93" t="s">
        <v>355</v>
      </c>
      <c r="C191" s="10"/>
      <c r="D191" s="94"/>
      <c r="E191" s="10" t="s">
        <v>79</v>
      </c>
      <c r="F191" s="10" t="s">
        <v>79</v>
      </c>
      <c r="G191" s="10" t="s">
        <v>79</v>
      </c>
      <c r="H191" s="10" t="s">
        <v>79</v>
      </c>
      <c r="I191" s="10" t="s">
        <v>79</v>
      </c>
      <c r="J191" s="10" t="s">
        <v>79</v>
      </c>
      <c r="K191" s="55">
        <v>40700000</v>
      </c>
      <c r="L191" s="55">
        <v>57800000</v>
      </c>
      <c r="M191" s="55">
        <v>59400000</v>
      </c>
      <c r="N191" s="55">
        <v>69300000</v>
      </c>
      <c r="O191" s="55">
        <v>65400000.000000007</v>
      </c>
      <c r="P191" s="55">
        <v>72600000</v>
      </c>
      <c r="Q191" s="55">
        <v>85700000</v>
      </c>
      <c r="R191" s="55">
        <v>123000000</v>
      </c>
      <c r="S191" s="55">
        <v>105000000</v>
      </c>
      <c r="T191" s="55">
        <v>117000000</v>
      </c>
      <c r="U191" s="55">
        <v>137000000</v>
      </c>
      <c r="V191" s="55">
        <v>161000000</v>
      </c>
      <c r="W191" s="55">
        <v>185000000</v>
      </c>
      <c r="X191" s="55">
        <v>207000000</v>
      </c>
      <c r="Y191" s="55">
        <v>212000000</v>
      </c>
      <c r="Z191" s="55">
        <v>211000000</v>
      </c>
      <c r="AA191" s="55">
        <v>216000000</v>
      </c>
      <c r="AB191" s="55">
        <v>324000000</v>
      </c>
      <c r="AC191" s="55">
        <v>271000000</v>
      </c>
      <c r="AD191" s="55">
        <v>417000000</v>
      </c>
      <c r="AE191" s="55">
        <v>382000000</v>
      </c>
      <c r="AF191" s="55">
        <v>497000000</v>
      </c>
      <c r="AG191" s="55">
        <v>388000000</v>
      </c>
      <c r="AH191" s="55">
        <v>747000000</v>
      </c>
      <c r="AI191" s="55">
        <v>1123000000</v>
      </c>
      <c r="AJ191" s="55">
        <v>1730000000</v>
      </c>
      <c r="AK191" s="55">
        <v>1610000000</v>
      </c>
      <c r="AL191" s="55">
        <v>1170000000</v>
      </c>
      <c r="AM191" s="55">
        <v>2230000000</v>
      </c>
      <c r="AN191" s="55">
        <v>3090000000</v>
      </c>
      <c r="AO191" s="55">
        <v>3730000000</v>
      </c>
      <c r="AP191" s="55">
        <v>5690000000</v>
      </c>
      <c r="AQ191" s="55">
        <v>8310000000.000001</v>
      </c>
      <c r="AR191" s="55">
        <v>16090000000</v>
      </c>
      <c r="AS191" s="10" t="s">
        <v>79</v>
      </c>
      <c r="AT191" s="55">
        <v>149000000000</v>
      </c>
      <c r="AU191" s="55">
        <v>213000000000</v>
      </c>
      <c r="AV191" s="55">
        <v>758400000000</v>
      </c>
      <c r="AW191" s="55">
        <v>788800000000</v>
      </c>
      <c r="AX191" s="55">
        <v>1071000000000</v>
      </c>
      <c r="AY191" s="55">
        <v>1210000000000</v>
      </c>
      <c r="AZ191" s="55">
        <v>1156000000000</v>
      </c>
      <c r="BA191" s="55">
        <v>1044000000000</v>
      </c>
      <c r="BB191" s="10">
        <v>1052000000000</v>
      </c>
      <c r="BC191" s="10">
        <v>1251000000000</v>
      </c>
      <c r="BD191" s="10">
        <v>1402000000000</v>
      </c>
      <c r="BE191" s="10">
        <v>1445000000000</v>
      </c>
      <c r="BF191" s="10">
        <v>1368000000000</v>
      </c>
      <c r="BG191" s="10">
        <v>1392000000000</v>
      </c>
      <c r="BH191" s="10">
        <v>1439000000000</v>
      </c>
      <c r="BI191" s="55">
        <v>1451000000000</v>
      </c>
      <c r="BJ191" s="55">
        <v>1521000000000</v>
      </c>
      <c r="BK191" s="55">
        <v>1737000000000</v>
      </c>
      <c r="BL191" s="10">
        <v>1763000000000</v>
      </c>
      <c r="BM191" s="10">
        <v>2150000000000</v>
      </c>
      <c r="BN191" s="55">
        <v>2390000000000</v>
      </c>
      <c r="BO191" s="10">
        <v>2452000000000</v>
      </c>
      <c r="BP191" s="10">
        <v>2649000000000</v>
      </c>
      <c r="BQ191" s="55">
        <v>2918095248868.7778</v>
      </c>
      <c r="BR191" s="55">
        <v>3422124434389.1401</v>
      </c>
      <c r="BS191" s="55">
        <v>3375919761312.2168</v>
      </c>
      <c r="BT191" s="55">
        <v>3929233789295.7969</v>
      </c>
      <c r="BU191" s="55">
        <v>3679920346954.9692</v>
      </c>
      <c r="BV191" s="105">
        <v>4184153407931.418</v>
      </c>
      <c r="BW191" s="105">
        <v>3800779321881.6201</v>
      </c>
      <c r="BX191" s="105">
        <v>2896500000000</v>
      </c>
    </row>
    <row r="192" spans="1:76" x14ac:dyDescent="0.25">
      <c r="A192" s="93" t="s">
        <v>297</v>
      </c>
      <c r="B192" s="93" t="s">
        <v>406</v>
      </c>
      <c r="C192" s="10"/>
      <c r="D192" s="96" t="s">
        <v>507</v>
      </c>
      <c r="E192" s="10" t="s">
        <v>79</v>
      </c>
      <c r="F192" s="10" t="s">
        <v>79</v>
      </c>
      <c r="G192" s="10" t="s">
        <v>79</v>
      </c>
      <c r="H192" s="10" t="s">
        <v>79</v>
      </c>
      <c r="I192" s="10" t="s">
        <v>79</v>
      </c>
      <c r="J192" s="10" t="s">
        <v>79</v>
      </c>
      <c r="K192" s="10" t="s">
        <v>79</v>
      </c>
      <c r="L192" s="10" t="s">
        <v>79</v>
      </c>
      <c r="M192" s="10" t="s">
        <v>79</v>
      </c>
      <c r="N192" s="10" t="s">
        <v>79</v>
      </c>
      <c r="O192" s="10" t="s">
        <v>79</v>
      </c>
      <c r="P192" s="10" t="s">
        <v>79</v>
      </c>
      <c r="Q192" s="10" t="s">
        <v>79</v>
      </c>
      <c r="R192" s="10" t="s">
        <v>79</v>
      </c>
      <c r="S192" s="10" t="s">
        <v>79</v>
      </c>
      <c r="T192" s="10" t="s">
        <v>79</v>
      </c>
      <c r="U192" s="10" t="s">
        <v>79</v>
      </c>
      <c r="V192" s="10" t="s">
        <v>79</v>
      </c>
      <c r="W192" s="10" t="s">
        <v>79</v>
      </c>
      <c r="X192" s="10" t="s">
        <v>79</v>
      </c>
      <c r="Y192" s="10" t="s">
        <v>79</v>
      </c>
      <c r="Z192" s="10" t="s">
        <v>79</v>
      </c>
      <c r="AA192" s="55">
        <v>12075000.000000002</v>
      </c>
      <c r="AB192" s="55">
        <v>20924999.999999996</v>
      </c>
      <c r="AC192" s="55">
        <v>31500000</v>
      </c>
      <c r="AD192" s="55">
        <v>88275000</v>
      </c>
      <c r="AE192" s="55">
        <v>180750000</v>
      </c>
      <c r="AF192" s="55">
        <v>203475000.00000003</v>
      </c>
      <c r="AG192" s="55">
        <v>177825000</v>
      </c>
      <c r="AH192" s="55">
        <v>198375000</v>
      </c>
      <c r="AI192" s="55">
        <v>201750000</v>
      </c>
      <c r="AJ192" s="55">
        <v>305250000</v>
      </c>
      <c r="AK192" s="55">
        <v>391500000</v>
      </c>
      <c r="AL192" s="55">
        <v>435750000</v>
      </c>
      <c r="AM192" s="55">
        <v>503250000</v>
      </c>
      <c r="AN192" s="55">
        <v>546000000</v>
      </c>
      <c r="AO192" s="55">
        <v>558750000</v>
      </c>
      <c r="AP192" s="55">
        <v>498750000</v>
      </c>
      <c r="AQ192" s="55">
        <v>438000000</v>
      </c>
      <c r="AR192" s="55">
        <v>441750000</v>
      </c>
      <c r="AS192" s="55">
        <v>450450000.00000006</v>
      </c>
      <c r="AT192" s="55">
        <v>556724999.99999988</v>
      </c>
      <c r="AU192" s="55">
        <v>482474999.99999994</v>
      </c>
      <c r="AV192" s="55">
        <v>583349999.99999988</v>
      </c>
      <c r="AW192" s="55">
        <v>553650000.00000012</v>
      </c>
      <c r="AX192" s="55">
        <v>584474999.99999988</v>
      </c>
      <c r="AY192" s="55">
        <v>582075000</v>
      </c>
      <c r="AZ192" s="55">
        <v>552599999.99999988</v>
      </c>
      <c r="BA192" s="55">
        <v>569849999.99999988</v>
      </c>
      <c r="BB192" s="55">
        <v>506849999.99999994</v>
      </c>
      <c r="BC192" s="55">
        <v>515400000.00000012</v>
      </c>
      <c r="BD192" s="55">
        <v>606450000</v>
      </c>
      <c r="BE192" s="55">
        <v>699750000</v>
      </c>
      <c r="BF192" s="55">
        <v>718425000</v>
      </c>
      <c r="BG192" s="55">
        <v>757200000</v>
      </c>
      <c r="BH192" s="55">
        <v>857699999.99999988</v>
      </c>
      <c r="BI192" s="55">
        <v>1053150000.0000001</v>
      </c>
      <c r="BJ192" s="55">
        <v>1162199999.9999998</v>
      </c>
      <c r="BK192" s="55">
        <v>1247550000.0000002</v>
      </c>
      <c r="BL192" s="55">
        <v>1331324999.9999998</v>
      </c>
      <c r="BM192" s="55">
        <v>1294800000.0000002</v>
      </c>
      <c r="BN192" s="55">
        <v>1411650000</v>
      </c>
      <c r="BO192" s="55">
        <v>1922774999.9999998</v>
      </c>
      <c r="BP192" s="55">
        <v>3556875000</v>
      </c>
      <c r="BQ192" s="55">
        <v>3370649999.9999995</v>
      </c>
      <c r="BR192" s="55">
        <v>3158100000.0000005</v>
      </c>
      <c r="BS192" s="55">
        <v>2896649999.9999995</v>
      </c>
      <c r="BT192" s="55">
        <v>3051375000</v>
      </c>
      <c r="BU192" s="55">
        <v>2615625000</v>
      </c>
      <c r="BV192" s="105">
        <v>2908875000</v>
      </c>
      <c r="BW192" s="105">
        <v>2518875000</v>
      </c>
      <c r="BX192" s="105">
        <v>2587500000</v>
      </c>
    </row>
    <row r="193" spans="1:76" x14ac:dyDescent="0.25">
      <c r="A193" s="93" t="s">
        <v>298</v>
      </c>
      <c r="B193" s="93" t="s">
        <v>407</v>
      </c>
      <c r="C193" s="10"/>
      <c r="D193" s="94"/>
      <c r="E193" s="10" t="s">
        <v>68</v>
      </c>
      <c r="F193" s="10" t="s">
        <v>68</v>
      </c>
      <c r="G193" s="10" t="s">
        <v>68</v>
      </c>
      <c r="H193" s="10" t="s">
        <v>68</v>
      </c>
      <c r="I193" s="10" t="s">
        <v>68</v>
      </c>
      <c r="J193" s="10" t="s">
        <v>68</v>
      </c>
      <c r="K193" s="10" t="s">
        <v>68</v>
      </c>
      <c r="L193" s="10" t="s">
        <v>68</v>
      </c>
      <c r="M193" s="10" t="s">
        <v>68</v>
      </c>
      <c r="N193" s="10" t="s">
        <v>68</v>
      </c>
      <c r="O193" s="10" t="s">
        <v>68</v>
      </c>
      <c r="P193" s="10" t="s">
        <v>68</v>
      </c>
      <c r="Q193" s="10" t="s">
        <v>68</v>
      </c>
      <c r="R193" s="10" t="s">
        <v>68</v>
      </c>
      <c r="S193" s="10" t="s">
        <v>68</v>
      </c>
      <c r="T193" s="10" t="s">
        <v>68</v>
      </c>
      <c r="U193" s="10" t="s">
        <v>68</v>
      </c>
      <c r="V193" s="10" t="s">
        <v>68</v>
      </c>
      <c r="W193" s="10" t="s">
        <v>68</v>
      </c>
      <c r="X193" s="10" t="s">
        <v>68</v>
      </c>
      <c r="Y193" s="10" t="s">
        <v>68</v>
      </c>
      <c r="Z193" s="10" t="s">
        <v>68</v>
      </c>
      <c r="AA193" s="10" t="s">
        <v>79</v>
      </c>
      <c r="AB193" s="10" t="s">
        <v>79</v>
      </c>
      <c r="AC193" s="10" t="s">
        <v>79</v>
      </c>
      <c r="AD193" s="10" t="s">
        <v>79</v>
      </c>
      <c r="AE193" s="10" t="s">
        <v>79</v>
      </c>
      <c r="AF193" s="10" t="s">
        <v>79</v>
      </c>
      <c r="AG193" s="10" t="s">
        <v>79</v>
      </c>
      <c r="AH193" s="10" t="s">
        <v>79</v>
      </c>
      <c r="AI193" s="10" t="s">
        <v>79</v>
      </c>
      <c r="AJ193" s="10">
        <v>2255400000</v>
      </c>
      <c r="AK193" s="10">
        <v>3856600000</v>
      </c>
      <c r="AL193" s="10">
        <v>5340800000</v>
      </c>
      <c r="AM193" s="10">
        <v>3294900000</v>
      </c>
      <c r="AN193" s="10">
        <v>3184500000</v>
      </c>
      <c r="AO193" s="10">
        <v>5565100000</v>
      </c>
      <c r="AP193" s="10" t="s">
        <v>79</v>
      </c>
      <c r="AQ193" s="10">
        <v>3150100000</v>
      </c>
      <c r="AR193" s="10">
        <v>3576500000</v>
      </c>
      <c r="AS193" s="10">
        <v>3088400000</v>
      </c>
      <c r="AT193" s="10">
        <v>2878500000</v>
      </c>
      <c r="AU193" s="10">
        <v>3260100000</v>
      </c>
      <c r="AV193" s="10" t="s">
        <v>79</v>
      </c>
      <c r="AW193" s="10" t="s">
        <v>79</v>
      </c>
      <c r="AX193" s="10" t="s">
        <v>79</v>
      </c>
      <c r="AY193" s="10" t="s">
        <v>79</v>
      </c>
      <c r="AZ193" s="10" t="s">
        <v>79</v>
      </c>
      <c r="BA193" s="10" t="s">
        <v>79</v>
      </c>
      <c r="BB193" s="10" t="s">
        <v>79</v>
      </c>
      <c r="BC193" s="10" t="s">
        <v>79</v>
      </c>
      <c r="BD193" s="10" t="s">
        <v>79</v>
      </c>
      <c r="BE193" s="10" t="s">
        <v>79</v>
      </c>
      <c r="BF193" s="55">
        <v>2770000000</v>
      </c>
      <c r="BG193" s="55">
        <v>2856000000</v>
      </c>
      <c r="BH193" s="10">
        <v>2811400000</v>
      </c>
      <c r="BI193" s="10">
        <v>3230500000</v>
      </c>
      <c r="BJ193" s="10">
        <v>3879300000</v>
      </c>
      <c r="BK193" s="10">
        <v>5686500000</v>
      </c>
      <c r="BL193" s="10">
        <v>8435700000.000001</v>
      </c>
      <c r="BM193" s="10">
        <v>7092000000</v>
      </c>
      <c r="BN193" s="10">
        <v>6831400000</v>
      </c>
      <c r="BO193" s="10" t="s">
        <v>79</v>
      </c>
      <c r="BP193" s="10" t="s">
        <v>79</v>
      </c>
      <c r="BQ193" s="10" t="s">
        <v>79</v>
      </c>
      <c r="BR193" s="10" t="s">
        <v>79</v>
      </c>
      <c r="BS193" s="10" t="s">
        <v>79</v>
      </c>
      <c r="BT193" s="10" t="s">
        <v>79</v>
      </c>
      <c r="BU193" s="10" t="s">
        <v>79</v>
      </c>
      <c r="BV193" s="95" t="s">
        <v>79</v>
      </c>
      <c r="BW193" s="95" t="s">
        <v>79</v>
      </c>
      <c r="BX193" s="95" t="s">
        <v>79</v>
      </c>
    </row>
    <row r="194" spans="1:76" x14ac:dyDescent="0.25">
      <c r="A194" s="93" t="s">
        <v>299</v>
      </c>
      <c r="B194" s="93" t="s">
        <v>407</v>
      </c>
      <c r="C194" s="10"/>
      <c r="D194" s="96" t="s">
        <v>508</v>
      </c>
      <c r="E194" s="10" t="s">
        <v>79</v>
      </c>
      <c r="F194" s="10" t="s">
        <v>79</v>
      </c>
      <c r="G194" s="10" t="s">
        <v>79</v>
      </c>
      <c r="H194" s="10" t="s">
        <v>79</v>
      </c>
      <c r="I194" s="10" t="s">
        <v>79</v>
      </c>
      <c r="J194" s="10" t="s">
        <v>79</v>
      </c>
      <c r="K194" s="10" t="s">
        <v>79</v>
      </c>
      <c r="L194" s="10" t="s">
        <v>79</v>
      </c>
      <c r="M194" s="10" t="s">
        <v>79</v>
      </c>
      <c r="N194" s="10">
        <v>267000000</v>
      </c>
      <c r="O194" s="10">
        <v>271000000</v>
      </c>
      <c r="P194" s="10">
        <v>634000000</v>
      </c>
      <c r="Q194" s="10">
        <v>322000000</v>
      </c>
      <c r="R194" s="10">
        <v>379000000</v>
      </c>
      <c r="S194" s="10">
        <v>512000000</v>
      </c>
      <c r="T194" s="10">
        <v>556000000</v>
      </c>
      <c r="U194" s="10">
        <v>800000000</v>
      </c>
      <c r="V194" s="10">
        <v>1352000000</v>
      </c>
      <c r="W194" s="10">
        <v>1513000000</v>
      </c>
      <c r="X194" s="10">
        <v>1524000000</v>
      </c>
      <c r="Y194" s="10">
        <v>1932000000</v>
      </c>
      <c r="Z194" s="10">
        <v>2122000000</v>
      </c>
      <c r="AA194" s="10">
        <v>2635000000</v>
      </c>
      <c r="AB194" s="10">
        <v>3857000000</v>
      </c>
      <c r="AC194" s="10">
        <v>5803000000</v>
      </c>
      <c r="AD194" s="10" t="s">
        <v>79</v>
      </c>
      <c r="AE194" s="10" t="s">
        <v>79</v>
      </c>
      <c r="AF194" s="10" t="s">
        <v>79</v>
      </c>
      <c r="AG194" s="10">
        <v>40837000000</v>
      </c>
      <c r="AH194" s="10">
        <v>45568000000</v>
      </c>
      <c r="AI194" s="10">
        <v>59207000000</v>
      </c>
      <c r="AJ194" s="10">
        <v>68945000000</v>
      </c>
      <c r="AK194" s="10">
        <v>82533000000</v>
      </c>
      <c r="AL194" s="10">
        <v>92889000000</v>
      </c>
      <c r="AM194" s="10">
        <v>75565000000</v>
      </c>
      <c r="AN194" s="10">
        <v>79892000000</v>
      </c>
      <c r="AO194" s="10">
        <v>63956000000</v>
      </c>
      <c r="AP194" s="10" t="s">
        <v>79</v>
      </c>
      <c r="AQ194" s="10">
        <v>54226000000</v>
      </c>
      <c r="AR194" s="10">
        <v>50080000000</v>
      </c>
      <c r="AS194" s="10">
        <v>47812000000</v>
      </c>
      <c r="AT194" s="55">
        <v>61333000000</v>
      </c>
      <c r="AU194" s="55">
        <v>61333000000</v>
      </c>
      <c r="AV194" s="10">
        <v>57601000000</v>
      </c>
      <c r="AW194" s="10">
        <v>61692000000</v>
      </c>
      <c r="AX194" s="10">
        <v>53549000000</v>
      </c>
      <c r="AY194" s="10">
        <v>49501000000</v>
      </c>
      <c r="AZ194" s="10">
        <v>50025000000</v>
      </c>
      <c r="BA194" s="10">
        <v>67975000000</v>
      </c>
      <c r="BB194" s="10">
        <v>78231000000</v>
      </c>
      <c r="BC194" s="10">
        <v>68700000000</v>
      </c>
      <c r="BD194" s="10">
        <v>74866000000</v>
      </c>
      <c r="BE194" s="10">
        <v>78850000000</v>
      </c>
      <c r="BF194" s="10">
        <v>69382000000</v>
      </c>
      <c r="BG194" s="10">
        <v>70303000000</v>
      </c>
      <c r="BH194" s="10">
        <v>78414000000</v>
      </c>
      <c r="BI194" s="10">
        <v>95146000000</v>
      </c>
      <c r="BJ194" s="10">
        <v>110779000000</v>
      </c>
      <c r="BK194" s="10">
        <v>132922000000</v>
      </c>
      <c r="BL194" s="10">
        <v>143336000000</v>
      </c>
      <c r="BM194" s="10">
        <v>154752000000</v>
      </c>
      <c r="BN194" s="10">
        <v>169667000000</v>
      </c>
      <c r="BO194" s="10">
        <v>181991000000</v>
      </c>
      <c r="BP194" s="10">
        <v>211867000000</v>
      </c>
      <c r="BQ194" s="10">
        <v>251325000000</v>
      </c>
      <c r="BR194" s="10">
        <v>302859000000</v>
      </c>
      <c r="BS194" s="10">
        <v>326947000000</v>
      </c>
      <c r="BT194" s="55">
        <v>238773000000</v>
      </c>
      <c r="BU194" s="55">
        <v>264000000000</v>
      </c>
      <c r="BV194" s="105">
        <v>279290000000</v>
      </c>
      <c r="BW194" s="105">
        <v>232320000000</v>
      </c>
      <c r="BX194" s="105">
        <v>215697840000</v>
      </c>
    </row>
    <row r="195" spans="1:76" x14ac:dyDescent="0.25">
      <c r="A195" s="93" t="s">
        <v>124</v>
      </c>
      <c r="B195" s="93" t="s">
        <v>355</v>
      </c>
      <c r="C195" s="10"/>
      <c r="D195" s="96"/>
      <c r="E195" s="10" t="s">
        <v>79</v>
      </c>
      <c r="F195" s="10" t="s">
        <v>79</v>
      </c>
      <c r="G195" s="10" t="s">
        <v>79</v>
      </c>
      <c r="H195" s="10" t="s">
        <v>79</v>
      </c>
      <c r="I195" s="10" t="s">
        <v>79</v>
      </c>
      <c r="J195" s="10" t="s">
        <v>79</v>
      </c>
      <c r="K195" s="10" t="s">
        <v>79</v>
      </c>
      <c r="L195" s="55">
        <v>199000000</v>
      </c>
      <c r="M195" s="55">
        <v>173000000</v>
      </c>
      <c r="N195" s="55">
        <v>290000000</v>
      </c>
      <c r="O195" s="55">
        <v>297000000</v>
      </c>
      <c r="P195" s="55">
        <v>323000000</v>
      </c>
      <c r="Q195" s="55">
        <v>323000000</v>
      </c>
      <c r="R195" s="55">
        <v>552000000</v>
      </c>
      <c r="S195" s="10" t="s">
        <v>79</v>
      </c>
      <c r="T195" s="55">
        <v>428000000</v>
      </c>
      <c r="U195" s="55">
        <v>451000000</v>
      </c>
      <c r="V195" s="55">
        <v>391000000</v>
      </c>
      <c r="W195" s="55">
        <v>453000000</v>
      </c>
      <c r="X195" s="55">
        <v>726000000</v>
      </c>
      <c r="Y195" s="55">
        <v>743000000</v>
      </c>
      <c r="Z195" s="10">
        <v>763000000</v>
      </c>
      <c r="AA195" s="10">
        <v>676000000</v>
      </c>
      <c r="AB195" s="10">
        <v>994000000</v>
      </c>
      <c r="AC195" s="10">
        <v>1486000000</v>
      </c>
      <c r="AD195" s="10">
        <v>2006000000</v>
      </c>
      <c r="AE195" s="10">
        <v>3285000000</v>
      </c>
      <c r="AF195" s="10">
        <v>3641000000</v>
      </c>
      <c r="AG195" s="10">
        <v>3918000000</v>
      </c>
      <c r="AH195" s="10">
        <v>4763000000</v>
      </c>
      <c r="AI195" s="10">
        <v>6208000000</v>
      </c>
      <c r="AJ195" s="10">
        <v>8844000000</v>
      </c>
      <c r="AK195" s="10">
        <v>9568000000</v>
      </c>
      <c r="AL195" s="10">
        <v>10703000000</v>
      </c>
      <c r="AM195" s="10">
        <v>10729000000</v>
      </c>
      <c r="AN195" s="10">
        <v>13325000000</v>
      </c>
      <c r="AO195" s="10">
        <v>13778000000</v>
      </c>
      <c r="AP195" s="55">
        <v>14440000000</v>
      </c>
      <c r="AQ195" s="55">
        <v>14327000000</v>
      </c>
      <c r="AR195" s="55">
        <v>14612000000</v>
      </c>
      <c r="AS195" s="55">
        <v>16654000000</v>
      </c>
      <c r="AT195" s="55">
        <v>18429000000</v>
      </c>
      <c r="AU195" s="55">
        <v>32483000000</v>
      </c>
      <c r="AV195" s="55">
        <v>33412000000</v>
      </c>
      <c r="AW195" s="10">
        <v>29948000000</v>
      </c>
      <c r="AX195" s="10">
        <v>37270000000</v>
      </c>
      <c r="AY195" s="10">
        <v>39681000000</v>
      </c>
      <c r="AZ195" s="10">
        <v>41741000000</v>
      </c>
      <c r="BA195" s="10">
        <v>43860000000</v>
      </c>
      <c r="BB195" s="10">
        <v>45912000000</v>
      </c>
      <c r="BC195" s="10">
        <v>47594000000</v>
      </c>
      <c r="BD195" s="10">
        <v>49298000000</v>
      </c>
      <c r="BE195" s="10">
        <v>53381000000</v>
      </c>
      <c r="BF195" s="10">
        <v>55332000000</v>
      </c>
      <c r="BG195" s="10">
        <v>67117000000.000008</v>
      </c>
      <c r="BH195" s="10">
        <v>70209000000</v>
      </c>
      <c r="BI195" s="10">
        <v>75720000000</v>
      </c>
      <c r="BJ195" s="10">
        <v>74924000000</v>
      </c>
      <c r="BK195" s="10">
        <v>82742000000</v>
      </c>
      <c r="BL195" s="10">
        <v>86827000000</v>
      </c>
      <c r="BM195" s="10">
        <v>101464000000</v>
      </c>
      <c r="BN195" s="10">
        <v>108907000000</v>
      </c>
      <c r="BO195" s="10">
        <v>120291000000</v>
      </c>
      <c r="BP195" s="10" t="s">
        <v>79</v>
      </c>
      <c r="BQ195" s="10" t="s">
        <v>79</v>
      </c>
      <c r="BR195" s="10" t="s">
        <v>79</v>
      </c>
      <c r="BS195" s="10" t="s">
        <v>79</v>
      </c>
      <c r="BT195" s="10" t="s">
        <v>79</v>
      </c>
      <c r="BU195" s="10" t="s">
        <v>79</v>
      </c>
      <c r="BV195" s="95" t="s">
        <v>79</v>
      </c>
      <c r="BW195" s="95" t="s">
        <v>79</v>
      </c>
      <c r="BX195" s="95" t="s">
        <v>79</v>
      </c>
    </row>
    <row r="196" spans="1:76" x14ac:dyDescent="0.25">
      <c r="A196" s="93" t="s">
        <v>300</v>
      </c>
      <c r="B196" s="93" t="s">
        <v>408</v>
      </c>
      <c r="C196" s="10"/>
      <c r="D196" s="94" t="s">
        <v>67</v>
      </c>
      <c r="E196" s="10">
        <v>556</v>
      </c>
      <c r="F196" s="10">
        <v>599</v>
      </c>
      <c r="G196" s="10">
        <v>652</v>
      </c>
      <c r="H196" s="10">
        <v>725</v>
      </c>
      <c r="I196" s="10">
        <v>827</v>
      </c>
      <c r="J196" s="10">
        <v>934</v>
      </c>
      <c r="K196" s="10">
        <v>1077</v>
      </c>
      <c r="L196" s="10">
        <v>1159</v>
      </c>
      <c r="M196" s="10">
        <v>1266</v>
      </c>
      <c r="N196" s="10">
        <v>1470</v>
      </c>
      <c r="O196" s="10">
        <v>2153</v>
      </c>
      <c r="P196" s="10">
        <v>2405</v>
      </c>
      <c r="Q196" s="10">
        <v>2718</v>
      </c>
      <c r="R196" s="10">
        <v>2980</v>
      </c>
      <c r="S196" s="10">
        <v>3157</v>
      </c>
      <c r="T196" s="10">
        <v>3443</v>
      </c>
      <c r="U196" s="10">
        <v>3821</v>
      </c>
      <c r="V196" s="10">
        <v>3996</v>
      </c>
      <c r="W196" s="10">
        <v>4596</v>
      </c>
      <c r="X196" s="10">
        <v>5159</v>
      </c>
      <c r="Y196" s="10">
        <v>5395</v>
      </c>
      <c r="Z196" s="10">
        <v>6399</v>
      </c>
      <c r="AA196" s="10">
        <v>8487</v>
      </c>
      <c r="AB196" s="10">
        <v>9961</v>
      </c>
      <c r="AC196" s="10">
        <v>12192</v>
      </c>
      <c r="AD196" s="10">
        <v>15831</v>
      </c>
      <c r="AE196" s="10">
        <v>33000</v>
      </c>
      <c r="AF196" s="10">
        <v>40691</v>
      </c>
      <c r="AG196" s="10">
        <v>49790</v>
      </c>
      <c r="AH196" s="10">
        <v>66239</v>
      </c>
      <c r="AI196" s="10">
        <v>93268</v>
      </c>
      <c r="AJ196" s="10">
        <v>203172</v>
      </c>
      <c r="AK196" s="10">
        <v>313067</v>
      </c>
      <c r="AL196" s="10">
        <v>447790</v>
      </c>
      <c r="AM196" s="10">
        <v>556738</v>
      </c>
      <c r="AN196" s="10">
        <v>803044</v>
      </c>
      <c r="AO196" s="10">
        <v>1235000</v>
      </c>
      <c r="AP196" s="10">
        <v>1868000</v>
      </c>
      <c r="AQ196" s="10">
        <v>2477000</v>
      </c>
      <c r="AR196" s="10">
        <v>3789000</v>
      </c>
      <c r="AS196" s="10">
        <v>7158000</v>
      </c>
      <c r="AT196" s="10">
        <v>13866000</v>
      </c>
      <c r="AU196" s="10">
        <v>23657000</v>
      </c>
      <c r="AV196" s="10">
        <v>42320000</v>
      </c>
      <c r="AW196" s="10">
        <v>77717000</v>
      </c>
      <c r="AX196" s="10">
        <v>156724000</v>
      </c>
      <c r="AY196" s="10">
        <v>302864000</v>
      </c>
      <c r="AZ196" s="10">
        <v>611521000</v>
      </c>
      <c r="BA196" s="10">
        <v>1183330000</v>
      </c>
      <c r="BB196" s="10">
        <v>2289430000</v>
      </c>
      <c r="BC196" s="10">
        <v>4167640000.0000005</v>
      </c>
      <c r="BD196" s="10">
        <v>6248270000</v>
      </c>
      <c r="BE196" s="10">
        <v>8843920000</v>
      </c>
      <c r="BF196" s="10">
        <v>13641000000</v>
      </c>
      <c r="BG196" s="10">
        <v>15426000000</v>
      </c>
      <c r="BH196" s="10">
        <v>15568000000</v>
      </c>
      <c r="BI196" s="10">
        <v>16232000000</v>
      </c>
      <c r="BJ196" s="10">
        <v>18622000000</v>
      </c>
      <c r="BK196" s="10">
        <v>19528000000</v>
      </c>
      <c r="BL196" s="10">
        <v>21878000000</v>
      </c>
      <c r="BM196" s="10">
        <v>24873000000</v>
      </c>
      <c r="BN196" s="10">
        <v>26526000000</v>
      </c>
      <c r="BO196" s="10">
        <v>28485000000</v>
      </c>
      <c r="BP196" s="10">
        <v>31779000000</v>
      </c>
      <c r="BQ196" s="10">
        <v>35082000000</v>
      </c>
      <c r="BR196" s="10">
        <v>38467000000</v>
      </c>
      <c r="BS196" s="10">
        <v>42619000000</v>
      </c>
      <c r="BT196" s="10">
        <v>53853000000</v>
      </c>
      <c r="BU196" s="10">
        <v>64243000000</v>
      </c>
      <c r="BV196" s="95">
        <v>94860000000</v>
      </c>
      <c r="BW196" s="95">
        <v>117089000000</v>
      </c>
      <c r="BX196" s="95">
        <v>124480091000</v>
      </c>
    </row>
    <row r="197" spans="1:76" x14ac:dyDescent="0.25">
      <c r="A197" s="93" t="s">
        <v>318</v>
      </c>
      <c r="B197" s="93" t="s">
        <v>337</v>
      </c>
      <c r="C197" s="10"/>
      <c r="D197" s="154">
        <v>102</v>
      </c>
      <c r="E197" s="10" t="s">
        <v>68</v>
      </c>
      <c r="F197" s="10" t="s">
        <v>68</v>
      </c>
      <c r="G197" s="10" t="s">
        <v>68</v>
      </c>
      <c r="H197" s="10" t="s">
        <v>68</v>
      </c>
      <c r="I197" s="10" t="s">
        <v>68</v>
      </c>
      <c r="J197" s="10" t="s">
        <v>68</v>
      </c>
      <c r="K197" s="10" t="s">
        <v>68</v>
      </c>
      <c r="L197" s="10" t="s">
        <v>68</v>
      </c>
      <c r="M197" s="10" t="s">
        <v>68</v>
      </c>
      <c r="N197" s="10" t="s">
        <v>68</v>
      </c>
      <c r="O197" s="10" t="s">
        <v>68</v>
      </c>
      <c r="P197" s="10" t="s">
        <v>68</v>
      </c>
      <c r="Q197" s="10" t="s">
        <v>68</v>
      </c>
      <c r="R197" s="10" t="s">
        <v>68</v>
      </c>
      <c r="S197" s="10" t="s">
        <v>68</v>
      </c>
      <c r="T197" s="10" t="s">
        <v>68</v>
      </c>
      <c r="U197" s="10" t="s">
        <v>68</v>
      </c>
      <c r="V197" s="10" t="s">
        <v>68</v>
      </c>
      <c r="W197" s="10" t="s">
        <v>68</v>
      </c>
      <c r="X197" s="10" t="s">
        <v>68</v>
      </c>
      <c r="Y197" s="10" t="s">
        <v>68</v>
      </c>
      <c r="Z197" s="10" t="s">
        <v>68</v>
      </c>
      <c r="AA197" s="10" t="s">
        <v>79</v>
      </c>
      <c r="AB197" s="10" t="s">
        <v>79</v>
      </c>
      <c r="AC197" s="10" t="s">
        <v>79</v>
      </c>
      <c r="AD197" s="10" t="s">
        <v>79</v>
      </c>
      <c r="AE197" s="10" t="s">
        <v>79</v>
      </c>
      <c r="AF197" s="10" t="s">
        <v>79</v>
      </c>
      <c r="AG197" s="10" t="s">
        <v>79</v>
      </c>
      <c r="AH197" s="10" t="s">
        <v>79</v>
      </c>
      <c r="AI197" s="10" t="s">
        <v>79</v>
      </c>
      <c r="AJ197" s="10" t="s">
        <v>79</v>
      </c>
      <c r="AK197" s="10" t="s">
        <v>79</v>
      </c>
      <c r="AL197" s="10" t="s">
        <v>79</v>
      </c>
      <c r="AM197" s="10" t="s">
        <v>79</v>
      </c>
      <c r="AN197" s="10" t="s">
        <v>79</v>
      </c>
      <c r="AO197" s="10" t="s">
        <v>79</v>
      </c>
      <c r="AP197" s="10" t="s">
        <v>79</v>
      </c>
      <c r="AQ197" s="10" t="s">
        <v>79</v>
      </c>
      <c r="AR197" s="10" t="s">
        <v>79</v>
      </c>
      <c r="AS197" s="10" t="s">
        <v>79</v>
      </c>
      <c r="AT197" s="10" t="s">
        <v>79</v>
      </c>
      <c r="AU197" s="10" t="s">
        <v>79</v>
      </c>
      <c r="AV197" s="10" t="s">
        <v>79</v>
      </c>
      <c r="AW197" s="10" t="s">
        <v>79</v>
      </c>
      <c r="AX197" s="10" t="s">
        <v>79</v>
      </c>
      <c r="AY197" s="10" t="s">
        <v>79</v>
      </c>
      <c r="AZ197" s="10" t="s">
        <v>79</v>
      </c>
      <c r="BA197" s="55">
        <v>12246000000</v>
      </c>
      <c r="BB197" s="55">
        <v>14728000000</v>
      </c>
      <c r="BC197" s="55">
        <v>15546000000</v>
      </c>
      <c r="BD197" s="55">
        <v>21579000000</v>
      </c>
      <c r="BE197" s="55">
        <v>21293000000</v>
      </c>
      <c r="BF197" s="55">
        <v>19663000000</v>
      </c>
      <c r="BG197" s="55">
        <v>21428000000</v>
      </c>
      <c r="BH197" s="55">
        <v>25035000000</v>
      </c>
      <c r="BI197" s="55">
        <v>24254000000</v>
      </c>
      <c r="BJ197" s="55">
        <v>26315000000</v>
      </c>
      <c r="BK197" s="55">
        <v>31073000000</v>
      </c>
      <c r="BL197" s="55">
        <v>42497000000</v>
      </c>
      <c r="BM197" s="55">
        <v>50814000000</v>
      </c>
      <c r="BN197" s="55">
        <v>64286000000</v>
      </c>
      <c r="BO197" s="55">
        <v>70445000000</v>
      </c>
      <c r="BP197" s="55">
        <v>69866000000</v>
      </c>
      <c r="BQ197" s="55">
        <v>86528000000</v>
      </c>
      <c r="BR197" s="55">
        <v>83568000000</v>
      </c>
      <c r="BS197" s="10" t="s">
        <v>79</v>
      </c>
      <c r="BT197" s="10" t="s">
        <v>79</v>
      </c>
      <c r="BU197" s="10" t="s">
        <v>79</v>
      </c>
      <c r="BV197" s="95" t="s">
        <v>79</v>
      </c>
      <c r="BW197" s="95" t="s">
        <v>79</v>
      </c>
      <c r="BX197" s="95" t="s">
        <v>79</v>
      </c>
    </row>
    <row r="198" spans="1:76" x14ac:dyDescent="0.25">
      <c r="A198" s="93" t="s">
        <v>301</v>
      </c>
      <c r="B198" s="93" t="s">
        <v>407</v>
      </c>
      <c r="C198" s="10"/>
      <c r="D198" s="154">
        <v>103</v>
      </c>
      <c r="E198" s="10" t="s">
        <v>68</v>
      </c>
      <c r="F198" s="10" t="s">
        <v>68</v>
      </c>
      <c r="G198" s="10" t="s">
        <v>68</v>
      </c>
      <c r="H198" s="10" t="s">
        <v>68</v>
      </c>
      <c r="I198" s="10" t="s">
        <v>68</v>
      </c>
      <c r="J198" s="10" t="s">
        <v>68</v>
      </c>
      <c r="K198" s="10" t="s">
        <v>68</v>
      </c>
      <c r="L198" s="10" t="s">
        <v>68</v>
      </c>
      <c r="M198" s="10" t="s">
        <v>68</v>
      </c>
      <c r="N198" s="10" t="s">
        <v>68</v>
      </c>
      <c r="O198" s="10" t="s">
        <v>68</v>
      </c>
      <c r="P198" s="10" t="s">
        <v>68</v>
      </c>
      <c r="Q198" s="10" t="s">
        <v>68</v>
      </c>
      <c r="R198" s="10" t="s">
        <v>68</v>
      </c>
      <c r="S198" s="10" t="s">
        <v>68</v>
      </c>
      <c r="T198" s="10" t="s">
        <v>68</v>
      </c>
      <c r="U198" s="10" t="s">
        <v>68</v>
      </c>
      <c r="V198" s="10" t="s">
        <v>68</v>
      </c>
      <c r="W198" s="10" t="s">
        <v>68</v>
      </c>
      <c r="X198" s="10" t="s">
        <v>68</v>
      </c>
      <c r="Y198" s="10" t="s">
        <v>68</v>
      </c>
      <c r="Z198" s="10" t="s">
        <v>68</v>
      </c>
      <c r="AA198" s="10" t="s">
        <v>68</v>
      </c>
      <c r="AB198" s="10" t="s">
        <v>68</v>
      </c>
      <c r="AC198" s="10" t="s">
        <v>68</v>
      </c>
      <c r="AD198" s="10" t="s">
        <v>68</v>
      </c>
      <c r="AE198" s="10" t="s">
        <v>68</v>
      </c>
      <c r="AF198" s="10" t="s">
        <v>68</v>
      </c>
      <c r="AG198" s="10" t="s">
        <v>68</v>
      </c>
      <c r="AH198" s="10" t="s">
        <v>68</v>
      </c>
      <c r="AI198" s="10" t="s">
        <v>68</v>
      </c>
      <c r="AJ198" s="10" t="s">
        <v>68</v>
      </c>
      <c r="AK198" s="10" t="s">
        <v>68</v>
      </c>
      <c r="AL198" s="10" t="s">
        <v>68</v>
      </c>
      <c r="AM198" s="10" t="s">
        <v>68</v>
      </c>
      <c r="AN198" s="10" t="s">
        <v>68</v>
      </c>
      <c r="AO198" s="10" t="s">
        <v>68</v>
      </c>
      <c r="AP198" s="10" t="s">
        <v>68</v>
      </c>
      <c r="AQ198" s="10" t="s">
        <v>68</v>
      </c>
      <c r="AR198" s="10" t="s">
        <v>68</v>
      </c>
      <c r="AS198" s="10" t="s">
        <v>68</v>
      </c>
      <c r="AT198" s="55">
        <v>9693000000</v>
      </c>
      <c r="AU198" s="55">
        <v>12349000000</v>
      </c>
      <c r="AV198" s="55">
        <v>15696000000</v>
      </c>
      <c r="AW198" s="55">
        <v>18441000000</v>
      </c>
      <c r="AX198" s="10">
        <v>28263000000</v>
      </c>
      <c r="AY198" s="10">
        <v>32912000000</v>
      </c>
      <c r="AZ198" s="10">
        <v>39170000000</v>
      </c>
      <c r="BA198" s="10">
        <v>51334000000</v>
      </c>
      <c r="BB198" s="10">
        <v>52247000000</v>
      </c>
      <c r="BC198" s="10">
        <v>61548000000</v>
      </c>
      <c r="BD198" s="10">
        <v>76600000000</v>
      </c>
      <c r="BE198" s="10">
        <v>91100000000</v>
      </c>
      <c r="BF198" s="10">
        <v>129500000000</v>
      </c>
      <c r="BG198" s="10">
        <v>148100000000</v>
      </c>
      <c r="BH198" s="10">
        <v>135900000000</v>
      </c>
      <c r="BI198" s="10">
        <v>156200000000</v>
      </c>
      <c r="BJ198" s="10">
        <v>162000000000</v>
      </c>
      <c r="BK198" s="10">
        <v>209000000000</v>
      </c>
      <c r="BL198" s="10">
        <v>239000000000</v>
      </c>
      <c r="BM198" s="10">
        <v>288200000000</v>
      </c>
      <c r="BN198" s="10">
        <v>318000000000</v>
      </c>
      <c r="BO198" s="10">
        <v>344700000000</v>
      </c>
      <c r="BP198" s="10">
        <v>347000000000</v>
      </c>
      <c r="BQ198" s="10">
        <v>354300000000</v>
      </c>
      <c r="BR198" s="10">
        <v>368500000000</v>
      </c>
      <c r="BS198" s="10" t="s">
        <v>79</v>
      </c>
      <c r="BT198" s="10" t="s">
        <v>79</v>
      </c>
      <c r="BU198" s="10" t="s">
        <v>79</v>
      </c>
      <c r="BV198" s="95" t="s">
        <v>79</v>
      </c>
      <c r="BW198" s="95" t="s">
        <v>79</v>
      </c>
      <c r="BX198" s="95" t="s">
        <v>79</v>
      </c>
    </row>
    <row r="199" spans="1:76" x14ac:dyDescent="0.25">
      <c r="A199" s="93" t="s">
        <v>302</v>
      </c>
      <c r="B199" s="93" t="s">
        <v>406</v>
      </c>
      <c r="C199" s="10"/>
      <c r="D199" s="154">
        <v>104</v>
      </c>
      <c r="E199" s="10" t="s">
        <v>79</v>
      </c>
      <c r="F199" s="10" t="s">
        <v>79</v>
      </c>
      <c r="G199" s="10" t="s">
        <v>79</v>
      </c>
      <c r="H199" s="10" t="s">
        <v>79</v>
      </c>
      <c r="I199" s="10" t="s">
        <v>79</v>
      </c>
      <c r="J199" s="10" t="s">
        <v>79</v>
      </c>
      <c r="K199" s="10" t="s">
        <v>79</v>
      </c>
      <c r="L199" s="10" t="s">
        <v>79</v>
      </c>
      <c r="M199" s="10" t="s">
        <v>79</v>
      </c>
      <c r="N199" s="10" t="s">
        <v>79</v>
      </c>
      <c r="O199" s="10" t="s">
        <v>79</v>
      </c>
      <c r="P199" s="10" t="s">
        <v>79</v>
      </c>
      <c r="Q199" s="10" t="s">
        <v>79</v>
      </c>
      <c r="R199" s="10" t="s">
        <v>79</v>
      </c>
      <c r="S199" s="10" t="s">
        <v>79</v>
      </c>
      <c r="T199" s="10" t="s">
        <v>79</v>
      </c>
      <c r="U199" s="10" t="s">
        <v>79</v>
      </c>
      <c r="V199" s="10" t="s">
        <v>79</v>
      </c>
      <c r="W199" s="10" t="s">
        <v>79</v>
      </c>
      <c r="X199" s="10" t="s">
        <v>79</v>
      </c>
      <c r="Y199" s="10" t="s">
        <v>79</v>
      </c>
      <c r="Z199" s="10" t="s">
        <v>79</v>
      </c>
      <c r="AA199" s="10" t="s">
        <v>79</v>
      </c>
      <c r="AB199" s="55">
        <v>87600000</v>
      </c>
      <c r="AC199" s="55">
        <v>114000000</v>
      </c>
      <c r="AD199" s="10">
        <v>156000000</v>
      </c>
      <c r="AE199" s="10">
        <v>239000000</v>
      </c>
      <c r="AF199" s="10">
        <v>334000000</v>
      </c>
      <c r="AG199" s="10">
        <v>489000000</v>
      </c>
      <c r="AH199" s="10">
        <v>656000000</v>
      </c>
      <c r="AI199" s="10">
        <v>1705000000</v>
      </c>
      <c r="AJ199" s="10">
        <v>1498000000</v>
      </c>
      <c r="AK199" s="10">
        <v>2016000000</v>
      </c>
      <c r="AL199" s="10">
        <v>2933000000</v>
      </c>
      <c r="AM199" s="10">
        <v>3104000000</v>
      </c>
      <c r="AN199" s="10">
        <v>2585000000</v>
      </c>
      <c r="AO199" s="10">
        <v>2616000000</v>
      </c>
      <c r="AP199" s="10">
        <v>2808000000</v>
      </c>
      <c r="AQ199" s="10">
        <v>3124000000</v>
      </c>
      <c r="AR199" s="10">
        <v>5533000000</v>
      </c>
      <c r="AS199" s="10">
        <v>6030000000</v>
      </c>
      <c r="AT199" s="10" t="s">
        <v>68</v>
      </c>
      <c r="AU199" s="10" t="s">
        <v>68</v>
      </c>
      <c r="AV199" s="10" t="s">
        <v>68</v>
      </c>
      <c r="AW199" s="10" t="s">
        <v>68</v>
      </c>
      <c r="AX199" s="10" t="s">
        <v>68</v>
      </c>
      <c r="AY199" s="10" t="s">
        <v>68</v>
      </c>
      <c r="AZ199" s="10" t="s">
        <v>68</v>
      </c>
      <c r="BA199" s="10" t="s">
        <v>68</v>
      </c>
      <c r="BB199" s="10" t="s">
        <v>68</v>
      </c>
      <c r="BC199" s="10" t="s">
        <v>68</v>
      </c>
      <c r="BD199" s="10" t="s">
        <v>68</v>
      </c>
      <c r="BE199" s="10" t="s">
        <v>68</v>
      </c>
      <c r="BF199" s="10" t="s">
        <v>68</v>
      </c>
      <c r="BG199" s="10" t="s">
        <v>68</v>
      </c>
      <c r="BH199" s="10" t="s">
        <v>68</v>
      </c>
      <c r="BI199" s="10" t="s">
        <v>68</v>
      </c>
      <c r="BJ199" s="10" t="s">
        <v>68</v>
      </c>
      <c r="BK199" s="10" t="s">
        <v>68</v>
      </c>
      <c r="BL199" s="10" t="s">
        <v>68</v>
      </c>
      <c r="BM199" s="10" t="s">
        <v>68</v>
      </c>
      <c r="BN199" s="10" t="s">
        <v>68</v>
      </c>
      <c r="BO199" s="10" t="s">
        <v>68</v>
      </c>
      <c r="BP199" s="10" t="s">
        <v>68</v>
      </c>
      <c r="BQ199" s="10" t="s">
        <v>68</v>
      </c>
      <c r="BR199" s="10" t="s">
        <v>68</v>
      </c>
      <c r="BS199" s="10" t="s">
        <v>68</v>
      </c>
      <c r="BT199" s="10" t="s">
        <v>68</v>
      </c>
      <c r="BU199" s="10" t="s">
        <v>68</v>
      </c>
      <c r="BV199" s="95" t="s">
        <v>68</v>
      </c>
      <c r="BW199" s="95" t="s">
        <v>68</v>
      </c>
      <c r="BX199" s="95" t="s">
        <v>68</v>
      </c>
    </row>
    <row r="200" spans="1:76" x14ac:dyDescent="0.25">
      <c r="A200" s="93"/>
      <c r="B200" s="93"/>
      <c r="C200" s="93"/>
      <c r="D200" s="94"/>
      <c r="E200" s="94"/>
      <c r="F200" s="94"/>
      <c r="G200" s="94"/>
      <c r="H200" s="94"/>
      <c r="I200" s="94"/>
      <c r="J200" s="94"/>
      <c r="K200" s="94"/>
      <c r="L200" s="94"/>
      <c r="M200" s="94"/>
      <c r="N200" s="94"/>
      <c r="O200" s="94"/>
      <c r="P200" s="94"/>
      <c r="Q200" s="94"/>
      <c r="R200" s="94"/>
      <c r="S200" s="94"/>
      <c r="T200" s="94"/>
      <c r="U200" s="94"/>
      <c r="V200" s="94"/>
      <c r="W200" s="94"/>
      <c r="X200" s="94"/>
      <c r="Y200" s="94"/>
      <c r="Z200" s="94"/>
      <c r="AA200" s="94"/>
      <c r="AB200" s="94"/>
      <c r="AC200" s="94"/>
      <c r="AD200" s="94"/>
      <c r="AE200" s="94"/>
      <c r="AF200" s="94"/>
      <c r="AG200" s="94"/>
      <c r="AH200" s="94"/>
      <c r="AI200" s="94"/>
      <c r="AJ200" s="94"/>
      <c r="AK200" s="94"/>
      <c r="AL200" s="94"/>
      <c r="AM200" s="94"/>
      <c r="AN200" s="94"/>
      <c r="AO200" s="94"/>
      <c r="AP200" s="94"/>
      <c r="AQ200" s="94"/>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95"/>
      <c r="BT200" s="10"/>
      <c r="BU200" s="10"/>
    </row>
    <row r="201" spans="1:76" x14ac:dyDescent="0.25">
      <c r="A201" s="10"/>
      <c r="B201" s="10"/>
      <c r="C201" s="10"/>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c r="AA201" s="103"/>
      <c r="AB201" s="103"/>
      <c r="AC201" s="103"/>
      <c r="AD201" s="103"/>
      <c r="AE201" s="103"/>
      <c r="AF201" s="103"/>
      <c r="AG201" s="103"/>
      <c r="AH201" s="103"/>
      <c r="AI201" s="103"/>
      <c r="AJ201" s="103"/>
      <c r="AK201" s="103"/>
      <c r="AL201" s="103"/>
      <c r="AM201" s="103"/>
      <c r="AN201" s="103"/>
      <c r="AO201" s="103"/>
      <c r="AP201" s="103"/>
      <c r="AQ201" s="103"/>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95"/>
      <c r="BT201" s="10"/>
      <c r="BU201" s="10"/>
    </row>
    <row r="202" spans="1:76" x14ac:dyDescent="0.25">
      <c r="A202" s="57" t="s">
        <v>94</v>
      </c>
      <c r="B202" s="10"/>
      <c r="C202" s="10"/>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c r="AA202" s="103"/>
      <c r="AB202" s="103"/>
      <c r="AC202" s="103"/>
      <c r="AD202" s="103"/>
      <c r="AE202" s="103"/>
      <c r="AF202" s="103"/>
      <c r="AG202" s="103"/>
      <c r="AH202" s="103"/>
      <c r="AI202" s="103"/>
      <c r="AJ202" s="103"/>
      <c r="AK202" s="103"/>
      <c r="AL202" s="103"/>
      <c r="AM202" s="103"/>
      <c r="AN202" s="103"/>
      <c r="AO202" s="103"/>
      <c r="AP202" s="103"/>
      <c r="AQ202" s="103"/>
      <c r="AR202" s="103"/>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95"/>
      <c r="BT202" s="10"/>
      <c r="BU202" s="10"/>
    </row>
    <row r="203" spans="1:76" x14ac:dyDescent="0.25">
      <c r="A203" s="10" t="s">
        <v>87</v>
      </c>
      <c r="B203" s="10"/>
      <c r="C203" s="10"/>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c r="AA203" s="103"/>
      <c r="AB203" s="103"/>
      <c r="AC203" s="103"/>
      <c r="AD203" s="103"/>
      <c r="AE203" s="103"/>
      <c r="AF203" s="103"/>
      <c r="AG203" s="103"/>
      <c r="AH203" s="103"/>
      <c r="AI203" s="103"/>
      <c r="AJ203" s="103"/>
      <c r="AK203" s="103"/>
      <c r="AL203" s="103"/>
      <c r="AM203" s="103"/>
      <c r="AN203" s="103"/>
      <c r="AO203" s="103"/>
      <c r="AP203" s="103"/>
      <c r="AQ203" s="103"/>
      <c r="AR203" s="103"/>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95"/>
      <c r="BT203" s="10"/>
      <c r="BU203" s="10"/>
    </row>
    <row r="204" spans="1:76" x14ac:dyDescent="0.25">
      <c r="A204" s="10" t="s">
        <v>88</v>
      </c>
      <c r="B204" s="10"/>
      <c r="C204" s="10"/>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c r="AA204" s="103"/>
      <c r="AB204" s="103"/>
      <c r="AC204" s="103"/>
      <c r="AD204" s="103"/>
      <c r="AE204" s="103"/>
      <c r="AF204" s="103"/>
      <c r="AG204" s="103"/>
      <c r="AH204" s="103"/>
      <c r="AI204" s="103"/>
      <c r="AJ204" s="103"/>
      <c r="AK204" s="103"/>
      <c r="AL204" s="103"/>
      <c r="AM204" s="103"/>
      <c r="AN204" s="103"/>
      <c r="AO204" s="103"/>
      <c r="AP204" s="103"/>
      <c r="AQ204" s="103"/>
      <c r="AR204" s="103"/>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95"/>
      <c r="BT204" s="10"/>
      <c r="BU204" s="10"/>
    </row>
    <row r="205" spans="1:76" x14ac:dyDescent="0.25">
      <c r="A205" s="10" t="s">
        <v>89</v>
      </c>
      <c r="B205" s="10"/>
      <c r="C205" s="10"/>
      <c r="D205" s="103"/>
      <c r="E205" s="103"/>
      <c r="F205" s="103"/>
      <c r="G205" s="103"/>
      <c r="H205" s="103"/>
      <c r="I205" s="103"/>
      <c r="J205" s="103"/>
      <c r="K205" s="103"/>
      <c r="L205" s="103"/>
      <c r="M205" s="110"/>
      <c r="N205" s="110"/>
      <c r="O205" s="110"/>
      <c r="P205" s="110"/>
      <c r="Q205" s="110"/>
      <c r="R205" s="110"/>
      <c r="S205" s="110"/>
      <c r="T205" s="110"/>
      <c r="U205" s="110"/>
      <c r="V205" s="110"/>
      <c r="W205" s="110"/>
      <c r="X205" s="110"/>
      <c r="Y205" s="110"/>
      <c r="Z205" s="110"/>
      <c r="AA205" s="110"/>
      <c r="AB205" s="110"/>
      <c r="AC205" s="110"/>
      <c r="AD205" s="110"/>
      <c r="AE205" s="110"/>
      <c r="AF205" s="110"/>
      <c r="AG205" s="110"/>
      <c r="AH205" s="110"/>
      <c r="AI205" s="110"/>
      <c r="AJ205" s="110"/>
      <c r="AK205" s="110"/>
      <c r="AL205" s="110"/>
      <c r="AM205" s="110"/>
      <c r="AN205" s="110"/>
      <c r="AO205" s="110"/>
      <c r="AP205" s="110"/>
      <c r="AQ205" s="110"/>
      <c r="AR205" s="1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95"/>
      <c r="BT205" s="10"/>
      <c r="BU205" s="10"/>
    </row>
    <row r="206" spans="1:76" x14ac:dyDescent="0.25">
      <c r="A206" s="10" t="s">
        <v>90</v>
      </c>
      <c r="B206" s="10"/>
      <c r="C206" s="10"/>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c r="AA206" s="103"/>
      <c r="AB206" s="103"/>
      <c r="AC206" s="103"/>
      <c r="AD206" s="103"/>
      <c r="AE206" s="103"/>
      <c r="AF206" s="103"/>
      <c r="AG206" s="103"/>
      <c r="AH206" s="103"/>
      <c r="AI206" s="103"/>
      <c r="AJ206" s="103"/>
      <c r="AK206" s="103"/>
      <c r="AL206" s="103"/>
      <c r="AM206" s="103"/>
      <c r="AN206" s="103"/>
      <c r="AO206" s="103"/>
      <c r="AP206" s="103"/>
      <c r="AQ206" s="103"/>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95"/>
      <c r="BT206" s="10"/>
      <c r="BU206" s="10"/>
    </row>
    <row r="207" spans="1:76" x14ac:dyDescent="0.25">
      <c r="A207" s="10" t="s">
        <v>91</v>
      </c>
      <c r="B207" s="10"/>
      <c r="C207" s="10"/>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c r="AA207" s="103"/>
      <c r="AB207" s="103"/>
      <c r="AC207" s="103"/>
      <c r="AD207" s="103"/>
      <c r="AE207" s="103"/>
      <c r="AF207" s="103"/>
      <c r="AG207" s="103"/>
      <c r="AH207" s="103"/>
      <c r="AI207" s="103"/>
      <c r="AJ207" s="103"/>
      <c r="AK207" s="103"/>
      <c r="AL207" s="103"/>
      <c r="AM207" s="103"/>
      <c r="AN207" s="103"/>
      <c r="AO207" s="103"/>
      <c r="AP207" s="103"/>
      <c r="AQ207" s="103"/>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95"/>
      <c r="BT207" s="10"/>
      <c r="BU207" s="10"/>
    </row>
    <row r="208" spans="1:76" x14ac:dyDescent="0.25">
      <c r="A208" s="111" t="s">
        <v>480</v>
      </c>
      <c r="B208" s="112"/>
      <c r="C208" s="112"/>
      <c r="D208" s="112"/>
      <c r="E208" s="112"/>
      <c r="F208" s="112"/>
      <c r="G208" s="112"/>
      <c r="H208" s="112"/>
      <c r="I208" s="112"/>
      <c r="J208" s="112"/>
      <c r="K208" s="112"/>
      <c r="L208" s="112"/>
      <c r="M208" s="103"/>
      <c r="N208" s="103"/>
      <c r="O208" s="103"/>
      <c r="P208" s="103"/>
      <c r="Q208" s="103"/>
      <c r="R208" s="103"/>
      <c r="S208" s="103"/>
      <c r="T208" s="103"/>
      <c r="U208" s="103"/>
      <c r="V208" s="103"/>
      <c r="W208" s="103"/>
      <c r="X208" s="103"/>
      <c r="Y208" s="103"/>
      <c r="Z208" s="103"/>
      <c r="AA208" s="103"/>
      <c r="AB208" s="103"/>
      <c r="AC208" s="103"/>
      <c r="AD208" s="103"/>
      <c r="AE208" s="103"/>
      <c r="AF208" s="103"/>
      <c r="AG208" s="103"/>
      <c r="AH208" s="103"/>
      <c r="AI208" s="103"/>
      <c r="AJ208" s="103"/>
      <c r="AK208" s="103"/>
      <c r="AL208" s="103"/>
      <c r="AM208" s="103"/>
      <c r="AN208" s="103"/>
      <c r="AO208" s="103"/>
      <c r="AP208" s="103"/>
      <c r="AQ208" s="103"/>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95"/>
      <c r="BT208" s="10"/>
      <c r="BU208" s="10"/>
    </row>
    <row r="209" spans="1:12" x14ac:dyDescent="0.25">
      <c r="A209" s="8"/>
      <c r="B209" s="8"/>
      <c r="C209" s="8"/>
      <c r="D209" s="8"/>
      <c r="E209" s="8"/>
      <c r="F209" s="8"/>
      <c r="G209" s="8"/>
      <c r="H209" s="8"/>
      <c r="I209" s="8"/>
      <c r="J209" s="8"/>
      <c r="K209" s="8"/>
      <c r="L209" s="8"/>
    </row>
  </sheetData>
  <mergeCells count="3">
    <mergeCell ref="A1:AV1"/>
    <mergeCell ref="A2:BA2"/>
    <mergeCell ref="A3:AU3"/>
  </mergeCells>
  <phoneticPr fontId="1"/>
  <hyperlinks>
    <hyperlink ref="D11" location="Footnotes!A12" display="Footnotes!A12" xr:uid="{00000000-0004-0000-0200-000000000000}"/>
    <hyperlink ref="D12" location="Footnotes!A13" display="‡ ¶ 2" xr:uid="{00000000-0004-0000-0200-000001000000}"/>
    <hyperlink ref="D13" location="Footnotes!A14" display="Footnotes!A14" xr:uid="{00000000-0004-0000-0200-000002000000}"/>
    <hyperlink ref="D16" location="Footnotes!A15" display="‖ 4" xr:uid="{00000000-0004-0000-0200-000003000000}"/>
    <hyperlink ref="D20" location="Footnotes!A17" display="‡ 6" xr:uid="{00000000-0004-0000-0200-000004000000}"/>
    <hyperlink ref="D23" location="Footnotes!A16" display="‡ 5" xr:uid="{00000000-0004-0000-0200-000005000000}"/>
    <hyperlink ref="D26" location="Footnotes!A17" display="Footnotes!A17" xr:uid="{00000000-0004-0000-0200-000006000000}"/>
    <hyperlink ref="D27" location="Footnotes!A18" display="Footnotes!A18" xr:uid="{00000000-0004-0000-0200-000007000000}"/>
    <hyperlink ref="D30" location="Footnotes!A19" display="‖ 8" xr:uid="{00000000-0004-0000-0200-000008000000}"/>
    <hyperlink ref="D32" location="Footnotes!A20" display="Footnotes!A20" xr:uid="{00000000-0004-0000-0200-000009000000}"/>
    <hyperlink ref="D33" location="Footnotes!A21" display="‡ 10" xr:uid="{00000000-0004-0000-0200-00000A000000}"/>
    <hyperlink ref="D34" location="Footnotes!A22" display="‖ 11" xr:uid="{00000000-0004-0000-0200-00000B000000}"/>
    <hyperlink ref="D35" location="Footnotes!A23" display="Footnotes!A23" xr:uid="{00000000-0004-0000-0200-00000C000000}"/>
    <hyperlink ref="D36" location="Footnotes!A24" display="‖ 13" xr:uid="{00000000-0004-0000-0200-00000D000000}"/>
    <hyperlink ref="D40" location="Footnotes!A26" display="‖ 15" xr:uid="{00000000-0004-0000-0200-00000E000000}"/>
    <hyperlink ref="D45" location="Footnotes!A27" display="‖ 16" xr:uid="{00000000-0004-0000-0200-00000F000000}"/>
    <hyperlink ref="D46" location="Footnotes!A28" display="Footnotes!A28" xr:uid="{00000000-0004-0000-0200-000010000000}"/>
    <hyperlink ref="D48" location="Footnotes!A29" display="Footnotes!A29" xr:uid="{00000000-0004-0000-0200-000011000000}"/>
    <hyperlink ref="D49" location="Footnotes!A30" display="Footnotes!A30" xr:uid="{00000000-0004-0000-0200-000012000000}"/>
    <hyperlink ref="D50" location="Footnotes!A31" display="§ ¶ 20" xr:uid="{00000000-0004-0000-0200-000013000000}"/>
    <hyperlink ref="D52" location="Footnotes!A32" display="Footnotes!A32" xr:uid="{00000000-0004-0000-0200-000014000000}"/>
    <hyperlink ref="D55" location="Footnotes!A34" display="Footnotes!A34" xr:uid="{00000000-0004-0000-0200-000015000000}"/>
    <hyperlink ref="D56" location="Footnotes!A35" display="‡ ‖ 24" xr:uid="{00000000-0004-0000-0200-000016000000}"/>
    <hyperlink ref="D57" location="Footnotes!A36" display="‡ 25" xr:uid="{00000000-0004-0000-0200-000017000000}"/>
    <hyperlink ref="D62" location="Footnotes!A37" display="‖ 26" xr:uid="{00000000-0004-0000-0200-000018000000}"/>
    <hyperlink ref="D66" location="Footnotes!A38" display="Footnotes!A38" xr:uid="{00000000-0004-0000-0200-000019000000}"/>
    <hyperlink ref="D67" location="Footnotes!A39" display="Footnotes!A39" xr:uid="{00000000-0004-0000-0200-00001A000000}"/>
    <hyperlink ref="D69" location="Footnotes!A49" display="Footnotes!A49" xr:uid="{00000000-0004-0000-0200-00001B000000}"/>
    <hyperlink ref="D71" location="Footnotes!A41" display="Footnotes!A41" xr:uid="{00000000-0004-0000-0200-00001C000000}"/>
    <hyperlink ref="D72" location="Footnotes!A42" display="Footnotes!A42" xr:uid="{00000000-0004-0000-0200-00001D000000}"/>
    <hyperlink ref="D75" location="Footnotes!A43" display="Footnotes!A43" xr:uid="{00000000-0004-0000-0200-00001E000000}"/>
    <hyperlink ref="D76" location="Footnotes!A44" display="Footnotes!A44" xr:uid="{00000000-0004-0000-0200-00001F000000}"/>
    <hyperlink ref="D80" location="Footnotes!A45" display="Footnotes!A45" xr:uid="{00000000-0004-0000-0200-000020000000}"/>
    <hyperlink ref="D83" location="Footnotes!A47" display="Footnotes!A47" xr:uid="{00000000-0004-0000-0200-000021000000}"/>
    <hyperlink ref="D85" location="Footnotes!A38" display="§ 37" xr:uid="{00000000-0004-0000-0200-000022000000}"/>
    <hyperlink ref="D86" location="Footnotes!A49" display="Footnotes!A49" xr:uid="{00000000-0004-0000-0200-000023000000}"/>
    <hyperlink ref="D87" location="Footnotes!A50" display="Footnotes!A50" xr:uid="{00000000-0004-0000-0200-000024000000}"/>
    <hyperlink ref="D88" location="Footnotes!A51" display="‡ 40" xr:uid="{00000000-0004-0000-0200-000025000000}"/>
    <hyperlink ref="D89" location="Footnotes!A52" display="Footnotes!A52" xr:uid="{00000000-0004-0000-0200-000026000000}"/>
    <hyperlink ref="D90" location="Footnotes!A53" display="Footnotes!A53" xr:uid="{00000000-0004-0000-0200-000027000000}"/>
    <hyperlink ref="D92" location="Footnotes!A54" display="‖ 43" xr:uid="{00000000-0004-0000-0200-000028000000}"/>
    <hyperlink ref="D96" location="Footnotes!A56" display="Footnotes!A56" xr:uid="{00000000-0004-0000-0200-000029000000}"/>
    <hyperlink ref="D98" location="Footnotes!A57" display="Footnotes!A57" xr:uid="{00000000-0004-0000-0200-00002A000000}"/>
    <hyperlink ref="D99" location="Footnotes!A58" display="Footnotes!A58" xr:uid="{00000000-0004-0000-0200-00002B000000}"/>
    <hyperlink ref="D115" location="Footnotes!A68" display="Footnotes!A68" xr:uid="{00000000-0004-0000-0200-00002C000000}"/>
    <hyperlink ref="D101" location="Footnotes!A59" display="Footnotes!A59" xr:uid="{00000000-0004-0000-0200-00002D000000}"/>
    <hyperlink ref="D117" location="Footnotes!A69" display="Footnotes!A69" xr:uid="{00000000-0004-0000-0200-00002E000000}"/>
    <hyperlink ref="D102" location="Footnotes!A60" display="† 49" xr:uid="{00000000-0004-0000-0200-00002F000000}"/>
    <hyperlink ref="D103" location="Footnotes!A61" display="Footnotes!A61" xr:uid="{00000000-0004-0000-0200-000030000000}"/>
    <hyperlink ref="D104" location="Footnotes!A62" display="Footnotes!A62" xr:uid="{00000000-0004-0000-0200-000031000000}"/>
    <hyperlink ref="D120" location="Footnotes!A71" display="Footnotes!A71" xr:uid="{00000000-0004-0000-0200-000032000000}"/>
    <hyperlink ref="D121" location="Footnotes!A72" display="Footnotes!A72" xr:uid="{00000000-0004-0000-0200-000033000000}"/>
    <hyperlink ref="D124" location="Footnotes!A73" display="Footnotes!A73" xr:uid="{00000000-0004-0000-0200-000034000000}"/>
    <hyperlink ref="D125" location="Footnotes!A74" display="Footnotes!A74" xr:uid="{00000000-0004-0000-0200-000035000000}"/>
    <hyperlink ref="D108" location="Footnotes!A63" display="Footnotes!A63" xr:uid="{00000000-0004-0000-0200-000036000000}"/>
    <hyperlink ref="D110" location="Footnotes!A65" display="Footnotes!A65" xr:uid="{00000000-0004-0000-0200-000037000000}"/>
    <hyperlink ref="D112" location="Footnotes!A66" display="‡ 55" xr:uid="{00000000-0004-0000-0200-000038000000}"/>
    <hyperlink ref="D113" location="Footnotes!A67" display="Footnotes!A67" xr:uid="{00000000-0004-0000-0200-000039000000}"/>
    <hyperlink ref="D128" location="Footnotes!A75" display="† 64" xr:uid="{00000000-0004-0000-0200-00003A000000}"/>
    <hyperlink ref="D130" location="Footnotes!A76" display="‡ 65" xr:uid="{00000000-0004-0000-0200-00003B000000}"/>
    <hyperlink ref="D133" location="Footnotes!A77" display="§ ¶ 66" xr:uid="{00000000-0004-0000-0200-00003C000000}"/>
    <hyperlink ref="D154" location="Footnotes!A91" display="† 80" xr:uid="{00000000-0004-0000-0200-00003D000000}"/>
    <hyperlink ref="D155" location="Footnotes!A92" display="‖ 81" xr:uid="{00000000-0004-0000-0200-00003E000000}"/>
    <hyperlink ref="D134" location="Footnotes!A78" display="† ¶ 67" xr:uid="{00000000-0004-0000-0200-00003F000000}"/>
    <hyperlink ref="D135" location="Footnotes!A79" display="† 68" xr:uid="{00000000-0004-0000-0200-000040000000}"/>
    <hyperlink ref="D136" location="Footnotes!A80" display="Footnotes!A80" xr:uid="{00000000-0004-0000-0200-000041000000}"/>
    <hyperlink ref="D137" location="Footnotes!A81" display="Footnotes!A81" xr:uid="{00000000-0004-0000-0200-000042000000}"/>
    <hyperlink ref="D138" location="Footnotes!A82" display="Footnotes!A82" xr:uid="{00000000-0004-0000-0200-000043000000}"/>
    <hyperlink ref="D139" location="Footnotes!A83" display="‖ 72" xr:uid="{00000000-0004-0000-0200-000044000000}"/>
    <hyperlink ref="D168" location="Footnotes!A98" display="Footnotes!A98" xr:uid="{00000000-0004-0000-0200-000045000000}"/>
    <hyperlink ref="D157" location="Footnotes!A93" display="† 82" xr:uid="{00000000-0004-0000-0200-000046000000}"/>
    <hyperlink ref="D140" location="Footnotes!A84" display="Footnotes!A84" xr:uid="{00000000-0004-0000-0200-000047000000}"/>
    <hyperlink ref="D171" location="Footnotes!A99" display="† 88" xr:uid="{00000000-0004-0000-0200-000048000000}"/>
    <hyperlink ref="D173" location="Footnotes!A100" display="Footnotes!A100" xr:uid="{00000000-0004-0000-0200-000049000000}"/>
    <hyperlink ref="D143" location="Footnotes!A85" display="‖ 74" xr:uid="{00000000-0004-0000-0200-00004A000000}"/>
    <hyperlink ref="D146" location="Footnotes!A87" display="Footnotes!A87" xr:uid="{00000000-0004-0000-0200-00004B000000}"/>
    <hyperlink ref="D158" location="Footnotes!A94" display="† ¶ 83" xr:uid="{00000000-0004-0000-0200-00004C000000}"/>
    <hyperlink ref="D145" location="Footnotes!A86" display="Footnotes!A86" xr:uid="{00000000-0004-0000-0200-00004D000000}"/>
    <hyperlink ref="D147" location="Footnotes!A88" display="Footnotes!A88" xr:uid="{00000000-0004-0000-0200-00004E000000}"/>
    <hyperlink ref="D159" location="Footnotes!A95" display="Footnotes!A95" xr:uid="{00000000-0004-0000-0200-00004F000000}"/>
    <hyperlink ref="D149" location="Footnotes!A89" display="Footnotes!A89" xr:uid="{00000000-0004-0000-0200-000050000000}"/>
    <hyperlink ref="D180" location="Footnotes!A103" display="Footnotes!A103" xr:uid="{00000000-0004-0000-0200-000051000000}"/>
    <hyperlink ref="D181" location="Footnotes!A104" display="† ¶ 93" xr:uid="{00000000-0004-0000-0200-000052000000}"/>
    <hyperlink ref="D182" location="Footnotes!A105" display="Footnotes!A105" xr:uid="{00000000-0004-0000-0200-000053000000}"/>
    <hyperlink ref="D160" location="Footnotes!A96" display="§ 85" xr:uid="{00000000-0004-0000-0200-000054000000}"/>
    <hyperlink ref="D152" location="Footnotes!A90" display="Footnotes!A90" xr:uid="{00000000-0004-0000-0200-000055000000}"/>
    <hyperlink ref="D184" location="Footnotes!A106" display="Footnotes!A106" xr:uid="{00000000-0004-0000-0200-000056000000}"/>
    <hyperlink ref="D186" location="Footnotes!A107" display="Footnotes!A107" xr:uid="{00000000-0004-0000-0200-000057000000}"/>
    <hyperlink ref="D187" location="Footnotes!A108" display="¶ 97" xr:uid="{00000000-0004-0000-0200-000058000000}"/>
    <hyperlink ref="D188" location="Footnotes!A109" display="Footnotes!A109" xr:uid="{00000000-0004-0000-0200-000059000000}"/>
    <hyperlink ref="D192" location="Footnotes!A111" display="‡ 100" xr:uid="{00000000-0004-0000-0200-00005A000000}"/>
    <hyperlink ref="D194" location="Footnotes!A112" display="§ 101" xr:uid="{00000000-0004-0000-0200-00005B000000}"/>
    <hyperlink ref="D197" location="Footnotes!A113" display="Footnotes!A113" xr:uid="{00000000-0004-0000-0200-00005C000000}"/>
    <hyperlink ref="D198" location="Footnotes!A114" display="Footnotes!A114" xr:uid="{00000000-0004-0000-0200-00005D000000}"/>
    <hyperlink ref="D199" location="Footnotes!A115" display="Footnotes!A115" xr:uid="{00000000-0004-0000-0200-00005E000000}"/>
    <hyperlink ref="D19" location="Footnotes!A16" display="† 5" xr:uid="{00000000-0004-0000-0200-00005F000000}"/>
    <hyperlink ref="D39" location="Footnotes!A25" display="Footnotes!A25" xr:uid="{00000000-0004-0000-0200-000060000000}"/>
    <hyperlink ref="D43" location="Footnotes!A30" display="‡ 19 " xr:uid="{00000000-0004-0000-0200-000061000000}"/>
    <hyperlink ref="D53" location="Footnotes!A33" display="Footnotes!A33" xr:uid="{00000000-0004-0000-0200-000062000000}"/>
    <hyperlink ref="D82" location="Footnotes!A46" display="Footnotes!A46" xr:uid="{00000000-0004-0000-0200-000063000000}"/>
    <hyperlink ref="D95" location="Footnotes!A55" display="† 44" xr:uid="{00000000-0004-0000-0200-000064000000}"/>
    <hyperlink ref="D109" location="Footnotes!A64" display="Footnotes!A64" xr:uid="{00000000-0004-0000-0200-000065000000}"/>
    <hyperlink ref="D119" location="Footnotes!A70" display="Footnotes!A70" xr:uid="{00000000-0004-0000-0200-000066000000}"/>
    <hyperlink ref="D174" location="Footnotes!A101" display="Footnotes!A101" xr:uid="{00000000-0004-0000-0200-000067000000}"/>
    <hyperlink ref="D179" location="Footnotes!A102" display="Footnotes!A102" xr:uid="{00000000-0004-0000-0200-000068000000}"/>
    <hyperlink ref="D161" location="Footnotes!A95" display="Footnotes!A95" xr:uid="{00000000-0004-0000-0200-000069000000}"/>
    <hyperlink ref="D190" location="Footnotes!A110" display="Footnotes!A110" xr:uid="{00000000-0004-0000-0200-00006A000000}"/>
    <hyperlink ref="D167" location="Footnotes!A97" display="Footnotes!A97" xr:uid="{3369AD4A-6200-DD48-85DB-C4AE39E84F49}"/>
  </hyperlinks>
  <pageMargins left="0.75" right="0.75" top="1" bottom="1" header="0.5" footer="0.5"/>
  <pageSetup paperSize="9"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I571"/>
  <sheetViews>
    <sheetView zoomScaleNormal="100" zoomScalePageLayoutView="70" workbookViewId="0">
      <pane xSplit="2" ySplit="7" topLeftCell="C102" activePane="bottomRight" state="frozen"/>
      <selection activeCell="D36" sqref="D36"/>
      <selection pane="topRight" activeCell="D36" sqref="D36"/>
      <selection pane="bottomLeft" activeCell="D36" sqref="D36"/>
      <selection pane="bottomRight" activeCell="BT89" activeCellId="1" sqref="BQ191 BT89"/>
    </sheetView>
  </sheetViews>
  <sheetFormatPr defaultColWidth="10.875" defaultRowHeight="15.75" x14ac:dyDescent="0.25"/>
  <cols>
    <col min="1" max="1" width="17.125" style="53" customWidth="1"/>
    <col min="2" max="2" width="13.125" style="53" customWidth="1"/>
    <col min="3" max="3" width="6.125" style="53" bestFit="1" customWidth="1"/>
    <col min="4" max="6" width="12.5" style="53" bestFit="1" customWidth="1"/>
    <col min="7" max="7" width="13" style="53" bestFit="1" customWidth="1"/>
    <col min="8" max="12" width="12.5" style="53" bestFit="1" customWidth="1"/>
    <col min="13" max="14" width="13" style="53" bestFit="1" customWidth="1"/>
    <col min="15" max="15" width="12.5" style="53" bestFit="1" customWidth="1"/>
    <col min="16" max="18" width="13" style="53" bestFit="1" customWidth="1"/>
    <col min="19" max="19" width="12.625" style="53" bestFit="1" customWidth="1"/>
    <col min="20" max="23" width="14" style="53" bestFit="1" customWidth="1"/>
    <col min="24" max="24" width="12.5" style="53" bestFit="1" customWidth="1"/>
    <col min="25" max="26" width="12.875" style="53" bestFit="1" customWidth="1"/>
    <col min="27" max="27" width="12.625" style="53" bestFit="1" customWidth="1"/>
    <col min="28" max="29" width="12.875" style="53" bestFit="1" customWidth="1"/>
    <col min="30" max="30" width="12.625" style="53" bestFit="1" customWidth="1"/>
    <col min="31" max="33" width="12.875" style="53" bestFit="1" customWidth="1"/>
    <col min="34" max="37" width="14" style="53" bestFit="1" customWidth="1"/>
    <col min="38" max="38" width="12.875" style="53" bestFit="1" customWidth="1"/>
    <col min="39" max="40" width="14" style="53" bestFit="1" customWidth="1"/>
    <col min="41" max="41" width="12.875" style="53" bestFit="1" customWidth="1"/>
    <col min="42" max="42" width="14" style="53" bestFit="1" customWidth="1"/>
    <col min="43" max="45" width="12.875" style="53" bestFit="1" customWidth="1"/>
    <col min="46" max="48" width="14" style="53" bestFit="1" customWidth="1"/>
    <col min="49" max="50" width="13" style="53" bestFit="1" customWidth="1"/>
    <col min="51" max="51" width="12.875" style="53" bestFit="1" customWidth="1"/>
    <col min="52" max="53" width="14.125" style="53" bestFit="1" customWidth="1"/>
    <col min="54" max="54" width="13" style="53" bestFit="1" customWidth="1"/>
    <col min="55" max="64" width="14.125" style="53" bestFit="1" customWidth="1"/>
    <col min="65" max="65" width="14" style="53" bestFit="1" customWidth="1"/>
    <col min="66" max="66" width="14.125" style="53" bestFit="1" customWidth="1"/>
    <col min="67" max="67" width="13" style="53" bestFit="1" customWidth="1"/>
    <col min="68" max="72" width="16" style="53" customWidth="1"/>
    <col min="73" max="73" width="16" style="101" customWidth="1"/>
    <col min="74" max="74" width="19.5" style="48" customWidth="1"/>
    <col min="75" max="75" width="17.875" style="101" customWidth="1"/>
    <col min="76" max="16384" width="10.875" style="53"/>
  </cols>
  <sheetData>
    <row r="1" spans="1:295" s="2" customFormat="1" ht="18.75" x14ac:dyDescent="0.3">
      <c r="A1" s="202" t="s">
        <v>540</v>
      </c>
      <c r="B1" s="202"/>
      <c r="C1" s="202"/>
      <c r="D1" s="202"/>
      <c r="E1" s="202"/>
      <c r="F1" s="202"/>
      <c r="G1" s="202"/>
      <c r="H1" s="202"/>
      <c r="I1" s="202"/>
      <c r="J1" s="202"/>
      <c r="K1" s="202"/>
      <c r="L1" s="202"/>
      <c r="M1" s="202"/>
      <c r="N1" s="202"/>
      <c r="O1" s="202"/>
      <c r="P1" s="202"/>
      <c r="Q1" s="202"/>
      <c r="R1" s="202"/>
      <c r="S1" s="202"/>
      <c r="T1" s="202"/>
      <c r="U1" s="202"/>
      <c r="V1" s="202"/>
      <c r="W1" s="202"/>
      <c r="X1" s="202"/>
      <c r="Y1" s="202"/>
      <c r="Z1" s="202"/>
      <c r="AA1" s="202"/>
      <c r="AB1" s="202"/>
      <c r="AC1" s="202"/>
      <c r="AD1" s="202"/>
      <c r="AE1" s="202"/>
      <c r="AF1" s="202"/>
      <c r="AG1" s="202"/>
      <c r="AH1" s="202"/>
      <c r="AI1" s="202"/>
      <c r="AJ1" s="202"/>
      <c r="AK1" s="202"/>
      <c r="AL1" s="202"/>
      <c r="AM1" s="202"/>
      <c r="AN1" s="202"/>
      <c r="AO1" s="202"/>
      <c r="AP1" s="202"/>
      <c r="AQ1" s="202"/>
      <c r="AR1" s="202"/>
      <c r="AS1" s="202"/>
      <c r="AT1" s="202"/>
      <c r="AU1" s="47"/>
      <c r="AV1" s="47"/>
      <c r="AW1" s="47"/>
      <c r="AX1" s="47"/>
      <c r="AY1" s="47"/>
      <c r="AZ1" s="47"/>
      <c r="BA1" s="47"/>
      <c r="BB1" s="47"/>
      <c r="BC1" s="47"/>
      <c r="BD1" s="47"/>
      <c r="BE1" s="47"/>
      <c r="BF1" s="47"/>
      <c r="BG1" s="47"/>
      <c r="BH1" s="23"/>
      <c r="BI1" s="23"/>
      <c r="BU1" s="95"/>
      <c r="BV1" s="23"/>
      <c r="BW1" s="95"/>
    </row>
    <row r="2" spans="1:295" s="2" customFormat="1" x14ac:dyDescent="0.25">
      <c r="A2" s="203" t="s">
        <v>10</v>
      </c>
      <c r="B2" s="203"/>
      <c r="C2" s="203"/>
      <c r="D2" s="203"/>
      <c r="E2" s="203"/>
      <c r="F2" s="203"/>
      <c r="G2" s="203"/>
      <c r="H2" s="203"/>
      <c r="I2" s="203"/>
      <c r="J2" s="203"/>
      <c r="K2" s="203"/>
      <c r="L2" s="203"/>
      <c r="M2" s="203"/>
      <c r="N2" s="203"/>
      <c r="O2" s="203"/>
      <c r="P2" s="203"/>
      <c r="Q2" s="203"/>
      <c r="R2" s="203"/>
      <c r="S2" s="203"/>
      <c r="T2" s="203"/>
      <c r="U2" s="203"/>
      <c r="V2" s="203"/>
      <c r="W2" s="203"/>
      <c r="X2" s="203"/>
      <c r="Y2" s="203"/>
      <c r="Z2" s="203"/>
      <c r="AA2" s="203"/>
      <c r="AB2" s="203"/>
      <c r="AC2" s="203"/>
      <c r="AD2" s="203"/>
      <c r="AE2" s="203"/>
      <c r="AF2" s="203"/>
      <c r="AG2" s="203"/>
      <c r="AH2" s="203"/>
      <c r="AI2" s="203"/>
      <c r="AJ2" s="203"/>
      <c r="AK2" s="203"/>
      <c r="AL2" s="203"/>
      <c r="AM2" s="203"/>
      <c r="AN2" s="203"/>
      <c r="AO2" s="203"/>
      <c r="AP2" s="203"/>
      <c r="AQ2" s="203"/>
      <c r="AR2" s="203"/>
      <c r="AS2" s="203"/>
      <c r="AT2" s="203"/>
      <c r="AU2" s="203"/>
      <c r="AV2" s="203"/>
      <c r="AW2" s="203"/>
      <c r="AX2" s="203"/>
      <c r="AY2" s="203"/>
      <c r="AZ2" s="205"/>
      <c r="BA2" s="205"/>
      <c r="BB2" s="47"/>
      <c r="BC2" s="47"/>
      <c r="BD2" s="47"/>
      <c r="BE2" s="47"/>
      <c r="BF2" s="47"/>
      <c r="BG2" s="47"/>
      <c r="BH2" s="23"/>
      <c r="BI2" s="23"/>
      <c r="BU2" s="95"/>
      <c r="BV2" s="23"/>
      <c r="BW2" s="95"/>
    </row>
    <row r="3" spans="1:295" s="2" customFormat="1" ht="12.75" x14ac:dyDescent="0.2">
      <c r="A3" s="204" t="s">
        <v>326</v>
      </c>
      <c r="B3" s="204"/>
      <c r="C3" s="204"/>
      <c r="D3" s="204"/>
      <c r="E3" s="204"/>
      <c r="F3" s="204"/>
      <c r="G3" s="204"/>
      <c r="H3" s="204"/>
      <c r="I3" s="204"/>
      <c r="J3" s="204"/>
      <c r="K3" s="204"/>
      <c r="L3" s="204"/>
      <c r="M3" s="204"/>
      <c r="N3" s="204"/>
      <c r="O3" s="204"/>
      <c r="P3" s="204"/>
      <c r="Q3" s="204"/>
      <c r="R3" s="204"/>
      <c r="S3" s="204"/>
      <c r="T3" s="204"/>
      <c r="U3" s="204"/>
      <c r="V3" s="204"/>
      <c r="W3" s="204"/>
      <c r="X3" s="204"/>
      <c r="Y3" s="204"/>
      <c r="Z3" s="204"/>
      <c r="AA3" s="204"/>
      <c r="AB3" s="204"/>
      <c r="AC3" s="204"/>
      <c r="AD3" s="204"/>
      <c r="AE3" s="204"/>
      <c r="AF3" s="204"/>
      <c r="AG3" s="204"/>
      <c r="AH3" s="204"/>
      <c r="AI3" s="204"/>
      <c r="AJ3" s="204"/>
      <c r="AK3" s="204"/>
      <c r="AL3" s="204"/>
      <c r="AM3" s="204"/>
      <c r="AN3" s="204"/>
      <c r="AO3" s="204"/>
      <c r="AP3" s="204"/>
      <c r="AQ3" s="204"/>
      <c r="AR3" s="204"/>
      <c r="AS3" s="204"/>
      <c r="AT3" s="204"/>
      <c r="AU3" s="204"/>
      <c r="AV3" s="204"/>
      <c r="AW3" s="204"/>
      <c r="AX3" s="204"/>
      <c r="AY3" s="204"/>
      <c r="AZ3" s="204"/>
      <c r="BA3" s="204"/>
      <c r="BB3" s="204"/>
      <c r="BC3" s="204"/>
      <c r="BD3" s="204"/>
      <c r="BE3" s="204"/>
      <c r="BF3" s="204"/>
      <c r="BG3" s="204"/>
      <c r="BH3" s="204"/>
      <c r="BI3" s="204"/>
      <c r="BJ3" s="204"/>
      <c r="BK3" s="204"/>
      <c r="BL3" s="204"/>
      <c r="BM3" s="204"/>
      <c r="BN3" s="204"/>
      <c r="BO3" s="204"/>
      <c r="BP3" s="204"/>
      <c r="BQ3" s="204"/>
      <c r="BR3" s="204"/>
      <c r="BS3" s="204"/>
      <c r="BT3" s="204"/>
      <c r="BU3" s="204"/>
      <c r="BV3" s="204"/>
      <c r="BW3" s="204"/>
      <c r="BX3" s="204"/>
      <c r="BY3" s="204"/>
      <c r="BZ3" s="204"/>
      <c r="CA3" s="204"/>
      <c r="CB3" s="204"/>
      <c r="CC3" s="204"/>
      <c r="CD3" s="204"/>
      <c r="CE3" s="204"/>
      <c r="CF3" s="204"/>
      <c r="CG3" s="204"/>
      <c r="CH3" s="205"/>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c r="EU3" s="53"/>
      <c r="EV3" s="53"/>
      <c r="EW3" s="53"/>
      <c r="EX3" s="53"/>
      <c r="EY3" s="53"/>
      <c r="EZ3" s="53"/>
      <c r="FA3" s="53"/>
      <c r="FB3" s="53"/>
      <c r="FC3" s="53"/>
      <c r="FD3" s="53"/>
      <c r="FE3" s="53"/>
      <c r="FF3" s="53"/>
      <c r="FG3" s="53"/>
      <c r="FH3" s="53"/>
      <c r="FI3" s="53"/>
      <c r="FJ3" s="53"/>
      <c r="FK3" s="53"/>
      <c r="FL3" s="53"/>
      <c r="FM3" s="53"/>
      <c r="FN3" s="53"/>
      <c r="FO3" s="53"/>
      <c r="FP3" s="53"/>
      <c r="FQ3" s="53"/>
      <c r="FR3" s="53"/>
      <c r="FS3" s="53"/>
      <c r="FT3" s="53"/>
      <c r="FU3" s="53"/>
      <c r="FV3" s="53"/>
      <c r="FW3" s="53"/>
      <c r="FX3" s="53"/>
      <c r="FY3" s="53"/>
      <c r="FZ3" s="53"/>
      <c r="GA3" s="53"/>
      <c r="GB3" s="53"/>
      <c r="GC3" s="53"/>
      <c r="GD3" s="53"/>
      <c r="GE3" s="53"/>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c r="IQ3" s="53"/>
      <c r="IR3" s="53"/>
      <c r="IS3" s="53"/>
      <c r="IT3" s="53"/>
      <c r="IU3" s="53"/>
      <c r="IV3" s="53"/>
      <c r="IW3" s="53"/>
      <c r="IX3" s="53"/>
      <c r="IY3" s="53"/>
      <c r="IZ3" s="53"/>
      <c r="JA3" s="53"/>
      <c r="JB3" s="53"/>
      <c r="JC3" s="53"/>
      <c r="JD3" s="53"/>
      <c r="JE3" s="53"/>
      <c r="JF3" s="53"/>
      <c r="JG3" s="53"/>
      <c r="JH3" s="53"/>
      <c r="JI3" s="53"/>
      <c r="JJ3" s="53"/>
      <c r="JK3" s="53"/>
      <c r="JL3" s="53"/>
      <c r="JM3" s="53"/>
      <c r="JN3" s="53"/>
      <c r="JO3" s="53"/>
      <c r="JP3" s="53"/>
      <c r="JQ3" s="53"/>
      <c r="JR3" s="53"/>
      <c r="JS3" s="53"/>
      <c r="JT3" s="53"/>
      <c r="JU3" s="53"/>
      <c r="JV3" s="53"/>
      <c r="JW3" s="53"/>
      <c r="JX3" s="53"/>
      <c r="JY3" s="53"/>
      <c r="JZ3" s="53"/>
      <c r="KA3" s="53"/>
      <c r="KB3" s="53"/>
      <c r="KC3" s="53"/>
      <c r="KD3" s="53"/>
      <c r="KE3" s="53"/>
      <c r="KF3" s="53"/>
      <c r="KG3" s="53"/>
      <c r="KH3" s="53"/>
      <c r="KI3" s="53"/>
    </row>
    <row r="4" spans="1:295" s="2" customFormat="1" x14ac:dyDescent="0.25">
      <c r="A4" s="52" t="s">
        <v>467</v>
      </c>
      <c r="B4" s="51"/>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8"/>
      <c r="AT4" s="48"/>
      <c r="AU4" s="48"/>
      <c r="AV4" s="48"/>
      <c r="AW4" s="48"/>
      <c r="AX4" s="48"/>
      <c r="AY4" s="48"/>
      <c r="AZ4" s="48"/>
      <c r="BA4" s="48"/>
      <c r="BB4" s="48"/>
      <c r="BC4" s="48"/>
      <c r="BD4" s="48"/>
      <c r="BE4" s="48"/>
      <c r="BF4" s="48"/>
      <c r="BG4" s="48"/>
      <c r="BH4" s="48"/>
      <c r="BI4" s="48"/>
      <c r="BJ4" s="53"/>
      <c r="BK4" s="53"/>
      <c r="BL4" s="53"/>
      <c r="BM4" s="53"/>
      <c r="BN4" s="53"/>
      <c r="BO4" s="53"/>
      <c r="BP4" s="53"/>
      <c r="BQ4" s="53"/>
      <c r="BR4" s="53"/>
      <c r="BS4" s="53"/>
      <c r="BT4" s="53"/>
      <c r="BU4" s="101"/>
      <c r="BV4" s="48"/>
      <c r="BW4" s="101"/>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c r="EZ4" s="53"/>
      <c r="FA4" s="53"/>
      <c r="FB4" s="53"/>
      <c r="FC4" s="53"/>
      <c r="FD4" s="53"/>
      <c r="FE4" s="53"/>
      <c r="FF4" s="53"/>
      <c r="FG4" s="53"/>
      <c r="FH4" s="53"/>
      <c r="FI4" s="53"/>
      <c r="FJ4" s="53"/>
      <c r="FK4" s="53"/>
      <c r="FL4" s="53"/>
      <c r="FM4" s="53"/>
      <c r="FN4" s="53"/>
      <c r="FO4" s="53"/>
      <c r="FP4" s="53"/>
      <c r="FQ4" s="53"/>
      <c r="FR4" s="53"/>
      <c r="FS4" s="53"/>
      <c r="FT4" s="53"/>
      <c r="FU4" s="53"/>
      <c r="FV4" s="53"/>
      <c r="FW4" s="53"/>
      <c r="FX4" s="53"/>
      <c r="FY4" s="53"/>
      <c r="FZ4" s="53"/>
      <c r="GA4" s="53"/>
      <c r="GB4" s="53"/>
      <c r="GC4" s="53"/>
      <c r="GD4" s="53"/>
      <c r="GE4" s="53"/>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c r="IQ4" s="53"/>
      <c r="IR4" s="53"/>
      <c r="IS4" s="53"/>
      <c r="IT4" s="53"/>
      <c r="IU4" s="53"/>
      <c r="IV4" s="53"/>
      <c r="IW4" s="53"/>
      <c r="IX4" s="53"/>
      <c r="IY4" s="53"/>
      <c r="IZ4" s="53"/>
      <c r="JA4" s="53"/>
      <c r="JB4" s="53"/>
      <c r="JC4" s="53"/>
      <c r="JD4" s="53"/>
      <c r="JE4" s="53"/>
      <c r="JF4" s="53"/>
      <c r="JG4" s="53"/>
      <c r="JH4" s="53"/>
      <c r="JI4" s="53"/>
      <c r="JJ4" s="53"/>
      <c r="JK4" s="53"/>
      <c r="JL4" s="53"/>
      <c r="JM4" s="53"/>
      <c r="JN4" s="53"/>
      <c r="JO4" s="53"/>
      <c r="JP4" s="53"/>
      <c r="JQ4" s="53"/>
      <c r="JR4" s="53"/>
      <c r="JS4" s="53"/>
      <c r="JT4" s="53"/>
      <c r="JU4" s="53"/>
      <c r="JV4" s="53"/>
      <c r="JW4" s="53"/>
      <c r="JX4" s="53"/>
      <c r="JY4" s="53"/>
      <c r="JZ4" s="53"/>
      <c r="KA4" s="53"/>
      <c r="KB4" s="53"/>
      <c r="KC4" s="53"/>
      <c r="KD4" s="53"/>
      <c r="KE4" s="53"/>
      <c r="KF4" s="53"/>
      <c r="KG4" s="53"/>
      <c r="KH4" s="53"/>
      <c r="KI4" s="53"/>
    </row>
    <row r="5" spans="1:295" s="2" customFormat="1" x14ac:dyDescent="0.25">
      <c r="A5" s="53" t="s">
        <v>20</v>
      </c>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48"/>
      <c r="AT5" s="48"/>
      <c r="AU5" s="48"/>
      <c r="AV5" s="48"/>
      <c r="AW5" s="48"/>
      <c r="AX5" s="48"/>
      <c r="AY5" s="48"/>
      <c r="AZ5" s="48"/>
      <c r="BA5" s="48"/>
      <c r="BB5" s="48"/>
      <c r="BC5" s="48"/>
      <c r="BD5" s="48"/>
      <c r="BE5" s="48"/>
      <c r="BF5" s="48"/>
      <c r="BG5" s="48"/>
      <c r="BH5" s="48"/>
      <c r="BI5" s="48"/>
      <c r="BJ5" s="53"/>
      <c r="BK5" s="53"/>
      <c r="BL5" s="53"/>
      <c r="BM5" s="53"/>
      <c r="BN5" s="53"/>
      <c r="BO5" s="53"/>
      <c r="BP5" s="53"/>
      <c r="BQ5" s="53"/>
      <c r="BR5" s="53"/>
      <c r="BS5" s="53"/>
      <c r="BT5" s="53"/>
      <c r="BU5" s="101"/>
      <c r="BV5" s="48"/>
      <c r="BW5" s="101"/>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c r="IS5" s="53"/>
      <c r="IT5" s="53"/>
      <c r="IU5" s="53"/>
      <c r="IV5" s="53"/>
      <c r="IW5" s="53"/>
      <c r="IX5" s="53"/>
      <c r="IY5" s="53"/>
      <c r="IZ5" s="53"/>
      <c r="JA5" s="53"/>
      <c r="JB5" s="53"/>
      <c r="JC5" s="53"/>
      <c r="JD5" s="53"/>
      <c r="JE5" s="53"/>
      <c r="JF5" s="53"/>
      <c r="JG5" s="53"/>
      <c r="JH5" s="53"/>
      <c r="JI5" s="53"/>
      <c r="JJ5" s="53"/>
      <c r="JK5" s="53"/>
      <c r="JL5" s="53"/>
      <c r="JM5" s="53"/>
      <c r="JN5" s="53"/>
      <c r="JO5" s="53"/>
      <c r="JP5" s="53"/>
      <c r="JQ5" s="53"/>
      <c r="JR5" s="53"/>
      <c r="JS5" s="53"/>
      <c r="JT5" s="53"/>
      <c r="JU5" s="53"/>
      <c r="JV5" s="53"/>
      <c r="JW5" s="53"/>
      <c r="JX5" s="53"/>
      <c r="JY5" s="53"/>
      <c r="JZ5" s="53"/>
      <c r="KA5" s="53"/>
      <c r="KB5" s="53"/>
      <c r="KC5" s="53"/>
      <c r="KD5" s="53"/>
      <c r="KE5" s="53"/>
      <c r="KF5" s="53"/>
      <c r="KG5" s="53"/>
      <c r="KH5" s="53"/>
      <c r="KI5" s="53"/>
    </row>
    <row r="6" spans="1:295" s="2" customFormat="1" x14ac:dyDescent="0.25">
      <c r="A6" s="53"/>
      <c r="B6" s="53"/>
      <c r="C6" s="53"/>
      <c r="D6" s="53"/>
      <c r="E6" s="53"/>
      <c r="F6" s="53"/>
      <c r="G6" s="53"/>
      <c r="H6" s="53"/>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48"/>
      <c r="AT6" s="48"/>
      <c r="AU6" s="48"/>
      <c r="AV6" s="48"/>
      <c r="AW6" s="48"/>
      <c r="AX6" s="48"/>
      <c r="AY6" s="48"/>
      <c r="AZ6" s="48"/>
      <c r="BA6" s="48"/>
      <c r="BB6" s="48"/>
      <c r="BC6" s="48"/>
      <c r="BD6" s="48"/>
      <c r="BE6" s="48"/>
      <c r="BF6" s="48"/>
      <c r="BG6" s="48"/>
      <c r="BH6" s="48"/>
      <c r="BI6" s="48"/>
      <c r="BJ6" s="53"/>
      <c r="BK6" s="53"/>
      <c r="BL6" s="53"/>
      <c r="BM6" s="53"/>
      <c r="BN6" s="53"/>
      <c r="BO6" s="53"/>
      <c r="BP6" s="53"/>
      <c r="BQ6" s="53"/>
      <c r="BR6" s="53"/>
      <c r="BS6" s="53"/>
      <c r="BT6" s="53"/>
      <c r="BU6" s="101"/>
      <c r="BV6" s="48"/>
      <c r="BW6" s="101"/>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c r="EU6" s="53"/>
      <c r="EV6" s="53"/>
      <c r="EW6" s="53"/>
      <c r="EX6" s="53"/>
      <c r="EY6" s="53"/>
      <c r="EZ6" s="53"/>
      <c r="FA6" s="53"/>
      <c r="FB6" s="53"/>
      <c r="FC6" s="53"/>
      <c r="FD6" s="53"/>
      <c r="FE6" s="53"/>
      <c r="FF6" s="53"/>
      <c r="FG6" s="53"/>
      <c r="FH6" s="53"/>
      <c r="FI6" s="53"/>
      <c r="FJ6" s="53"/>
      <c r="FK6" s="53"/>
      <c r="FL6" s="53"/>
      <c r="FM6" s="53"/>
      <c r="FN6" s="53"/>
      <c r="FO6" s="53"/>
      <c r="FP6" s="53"/>
      <c r="FQ6" s="53"/>
      <c r="FR6" s="53"/>
      <c r="FS6" s="53"/>
      <c r="FT6" s="53"/>
      <c r="FU6" s="53"/>
      <c r="FV6" s="53"/>
      <c r="FW6" s="53"/>
      <c r="FX6" s="53"/>
      <c r="FY6" s="53"/>
      <c r="FZ6" s="53"/>
      <c r="GA6" s="53"/>
      <c r="GB6" s="53"/>
      <c r="GC6" s="53"/>
      <c r="GD6" s="53"/>
      <c r="GE6" s="53"/>
      <c r="GF6" s="53"/>
      <c r="GG6" s="53"/>
      <c r="GH6" s="53"/>
      <c r="GI6" s="53"/>
      <c r="GJ6" s="53"/>
      <c r="GK6" s="53"/>
      <c r="GL6" s="53"/>
      <c r="GM6" s="53"/>
      <c r="GN6" s="53"/>
      <c r="GO6" s="53"/>
      <c r="GP6" s="53"/>
      <c r="GQ6" s="53"/>
      <c r="GR6" s="53"/>
      <c r="GS6" s="53"/>
      <c r="GT6" s="53"/>
      <c r="GU6" s="53"/>
      <c r="GV6" s="53"/>
      <c r="GW6" s="53"/>
      <c r="GX6" s="53"/>
      <c r="GY6" s="53"/>
      <c r="GZ6" s="53"/>
      <c r="HA6" s="53"/>
      <c r="HB6" s="53"/>
      <c r="HC6" s="53"/>
      <c r="HD6" s="53"/>
      <c r="HE6" s="53"/>
      <c r="HF6" s="53"/>
      <c r="HG6" s="53"/>
      <c r="HH6" s="53"/>
      <c r="HI6" s="53"/>
      <c r="HJ6" s="53"/>
      <c r="HK6" s="53"/>
      <c r="HL6" s="53"/>
      <c r="HM6" s="53"/>
      <c r="HN6" s="53"/>
      <c r="HO6" s="53"/>
      <c r="HP6" s="53"/>
      <c r="HQ6" s="53"/>
      <c r="HR6" s="53"/>
      <c r="HS6" s="53"/>
      <c r="HT6" s="53"/>
      <c r="HU6" s="53"/>
      <c r="HV6" s="53"/>
      <c r="HW6" s="53"/>
      <c r="HX6" s="53"/>
      <c r="HY6" s="53"/>
      <c r="HZ6" s="53"/>
      <c r="IA6" s="53"/>
      <c r="IB6" s="53"/>
      <c r="IC6" s="53"/>
      <c r="ID6" s="53"/>
      <c r="IE6" s="53"/>
      <c r="IF6" s="53"/>
      <c r="IG6" s="53"/>
      <c r="IH6" s="53"/>
      <c r="II6" s="53"/>
      <c r="IJ6" s="53"/>
      <c r="IK6" s="53"/>
      <c r="IL6" s="53"/>
      <c r="IM6" s="53"/>
      <c r="IN6" s="53"/>
      <c r="IO6" s="53"/>
      <c r="IP6" s="53"/>
      <c r="IQ6" s="53"/>
      <c r="IR6" s="53"/>
      <c r="IS6" s="53"/>
      <c r="IT6" s="53"/>
      <c r="IU6" s="53"/>
      <c r="IV6" s="53"/>
      <c r="IW6" s="53"/>
      <c r="IX6" s="53"/>
      <c r="IY6" s="53"/>
      <c r="IZ6" s="53"/>
      <c r="JA6" s="53"/>
      <c r="JB6" s="53"/>
      <c r="JC6" s="53"/>
      <c r="JD6" s="53"/>
      <c r="JE6" s="53"/>
      <c r="JF6" s="53"/>
      <c r="JG6" s="53"/>
      <c r="JH6" s="53"/>
      <c r="JI6" s="53"/>
      <c r="JJ6" s="53"/>
      <c r="JK6" s="53"/>
      <c r="JL6" s="53"/>
      <c r="JM6" s="53"/>
      <c r="JN6" s="53"/>
      <c r="JO6" s="53"/>
      <c r="JP6" s="53"/>
      <c r="JQ6" s="53"/>
      <c r="JR6" s="53"/>
      <c r="JS6" s="53"/>
      <c r="JT6" s="53"/>
      <c r="JU6" s="53"/>
      <c r="JV6" s="53"/>
      <c r="JW6" s="53"/>
      <c r="JX6" s="53"/>
      <c r="JY6" s="53"/>
      <c r="JZ6" s="53"/>
      <c r="KA6" s="53"/>
      <c r="KB6" s="53"/>
      <c r="KC6" s="53"/>
      <c r="KD6" s="53"/>
      <c r="KE6" s="53"/>
      <c r="KF6" s="53"/>
      <c r="KG6" s="53"/>
      <c r="KH6" s="53"/>
      <c r="KI6" s="53"/>
    </row>
    <row r="7" spans="1:295" s="2" customFormat="1" x14ac:dyDescent="0.25">
      <c r="A7" s="57" t="s">
        <v>44</v>
      </c>
      <c r="B7" s="57" t="s">
        <v>45</v>
      </c>
      <c r="C7" s="58" t="s">
        <v>83</v>
      </c>
      <c r="D7" s="74">
        <v>1949</v>
      </c>
      <c r="E7" s="74">
        <v>1950</v>
      </c>
      <c r="F7" s="74">
        <v>1951</v>
      </c>
      <c r="G7" s="74">
        <v>1952</v>
      </c>
      <c r="H7" s="74">
        <v>1953</v>
      </c>
      <c r="I7" s="74">
        <v>1954</v>
      </c>
      <c r="J7" s="74">
        <v>1955</v>
      </c>
      <c r="K7" s="74">
        <v>1956</v>
      </c>
      <c r="L7" s="74">
        <v>1957</v>
      </c>
      <c r="M7" s="74">
        <v>1958</v>
      </c>
      <c r="N7" s="74">
        <v>1959</v>
      </c>
      <c r="O7" s="74">
        <v>1960</v>
      </c>
      <c r="P7" s="74">
        <v>1961</v>
      </c>
      <c r="Q7" s="74">
        <v>1962</v>
      </c>
      <c r="R7" s="74">
        <v>1963</v>
      </c>
      <c r="S7" s="74">
        <v>1964</v>
      </c>
      <c r="T7" s="74">
        <v>1965</v>
      </c>
      <c r="U7" s="74">
        <v>1966</v>
      </c>
      <c r="V7" s="74">
        <v>1967</v>
      </c>
      <c r="W7" s="74">
        <v>1968</v>
      </c>
      <c r="X7" s="74">
        <v>1969</v>
      </c>
      <c r="Y7" s="74">
        <v>1970</v>
      </c>
      <c r="Z7" s="74">
        <v>1971</v>
      </c>
      <c r="AA7" s="74">
        <v>1972</v>
      </c>
      <c r="AB7" s="74">
        <v>1973</v>
      </c>
      <c r="AC7" s="74">
        <v>1974</v>
      </c>
      <c r="AD7" s="74">
        <v>1975</v>
      </c>
      <c r="AE7" s="74">
        <v>1976</v>
      </c>
      <c r="AF7" s="74">
        <v>1977</v>
      </c>
      <c r="AG7" s="74">
        <v>1978</v>
      </c>
      <c r="AH7" s="74">
        <v>1979</v>
      </c>
      <c r="AI7" s="74">
        <v>1980</v>
      </c>
      <c r="AJ7" s="74">
        <v>1981</v>
      </c>
      <c r="AK7" s="74">
        <v>1982</v>
      </c>
      <c r="AL7" s="74">
        <v>1983</v>
      </c>
      <c r="AM7" s="74">
        <v>1984</v>
      </c>
      <c r="AN7" s="74">
        <v>1985</v>
      </c>
      <c r="AO7" s="74">
        <v>1986</v>
      </c>
      <c r="AP7" s="74">
        <v>1987</v>
      </c>
      <c r="AQ7" s="74">
        <v>1988</v>
      </c>
      <c r="AR7" s="74">
        <v>1989</v>
      </c>
      <c r="AS7" s="74">
        <v>1990</v>
      </c>
      <c r="AT7" s="74">
        <v>1991</v>
      </c>
      <c r="AU7" s="74">
        <v>1992</v>
      </c>
      <c r="AV7" s="74">
        <v>1993</v>
      </c>
      <c r="AW7" s="74">
        <v>1994</v>
      </c>
      <c r="AX7" s="74">
        <v>1995</v>
      </c>
      <c r="AY7" s="74">
        <v>1996</v>
      </c>
      <c r="AZ7" s="74">
        <v>1997</v>
      </c>
      <c r="BA7" s="74">
        <v>1998</v>
      </c>
      <c r="BB7" s="74">
        <v>1999</v>
      </c>
      <c r="BC7" s="74">
        <v>2000</v>
      </c>
      <c r="BD7" s="74">
        <v>2001</v>
      </c>
      <c r="BE7" s="74">
        <v>2002</v>
      </c>
      <c r="BF7" s="74">
        <v>2003</v>
      </c>
      <c r="BG7" s="74">
        <v>2004</v>
      </c>
      <c r="BH7" s="74">
        <v>2005</v>
      </c>
      <c r="BI7" s="74">
        <v>2006</v>
      </c>
      <c r="BJ7" s="74">
        <v>2007</v>
      </c>
      <c r="BK7" s="74">
        <v>2008</v>
      </c>
      <c r="BL7" s="74">
        <v>2009</v>
      </c>
      <c r="BM7" s="74">
        <v>2010</v>
      </c>
      <c r="BN7" s="74">
        <v>2011</v>
      </c>
      <c r="BO7" s="74">
        <v>2012</v>
      </c>
      <c r="BP7" s="74">
        <v>2013</v>
      </c>
      <c r="BQ7" s="74">
        <v>2014</v>
      </c>
      <c r="BR7" s="74">
        <v>2015</v>
      </c>
      <c r="BS7" s="74">
        <v>2016</v>
      </c>
      <c r="BT7" s="74">
        <v>2017</v>
      </c>
      <c r="BU7" s="74">
        <v>2018</v>
      </c>
      <c r="BV7" s="74">
        <v>2019</v>
      </c>
      <c r="BW7" s="74">
        <v>2020</v>
      </c>
      <c r="BX7" s="59"/>
      <c r="BY7" s="59"/>
      <c r="BZ7" s="59"/>
      <c r="CA7" s="59"/>
      <c r="CB7" s="59"/>
      <c r="CC7" s="59"/>
      <c r="CD7" s="59"/>
      <c r="CE7" s="59"/>
      <c r="CF7" s="59"/>
      <c r="CG7" s="59"/>
      <c r="CH7" s="59"/>
      <c r="CI7" s="59"/>
      <c r="CJ7" s="59"/>
    </row>
    <row r="8" spans="1:295" x14ac:dyDescent="0.25">
      <c r="A8" s="57" t="s">
        <v>31</v>
      </c>
      <c r="B8" s="93"/>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93"/>
      <c r="AR8" s="93"/>
      <c r="AS8" s="10"/>
      <c r="AT8" s="10"/>
      <c r="AU8" s="10"/>
      <c r="AV8" s="10"/>
      <c r="AW8" s="10"/>
      <c r="AX8" s="10"/>
      <c r="AY8" s="10"/>
      <c r="AZ8" s="10"/>
      <c r="BA8" s="10"/>
      <c r="BB8" s="10"/>
      <c r="BC8" s="10"/>
      <c r="BD8" s="10"/>
      <c r="BE8" s="10"/>
      <c r="BF8" s="10"/>
      <c r="BG8" s="10"/>
      <c r="BH8" s="10"/>
      <c r="BI8" s="10"/>
      <c r="BJ8" s="10"/>
      <c r="BK8" s="10"/>
      <c r="BL8" s="10"/>
      <c r="BM8" s="10"/>
      <c r="BN8" s="10"/>
      <c r="BO8" s="10"/>
      <c r="BP8" s="10"/>
      <c r="BQ8" s="93"/>
      <c r="BR8" s="93"/>
      <c r="BS8" s="93"/>
      <c r="BT8" s="93"/>
      <c r="BV8" s="101"/>
    </row>
    <row r="9" spans="1:295" x14ac:dyDescent="0.25">
      <c r="A9" s="63" t="s">
        <v>32</v>
      </c>
      <c r="B9" s="93"/>
      <c r="C9" s="94"/>
      <c r="D9" s="94"/>
      <c r="E9" s="94"/>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c r="AJ9" s="94"/>
      <c r="AK9" s="94"/>
      <c r="AL9" s="94"/>
      <c r="AM9" s="94"/>
      <c r="AN9" s="94"/>
      <c r="AO9" s="94"/>
      <c r="AP9" s="94"/>
      <c r="AQ9" s="93"/>
      <c r="AR9" s="93"/>
      <c r="AS9" s="10"/>
      <c r="AT9" s="10"/>
      <c r="AU9" s="10"/>
      <c r="AV9" s="10"/>
      <c r="AW9" s="10"/>
      <c r="AX9" s="10"/>
      <c r="AY9" s="10"/>
      <c r="AZ9" s="95"/>
      <c r="BA9" s="95"/>
      <c r="BB9" s="95"/>
      <c r="BC9" s="95"/>
      <c r="BD9" s="95"/>
      <c r="BE9" s="95"/>
      <c r="BF9" s="95"/>
      <c r="BG9" s="95"/>
      <c r="BH9" s="95"/>
      <c r="BI9" s="95"/>
      <c r="BJ9" s="95"/>
      <c r="BK9" s="95"/>
      <c r="BL9" s="95"/>
      <c r="BM9" s="95"/>
      <c r="BN9" s="95"/>
      <c r="BO9" s="95"/>
      <c r="BP9" s="95"/>
      <c r="BQ9" s="101"/>
      <c r="BR9" s="93"/>
      <c r="BS9" s="93"/>
      <c r="BT9" s="93"/>
      <c r="BV9" s="101"/>
    </row>
    <row r="10" spans="1:295" x14ac:dyDescent="0.25">
      <c r="A10" s="93" t="s">
        <v>163</v>
      </c>
      <c r="B10" s="93" t="s">
        <v>336</v>
      </c>
      <c r="C10" s="96">
        <v>1</v>
      </c>
      <c r="D10" s="10" t="s">
        <v>68</v>
      </c>
      <c r="E10" s="10" t="s">
        <v>68</v>
      </c>
      <c r="F10" s="10" t="s">
        <v>68</v>
      </c>
      <c r="G10" s="10" t="s">
        <v>68</v>
      </c>
      <c r="H10" s="10" t="s">
        <v>68</v>
      </c>
      <c r="I10" s="10" t="s">
        <v>68</v>
      </c>
      <c r="J10" s="10" t="s">
        <v>68</v>
      </c>
      <c r="K10" s="10" t="s">
        <v>68</v>
      </c>
      <c r="L10" s="10" t="s">
        <v>68</v>
      </c>
      <c r="M10" s="10" t="s">
        <v>68</v>
      </c>
      <c r="N10" s="10" t="s">
        <v>68</v>
      </c>
      <c r="O10" s="10" t="s">
        <v>68</v>
      </c>
      <c r="P10" s="10" t="s">
        <v>68</v>
      </c>
      <c r="Q10" s="10" t="s">
        <v>79</v>
      </c>
      <c r="R10" s="10">
        <v>328000000</v>
      </c>
      <c r="S10" s="10">
        <v>493000000</v>
      </c>
      <c r="T10" s="10">
        <v>521000000</v>
      </c>
      <c r="U10" s="10">
        <v>516000000</v>
      </c>
      <c r="V10" s="10">
        <v>490000000</v>
      </c>
      <c r="W10" s="10">
        <v>490000000</v>
      </c>
      <c r="X10" s="10">
        <v>490000000</v>
      </c>
      <c r="Y10" s="10">
        <v>488000000</v>
      </c>
      <c r="Z10" s="10">
        <v>491000000</v>
      </c>
      <c r="AA10" s="10">
        <v>492600000</v>
      </c>
      <c r="AB10" s="10">
        <v>541900000</v>
      </c>
      <c r="AC10" s="10">
        <v>1087700000</v>
      </c>
      <c r="AD10" s="10">
        <v>1312200000</v>
      </c>
      <c r="AE10" s="10">
        <v>2001300000</v>
      </c>
      <c r="AF10" s="10">
        <v>1955900000</v>
      </c>
      <c r="AG10" s="10">
        <v>2490000000</v>
      </c>
      <c r="AH10" s="10">
        <v>2742300000</v>
      </c>
      <c r="AI10" s="10">
        <v>3416000000</v>
      </c>
      <c r="AJ10" s="10">
        <v>3481000000</v>
      </c>
      <c r="AK10" s="10">
        <v>4282000000</v>
      </c>
      <c r="AL10" s="10">
        <v>4561000000</v>
      </c>
      <c r="AM10" s="10">
        <v>4631000000</v>
      </c>
      <c r="AN10" s="10">
        <v>4793000000</v>
      </c>
      <c r="AO10" s="10">
        <v>5300000000</v>
      </c>
      <c r="AP10" s="10">
        <v>5805000000</v>
      </c>
      <c r="AQ10" s="10">
        <v>6084000000</v>
      </c>
      <c r="AR10" s="10">
        <v>6500000000</v>
      </c>
      <c r="AS10" s="55">
        <v>8100000000</v>
      </c>
      <c r="AT10" s="10">
        <v>10439000000</v>
      </c>
      <c r="AU10" s="55">
        <v>23000000000</v>
      </c>
      <c r="AV10" s="10">
        <v>29810000000</v>
      </c>
      <c r="AW10" s="10">
        <v>46800000000</v>
      </c>
      <c r="AX10" s="10">
        <v>58847000000</v>
      </c>
      <c r="AY10" s="10">
        <v>79519000000</v>
      </c>
      <c r="AZ10" s="10">
        <v>101126000000</v>
      </c>
      <c r="BA10" s="10">
        <v>112248000000</v>
      </c>
      <c r="BB10" s="10">
        <v>121597000000</v>
      </c>
      <c r="BC10" s="10">
        <v>141576000000</v>
      </c>
      <c r="BD10" s="10">
        <v>161505000000</v>
      </c>
      <c r="BE10" s="10">
        <v>167380000000</v>
      </c>
      <c r="BF10" s="10">
        <v>170764000000</v>
      </c>
      <c r="BG10" s="10">
        <v>201930000000</v>
      </c>
      <c r="BH10" s="10">
        <v>214320000000</v>
      </c>
      <c r="BI10" s="10">
        <v>224767000000</v>
      </c>
      <c r="BJ10" s="10">
        <v>273415000000.00003</v>
      </c>
      <c r="BK10" s="10">
        <v>334044000000</v>
      </c>
      <c r="BL10" s="10">
        <v>383621000000</v>
      </c>
      <c r="BM10" s="10">
        <v>421866000000</v>
      </c>
      <c r="BN10" s="10">
        <v>631076000000</v>
      </c>
      <c r="BO10" s="10">
        <v>723123000000</v>
      </c>
      <c r="BP10" s="10">
        <v>806509000000</v>
      </c>
      <c r="BQ10" s="10">
        <v>955926000000</v>
      </c>
      <c r="BR10" s="10">
        <v>1047925999999.9999</v>
      </c>
      <c r="BS10" s="93">
        <v>1118297000000</v>
      </c>
      <c r="BT10" s="114">
        <v>1118297000000</v>
      </c>
      <c r="BU10" s="166">
        <v>1118297000000</v>
      </c>
      <c r="BV10" s="101">
        <v>1230000000000</v>
      </c>
      <c r="BW10" s="101">
        <v>1230330000000</v>
      </c>
    </row>
    <row r="11" spans="1:295" x14ac:dyDescent="0.25">
      <c r="A11" s="93" t="s">
        <v>164</v>
      </c>
      <c r="B11" s="93" t="s">
        <v>336</v>
      </c>
      <c r="C11" s="97" t="s">
        <v>84</v>
      </c>
      <c r="D11" s="10" t="s">
        <v>68</v>
      </c>
      <c r="E11" s="10" t="s">
        <v>68</v>
      </c>
      <c r="F11" s="10" t="s">
        <v>79</v>
      </c>
      <c r="G11" s="10" t="s">
        <v>79</v>
      </c>
      <c r="H11" s="10" t="s">
        <v>79</v>
      </c>
      <c r="I11" s="10" t="s">
        <v>79</v>
      </c>
      <c r="J11" s="10" t="s">
        <v>79</v>
      </c>
      <c r="K11" s="10" t="s">
        <v>79</v>
      </c>
      <c r="L11" s="10" t="s">
        <v>79</v>
      </c>
      <c r="M11" s="10" t="s">
        <v>79</v>
      </c>
      <c r="N11" s="55">
        <v>1990000</v>
      </c>
      <c r="O11" s="55">
        <v>1990000</v>
      </c>
      <c r="P11" s="55">
        <v>2560000</v>
      </c>
      <c r="Q11" s="55">
        <v>5960000</v>
      </c>
      <c r="R11" s="55">
        <v>6670000</v>
      </c>
      <c r="S11" s="55">
        <v>7670000</v>
      </c>
      <c r="T11" s="55">
        <v>10400000</v>
      </c>
      <c r="U11" s="55">
        <v>20900000</v>
      </c>
      <c r="V11" s="55">
        <v>28400000</v>
      </c>
      <c r="W11" s="55">
        <v>34100000</v>
      </c>
      <c r="X11" s="55">
        <v>51100000</v>
      </c>
      <c r="Y11" s="55">
        <v>86600000</v>
      </c>
      <c r="Z11" s="55">
        <v>86600000</v>
      </c>
      <c r="AA11" s="55">
        <v>66700000</v>
      </c>
      <c r="AB11" s="55">
        <v>89500000</v>
      </c>
      <c r="AC11" s="55">
        <v>127800000</v>
      </c>
      <c r="AD11" s="55">
        <v>85200000</v>
      </c>
      <c r="AE11" s="55">
        <v>96600000</v>
      </c>
      <c r="AF11" s="10">
        <v>142000000</v>
      </c>
      <c r="AG11" s="10">
        <v>216100000</v>
      </c>
      <c r="AH11" s="10">
        <v>252700000</v>
      </c>
      <c r="AI11" s="10">
        <v>318000000</v>
      </c>
      <c r="AJ11" s="10">
        <v>165000000</v>
      </c>
      <c r="AK11" s="10">
        <v>210000000</v>
      </c>
      <c r="AL11" s="98" t="s">
        <v>79</v>
      </c>
      <c r="AM11" s="10" t="s">
        <v>79</v>
      </c>
      <c r="AN11" s="10" t="s">
        <v>79</v>
      </c>
      <c r="AO11" s="10" t="s">
        <v>79</v>
      </c>
      <c r="AP11" s="10" t="s">
        <v>79</v>
      </c>
      <c r="AQ11" s="10" t="s">
        <v>79</v>
      </c>
      <c r="AR11" s="10" t="s">
        <v>79</v>
      </c>
      <c r="AS11" s="10" t="s">
        <v>79</v>
      </c>
      <c r="AT11" s="10" t="s">
        <v>79</v>
      </c>
      <c r="AU11" s="10" t="s">
        <v>79</v>
      </c>
      <c r="AV11" s="10" t="s">
        <v>79</v>
      </c>
      <c r="AW11" s="10" t="s">
        <v>79</v>
      </c>
      <c r="AX11" s="10" t="s">
        <v>79</v>
      </c>
      <c r="AY11" s="99" t="s">
        <v>79</v>
      </c>
      <c r="AZ11" s="10">
        <v>577000000</v>
      </c>
      <c r="BA11" s="10">
        <v>675000000</v>
      </c>
      <c r="BB11" s="10">
        <v>535000000</v>
      </c>
      <c r="BC11" s="10">
        <v>556000000</v>
      </c>
      <c r="BD11" s="10">
        <v>496000000</v>
      </c>
      <c r="BE11" s="10">
        <v>575000000</v>
      </c>
      <c r="BF11" s="10">
        <v>700000000</v>
      </c>
      <c r="BG11" s="10">
        <v>894000000</v>
      </c>
      <c r="BH11" s="10">
        <v>904000000</v>
      </c>
      <c r="BI11" s="10">
        <v>807000000</v>
      </c>
      <c r="BJ11" s="10">
        <v>807000000</v>
      </c>
      <c r="BK11" s="10">
        <v>1346000000</v>
      </c>
      <c r="BL11" s="98" t="s">
        <v>79</v>
      </c>
      <c r="BM11" s="10" t="s">
        <v>79</v>
      </c>
      <c r="BN11" s="99" t="s">
        <v>79</v>
      </c>
      <c r="BO11" s="10">
        <v>3769100000</v>
      </c>
      <c r="BP11" s="10">
        <v>5041500000</v>
      </c>
      <c r="BQ11" s="10">
        <v>4778700000</v>
      </c>
      <c r="BR11" s="10" t="s">
        <v>79</v>
      </c>
      <c r="BS11" s="93" t="s">
        <v>79</v>
      </c>
      <c r="BT11" s="93" t="s">
        <v>79</v>
      </c>
      <c r="BU11" s="101" t="s">
        <v>79</v>
      </c>
      <c r="BV11" s="101" t="s">
        <v>79</v>
      </c>
      <c r="BW11" s="101" t="s">
        <v>79</v>
      </c>
    </row>
    <row r="12" spans="1:295" x14ac:dyDescent="0.25">
      <c r="A12" s="93" t="s">
        <v>165</v>
      </c>
      <c r="B12" s="93" t="s">
        <v>337</v>
      </c>
      <c r="C12" s="96">
        <v>3</v>
      </c>
      <c r="D12" s="10" t="s">
        <v>68</v>
      </c>
      <c r="E12" s="10" t="s">
        <v>68</v>
      </c>
      <c r="F12" s="10" t="s">
        <v>68</v>
      </c>
      <c r="G12" s="10" t="s">
        <v>68</v>
      </c>
      <c r="H12" s="10" t="s">
        <v>68</v>
      </c>
      <c r="I12" s="10" t="s">
        <v>68</v>
      </c>
      <c r="J12" s="10" t="s">
        <v>68</v>
      </c>
      <c r="K12" s="10">
        <v>83000000</v>
      </c>
      <c r="L12" s="10">
        <v>127000000</v>
      </c>
      <c r="M12" s="10">
        <v>175000000</v>
      </c>
      <c r="N12" s="10">
        <v>204000000</v>
      </c>
      <c r="O12" s="10">
        <v>210500000</v>
      </c>
      <c r="P12" s="10">
        <v>244300000</v>
      </c>
      <c r="Q12" s="10">
        <v>272500000</v>
      </c>
      <c r="R12" s="10">
        <v>379000000</v>
      </c>
      <c r="S12" s="10">
        <v>354200000</v>
      </c>
      <c r="T12" s="10">
        <v>319700000</v>
      </c>
      <c r="U12" s="10">
        <v>343800000</v>
      </c>
      <c r="V12" s="10">
        <v>356000000</v>
      </c>
      <c r="W12" s="55">
        <v>460000000</v>
      </c>
      <c r="X12" s="55">
        <v>430000000</v>
      </c>
      <c r="Y12" s="10">
        <v>450000000</v>
      </c>
      <c r="Z12" s="10">
        <v>562000000</v>
      </c>
      <c r="AA12" s="10">
        <v>645000000</v>
      </c>
      <c r="AB12" s="10">
        <v>763000000</v>
      </c>
      <c r="AC12" s="10">
        <v>1057000000</v>
      </c>
      <c r="AD12" s="10">
        <v>1675000000</v>
      </c>
      <c r="AE12" s="10">
        <v>2551000000</v>
      </c>
      <c r="AF12" s="10">
        <v>3294000000</v>
      </c>
      <c r="AG12" s="10">
        <v>3219000000</v>
      </c>
      <c r="AH12" s="10">
        <v>3495000000</v>
      </c>
      <c r="AI12" s="10">
        <v>4401000000</v>
      </c>
      <c r="AJ12" s="10">
        <v>5046000000</v>
      </c>
      <c r="AK12" s="10">
        <v>5779000000</v>
      </c>
      <c r="AL12" s="10">
        <v>4467000000</v>
      </c>
      <c r="AM12" s="10">
        <v>4515000000</v>
      </c>
      <c r="AN12" s="10">
        <v>6968000000</v>
      </c>
      <c r="AO12" s="10">
        <v>6633000000</v>
      </c>
      <c r="AP12" s="10">
        <v>6816000000</v>
      </c>
      <c r="AQ12" s="10">
        <v>7530000000</v>
      </c>
      <c r="AR12" s="10">
        <v>8408000000</v>
      </c>
      <c r="AS12" s="10">
        <v>8817000000</v>
      </c>
      <c r="AT12" s="10">
        <v>9999000000</v>
      </c>
      <c r="AU12" s="10">
        <v>10489000000</v>
      </c>
      <c r="AV12" s="10">
        <v>11640000000</v>
      </c>
      <c r="AW12" s="10">
        <v>12564000000</v>
      </c>
      <c r="AX12" s="10">
        <v>12280000000</v>
      </c>
      <c r="AY12" s="10">
        <v>12613000000</v>
      </c>
      <c r="AZ12" s="10">
        <v>13347000000</v>
      </c>
      <c r="BA12" s="10">
        <v>13878000000</v>
      </c>
      <c r="BB12" s="10">
        <v>11839000000</v>
      </c>
      <c r="BC12" s="10">
        <v>9129000000</v>
      </c>
      <c r="BD12" s="10">
        <v>16619000000</v>
      </c>
      <c r="BE12" s="10">
        <v>16254000000</v>
      </c>
      <c r="BF12" s="10">
        <v>17418000000</v>
      </c>
      <c r="BG12" s="10">
        <v>17182000000</v>
      </c>
      <c r="BH12" s="10">
        <v>18006000000</v>
      </c>
      <c r="BI12" s="10">
        <v>18775000000</v>
      </c>
      <c r="BJ12" s="10">
        <v>19730000000</v>
      </c>
      <c r="BK12" s="10">
        <v>22824400000</v>
      </c>
      <c r="BL12" s="10">
        <v>24615000000</v>
      </c>
      <c r="BM12" s="10">
        <v>26605000000</v>
      </c>
      <c r="BN12" s="10">
        <v>27042000000</v>
      </c>
      <c r="BO12" s="10">
        <v>29360000000</v>
      </c>
      <c r="BP12" s="10">
        <v>34173000000</v>
      </c>
      <c r="BQ12" s="10">
        <v>34034000000</v>
      </c>
      <c r="BR12" s="10">
        <v>31912300000</v>
      </c>
      <c r="BS12" s="93">
        <v>32631800000</v>
      </c>
      <c r="BT12" s="93">
        <v>33845182000</v>
      </c>
      <c r="BU12" s="101">
        <v>34696400000</v>
      </c>
      <c r="BV12" s="101">
        <v>35531200000</v>
      </c>
      <c r="BW12" s="101">
        <v>45865100000</v>
      </c>
    </row>
    <row r="13" spans="1:295" x14ac:dyDescent="0.25">
      <c r="A13" s="93" t="s">
        <v>166</v>
      </c>
      <c r="B13" s="93" t="s">
        <v>336</v>
      </c>
      <c r="C13" s="94"/>
      <c r="D13" s="10" t="s">
        <v>68</v>
      </c>
      <c r="E13" s="10" t="s">
        <v>68</v>
      </c>
      <c r="F13" s="10" t="s">
        <v>68</v>
      </c>
      <c r="G13" s="10" t="s">
        <v>68</v>
      </c>
      <c r="H13" s="10" t="s">
        <v>68</v>
      </c>
      <c r="I13" s="10" t="s">
        <v>68</v>
      </c>
      <c r="J13" s="10" t="s">
        <v>68</v>
      </c>
      <c r="K13" s="55">
        <v>1300000</v>
      </c>
      <c r="L13" s="55">
        <v>2300000</v>
      </c>
      <c r="M13" s="55">
        <v>4000000</v>
      </c>
      <c r="N13" s="55">
        <v>6000000</v>
      </c>
      <c r="O13" s="55">
        <v>6700000</v>
      </c>
      <c r="P13" s="55">
        <v>7800000</v>
      </c>
      <c r="Q13" s="55">
        <v>6000000</v>
      </c>
      <c r="R13" s="55">
        <v>6400000</v>
      </c>
      <c r="S13" s="55">
        <v>7800000</v>
      </c>
      <c r="T13" s="10">
        <v>6700000</v>
      </c>
      <c r="U13" s="10">
        <v>7200000</v>
      </c>
      <c r="V13" s="10">
        <v>8100000</v>
      </c>
      <c r="W13" s="10">
        <v>9200000</v>
      </c>
      <c r="X13" s="10">
        <v>8900000</v>
      </c>
      <c r="Y13" s="10">
        <v>11800000</v>
      </c>
      <c r="Z13" s="10">
        <v>13000000</v>
      </c>
      <c r="AA13" s="10">
        <v>15100000</v>
      </c>
      <c r="AB13" s="10">
        <v>16100000.000000002</v>
      </c>
      <c r="AC13" s="10">
        <v>20300000</v>
      </c>
      <c r="AD13" s="10">
        <v>30300000</v>
      </c>
      <c r="AE13" s="10">
        <v>36000000</v>
      </c>
      <c r="AF13" s="10">
        <v>52200000</v>
      </c>
      <c r="AG13" s="10">
        <v>61800000</v>
      </c>
      <c r="AH13" s="10">
        <v>65400000.000000007</v>
      </c>
      <c r="AI13" s="10">
        <v>78600000</v>
      </c>
      <c r="AJ13" s="10">
        <v>113000000</v>
      </c>
      <c r="AK13" s="10">
        <v>194100000</v>
      </c>
      <c r="AL13" s="10">
        <v>260300000</v>
      </c>
      <c r="AM13" s="10">
        <v>193800000</v>
      </c>
      <c r="AN13" s="10">
        <v>180200000</v>
      </c>
      <c r="AO13" s="10">
        <v>164200000</v>
      </c>
      <c r="AP13" s="10">
        <v>161100000</v>
      </c>
      <c r="AQ13" s="10">
        <v>199800000</v>
      </c>
      <c r="AR13" s="10">
        <v>222200000</v>
      </c>
      <c r="AS13" s="10">
        <v>217700000</v>
      </c>
      <c r="AT13" s="10">
        <v>240800000</v>
      </c>
      <c r="AU13" s="10">
        <v>256200000</v>
      </c>
      <c r="AV13" s="10">
        <v>277200000</v>
      </c>
      <c r="AW13" s="10">
        <v>300500000</v>
      </c>
      <c r="AX13" s="10">
        <v>324300000</v>
      </c>
      <c r="AY13" s="10">
        <v>386900000</v>
      </c>
      <c r="AZ13" s="10">
        <v>396100000</v>
      </c>
      <c r="BA13" s="10">
        <v>416600000</v>
      </c>
      <c r="BB13" s="10">
        <v>423500000</v>
      </c>
      <c r="BC13" s="10">
        <v>455600000</v>
      </c>
      <c r="BD13" s="10">
        <v>482900000</v>
      </c>
      <c r="BE13" s="10">
        <v>491100000</v>
      </c>
      <c r="BF13" s="10">
        <v>524900000</v>
      </c>
      <c r="BG13" s="10">
        <v>553800000</v>
      </c>
      <c r="BH13" s="10">
        <v>607800000</v>
      </c>
      <c r="BI13" s="10">
        <v>661800000</v>
      </c>
      <c r="BJ13" s="10">
        <v>628700000</v>
      </c>
      <c r="BK13" s="10">
        <v>713300000</v>
      </c>
      <c r="BL13" s="10">
        <v>762600000</v>
      </c>
      <c r="BM13" s="10">
        <v>817600000</v>
      </c>
      <c r="BN13" s="10">
        <v>1006900000</v>
      </c>
      <c r="BO13" s="10">
        <v>1064000000</v>
      </c>
      <c r="BP13" s="10">
        <v>1233700000</v>
      </c>
      <c r="BQ13" s="10">
        <v>1542100000</v>
      </c>
      <c r="BR13" s="10">
        <v>1921400000</v>
      </c>
      <c r="BS13" s="93">
        <v>2120120000</v>
      </c>
      <c r="BT13" s="93">
        <v>2072699999.9999998</v>
      </c>
      <c r="BU13" s="101">
        <v>2233100000</v>
      </c>
      <c r="BV13" s="101">
        <v>2930700000</v>
      </c>
      <c r="BW13" s="101">
        <v>3241800000</v>
      </c>
    </row>
    <row r="14" spans="1:295" x14ac:dyDescent="0.25">
      <c r="A14" s="63" t="s">
        <v>64</v>
      </c>
      <c r="B14" s="93"/>
      <c r="C14" s="94"/>
      <c r="D14" s="10"/>
      <c r="E14" s="10"/>
      <c r="F14" s="10"/>
      <c r="G14" s="10"/>
      <c r="H14" s="10"/>
      <c r="I14" s="10"/>
      <c r="J14" s="10"/>
      <c r="K14" s="55"/>
      <c r="L14" s="55"/>
      <c r="M14" s="55"/>
      <c r="N14" s="55"/>
      <c r="O14" s="55"/>
      <c r="P14" s="55"/>
      <c r="Q14" s="55"/>
      <c r="R14" s="55"/>
      <c r="S14" s="55"/>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93"/>
      <c r="BT14" s="93"/>
      <c r="BV14" s="101"/>
    </row>
    <row r="15" spans="1:295" x14ac:dyDescent="0.25">
      <c r="A15" s="93" t="s">
        <v>167</v>
      </c>
      <c r="B15" s="93" t="s">
        <v>338</v>
      </c>
      <c r="C15" s="97" t="s">
        <v>85</v>
      </c>
      <c r="D15" s="10" t="s">
        <v>68</v>
      </c>
      <c r="E15" s="10" t="s">
        <v>68</v>
      </c>
      <c r="F15" s="10" t="s">
        <v>68</v>
      </c>
      <c r="G15" s="10" t="s">
        <v>68</v>
      </c>
      <c r="H15" s="10" t="s">
        <v>68</v>
      </c>
      <c r="I15" s="10" t="s">
        <v>68</v>
      </c>
      <c r="J15" s="10" t="s">
        <v>68</v>
      </c>
      <c r="K15" s="10" t="s">
        <v>68</v>
      </c>
      <c r="L15" s="10" t="s">
        <v>68</v>
      </c>
      <c r="M15" s="10" t="s">
        <v>68</v>
      </c>
      <c r="N15" s="10" t="s">
        <v>68</v>
      </c>
      <c r="O15" s="10" t="s">
        <v>68</v>
      </c>
      <c r="P15" s="10" t="s">
        <v>68</v>
      </c>
      <c r="Q15" s="10" t="s">
        <v>68</v>
      </c>
      <c r="R15" s="10" t="s">
        <v>68</v>
      </c>
      <c r="S15" s="10" t="s">
        <v>68</v>
      </c>
      <c r="T15" s="10" t="s">
        <v>68</v>
      </c>
      <c r="U15" s="10" t="s">
        <v>68</v>
      </c>
      <c r="V15" s="10" t="s">
        <v>68</v>
      </c>
      <c r="W15" s="10" t="s">
        <v>68</v>
      </c>
      <c r="X15" s="10" t="s">
        <v>68</v>
      </c>
      <c r="Y15" s="10" t="s">
        <v>68</v>
      </c>
      <c r="Z15" s="10" t="s">
        <v>68</v>
      </c>
      <c r="AA15" s="10" t="s">
        <v>68</v>
      </c>
      <c r="AB15" s="10" t="s">
        <v>68</v>
      </c>
      <c r="AC15" s="10" t="s">
        <v>68</v>
      </c>
      <c r="AD15" s="10" t="s">
        <v>79</v>
      </c>
      <c r="AE15" s="10" t="s">
        <v>79</v>
      </c>
      <c r="AF15" s="10" t="s">
        <v>79</v>
      </c>
      <c r="AG15" s="10">
        <v>10.27</v>
      </c>
      <c r="AH15" s="10">
        <v>15.100000000000001</v>
      </c>
      <c r="AI15" s="10">
        <v>14.88</v>
      </c>
      <c r="AJ15" s="10">
        <v>18.516000000000002</v>
      </c>
      <c r="AK15" s="10">
        <v>20</v>
      </c>
      <c r="AL15" s="10">
        <v>23.294999999999998</v>
      </c>
      <c r="AM15" s="10">
        <v>31.899999999999995</v>
      </c>
      <c r="AN15" s="10">
        <v>34.299999999999997</v>
      </c>
      <c r="AO15" s="10">
        <v>34.6</v>
      </c>
      <c r="AP15" s="10">
        <v>44.5</v>
      </c>
      <c r="AQ15" s="10">
        <v>43.960999999999991</v>
      </c>
      <c r="AR15" s="10">
        <v>58.297000000000004</v>
      </c>
      <c r="AS15" s="10">
        <v>52.390999999999998</v>
      </c>
      <c r="AT15" s="10">
        <v>56.82</v>
      </c>
      <c r="AU15" s="10">
        <v>199.66</v>
      </c>
      <c r="AV15" s="10">
        <v>4720.2</v>
      </c>
      <c r="AW15" s="10">
        <v>35410.9</v>
      </c>
      <c r="AX15" s="10">
        <v>643124</v>
      </c>
      <c r="AY15" s="10">
        <v>20451600</v>
      </c>
      <c r="AZ15" s="10">
        <v>104621000</v>
      </c>
      <c r="BA15" s="10">
        <v>66889399.999999993</v>
      </c>
      <c r="BB15" s="10">
        <v>2976540000</v>
      </c>
      <c r="BC15" s="10">
        <v>5859850000</v>
      </c>
      <c r="BD15" s="10">
        <v>8917990000</v>
      </c>
      <c r="BE15" s="10">
        <v>19096100000</v>
      </c>
      <c r="BF15" s="10">
        <v>49987800000</v>
      </c>
      <c r="BG15" s="10">
        <v>68297900000</v>
      </c>
      <c r="BH15" s="10">
        <v>118977000000</v>
      </c>
      <c r="BI15" s="10">
        <v>158350000000</v>
      </c>
      <c r="BJ15" s="10">
        <v>155900000000</v>
      </c>
      <c r="BK15" s="10">
        <v>237375000000</v>
      </c>
      <c r="BL15" s="10">
        <v>262671000000</v>
      </c>
      <c r="BM15" s="10">
        <v>321743000000</v>
      </c>
      <c r="BN15" s="10">
        <v>341875000000</v>
      </c>
      <c r="BO15" s="10">
        <v>395680000000</v>
      </c>
      <c r="BP15" s="10">
        <v>587869000000</v>
      </c>
      <c r="BQ15" s="10">
        <v>673000000000</v>
      </c>
      <c r="BR15" s="10">
        <v>433216000000</v>
      </c>
      <c r="BS15" s="93">
        <v>452356000000</v>
      </c>
      <c r="BT15" s="93">
        <v>508175000000</v>
      </c>
      <c r="BU15" s="101">
        <v>501224000000</v>
      </c>
      <c r="BV15" s="101">
        <v>536216000000</v>
      </c>
      <c r="BW15" s="101">
        <v>573920000000</v>
      </c>
    </row>
    <row r="16" spans="1:295" x14ac:dyDescent="0.25">
      <c r="A16" s="93" t="s">
        <v>168</v>
      </c>
      <c r="B16" s="93" t="s">
        <v>482</v>
      </c>
      <c r="C16" s="94"/>
      <c r="D16" s="10" t="s">
        <v>68</v>
      </c>
      <c r="E16" s="10" t="s">
        <v>68</v>
      </c>
      <c r="F16" s="10" t="s">
        <v>68</v>
      </c>
      <c r="G16" s="10" t="s">
        <v>68</v>
      </c>
      <c r="H16" s="10" t="s">
        <v>68</v>
      </c>
      <c r="I16" s="10" t="s">
        <v>68</v>
      </c>
      <c r="J16" s="10" t="s">
        <v>68</v>
      </c>
      <c r="K16" s="10" t="s">
        <v>68</v>
      </c>
      <c r="L16" s="10" t="s">
        <v>68</v>
      </c>
      <c r="M16" s="10" t="s">
        <v>68</v>
      </c>
      <c r="N16" s="10" t="s">
        <v>68</v>
      </c>
      <c r="O16" s="55">
        <v>319000000</v>
      </c>
      <c r="P16" s="55">
        <v>533000000</v>
      </c>
      <c r="Q16" s="55">
        <v>670000000</v>
      </c>
      <c r="R16" s="55">
        <v>726000000</v>
      </c>
      <c r="S16" s="55">
        <v>932000000</v>
      </c>
      <c r="T16" s="55">
        <v>979000000</v>
      </c>
      <c r="U16" s="55">
        <v>915000000</v>
      </c>
      <c r="V16" s="55">
        <v>962000000</v>
      </c>
      <c r="W16" s="55">
        <v>1063000000</v>
      </c>
      <c r="X16" s="55">
        <v>1044000000</v>
      </c>
      <c r="Y16" s="55">
        <v>1133000000</v>
      </c>
      <c r="Z16" s="55">
        <v>1180000000</v>
      </c>
      <c r="AA16" s="10">
        <v>1236000000</v>
      </c>
      <c r="AB16" s="10">
        <v>1493000000</v>
      </c>
      <c r="AC16" s="10">
        <v>1552000000</v>
      </c>
      <c r="AD16" s="10">
        <v>1684000000</v>
      </c>
      <c r="AE16" s="10">
        <v>1711000000</v>
      </c>
      <c r="AF16" s="10">
        <v>2493000000</v>
      </c>
      <c r="AG16" s="10">
        <v>1930000000</v>
      </c>
      <c r="AH16" s="10">
        <v>3736000000</v>
      </c>
      <c r="AI16" s="10">
        <v>4990000000</v>
      </c>
      <c r="AJ16" s="10">
        <v>4670000000</v>
      </c>
      <c r="AK16" s="10">
        <v>5440000000</v>
      </c>
      <c r="AL16" s="10">
        <v>6770000000</v>
      </c>
      <c r="AM16" s="10">
        <v>9280000000</v>
      </c>
      <c r="AN16" s="10">
        <v>8900000000</v>
      </c>
      <c r="AO16" s="10">
        <v>9100000000</v>
      </c>
      <c r="AP16" s="10">
        <v>10700000000</v>
      </c>
      <c r="AQ16" s="10">
        <v>11000000000</v>
      </c>
      <c r="AR16" s="10">
        <v>9100000000</v>
      </c>
      <c r="AS16" s="10">
        <v>8935000000</v>
      </c>
      <c r="AT16" s="10" t="s">
        <v>79</v>
      </c>
      <c r="AU16" s="10" t="s">
        <v>79</v>
      </c>
      <c r="AV16" s="10" t="s">
        <v>79</v>
      </c>
      <c r="AW16" s="10" t="s">
        <v>79</v>
      </c>
      <c r="AX16" s="10" t="s">
        <v>79</v>
      </c>
      <c r="AY16" s="10" t="s">
        <v>79</v>
      </c>
      <c r="AZ16" s="10" t="s">
        <v>79</v>
      </c>
      <c r="BA16" s="10" t="s">
        <v>79</v>
      </c>
      <c r="BB16" s="10">
        <v>10986000000</v>
      </c>
      <c r="BC16" s="10">
        <v>10321000000</v>
      </c>
      <c r="BD16" s="10">
        <v>9612000000</v>
      </c>
      <c r="BE16" s="10">
        <v>18122000000</v>
      </c>
      <c r="BF16" s="10">
        <v>20077000000</v>
      </c>
      <c r="BG16" s="10">
        <v>22072000000</v>
      </c>
      <c r="BH16" s="10">
        <v>23581000000</v>
      </c>
      <c r="BI16" s="10">
        <v>24464000000</v>
      </c>
      <c r="BJ16" s="10" t="s">
        <v>79</v>
      </c>
      <c r="BK16" s="10">
        <v>28984000000</v>
      </c>
      <c r="BL16" s="10" t="s">
        <v>79</v>
      </c>
      <c r="BM16" s="10" t="s">
        <v>79</v>
      </c>
      <c r="BN16" s="10" t="s">
        <v>79</v>
      </c>
      <c r="BO16" s="10">
        <v>39935000000</v>
      </c>
      <c r="BP16" s="10">
        <v>42489000000</v>
      </c>
      <c r="BQ16" s="10">
        <v>45976000000</v>
      </c>
      <c r="BR16" s="10">
        <v>53760490000</v>
      </c>
      <c r="BS16" s="93">
        <v>47187000000</v>
      </c>
      <c r="BT16" s="93">
        <v>67898000000</v>
      </c>
      <c r="BU16" s="101">
        <v>50135000000</v>
      </c>
      <c r="BV16" s="101">
        <v>39911000000</v>
      </c>
      <c r="BW16" s="101">
        <v>41329000000</v>
      </c>
    </row>
    <row r="17" spans="1:90" x14ac:dyDescent="0.25">
      <c r="A17" s="93" t="s">
        <v>169</v>
      </c>
      <c r="B17" s="93" t="s">
        <v>339</v>
      </c>
      <c r="C17" s="94"/>
      <c r="D17" s="10" t="s">
        <v>68</v>
      </c>
      <c r="E17" s="10" t="s">
        <v>68</v>
      </c>
      <c r="F17" s="10" t="s">
        <v>68</v>
      </c>
      <c r="G17" s="10" t="s">
        <v>68</v>
      </c>
      <c r="H17" s="10" t="s">
        <v>68</v>
      </c>
      <c r="I17" s="10" t="s">
        <v>68</v>
      </c>
      <c r="J17" s="10" t="s">
        <v>68</v>
      </c>
      <c r="K17" s="10" t="s">
        <v>68</v>
      </c>
      <c r="L17" s="10" t="s">
        <v>68</v>
      </c>
      <c r="M17" s="10" t="s">
        <v>68</v>
      </c>
      <c r="N17" s="10" t="s">
        <v>68</v>
      </c>
      <c r="O17" s="10" t="s">
        <v>68</v>
      </c>
      <c r="P17" s="10" t="s">
        <v>68</v>
      </c>
      <c r="Q17" s="10" t="s">
        <v>68</v>
      </c>
      <c r="R17" s="10" t="s">
        <v>68</v>
      </c>
      <c r="S17" s="10" t="s">
        <v>68</v>
      </c>
      <c r="T17" s="10" t="s">
        <v>68</v>
      </c>
      <c r="U17" s="10" t="s">
        <v>79</v>
      </c>
      <c r="V17" s="10" t="s">
        <v>79</v>
      </c>
      <c r="W17" s="10" t="s">
        <v>79</v>
      </c>
      <c r="X17" s="10" t="s">
        <v>79</v>
      </c>
      <c r="Y17" s="10" t="s">
        <v>79</v>
      </c>
      <c r="Z17" s="10" t="s">
        <v>79</v>
      </c>
      <c r="AA17" s="10" t="s">
        <v>79</v>
      </c>
      <c r="AB17" s="10" t="s">
        <v>79</v>
      </c>
      <c r="AC17" s="10" t="s">
        <v>79</v>
      </c>
      <c r="AD17" s="10" t="s">
        <v>79</v>
      </c>
      <c r="AE17" s="10" t="s">
        <v>79</v>
      </c>
      <c r="AF17" s="10">
        <v>4757500</v>
      </c>
      <c r="AG17" s="10">
        <v>11847500</v>
      </c>
      <c r="AH17" s="10">
        <v>19850000</v>
      </c>
      <c r="AI17" s="10">
        <v>24750000</v>
      </c>
      <c r="AJ17" s="10">
        <v>26075000</v>
      </c>
      <c r="AK17" s="10">
        <v>24250000</v>
      </c>
      <c r="AL17" s="10">
        <v>26825000</v>
      </c>
      <c r="AM17" s="10">
        <v>33900000</v>
      </c>
      <c r="AN17" s="10">
        <v>39950000</v>
      </c>
      <c r="AO17" s="10">
        <v>64475000</v>
      </c>
      <c r="AP17" s="10">
        <v>123950000</v>
      </c>
      <c r="AQ17" s="10">
        <v>171425000</v>
      </c>
      <c r="AR17" s="10">
        <v>207127500</v>
      </c>
      <c r="AS17" s="10">
        <v>290700000</v>
      </c>
      <c r="AT17" s="10">
        <v>348252500</v>
      </c>
      <c r="AU17" s="10">
        <v>375502500</v>
      </c>
      <c r="AV17" s="10">
        <v>449895000</v>
      </c>
      <c r="AW17" s="10">
        <v>457555000</v>
      </c>
      <c r="AX17" s="10">
        <v>459837500</v>
      </c>
      <c r="AY17" s="10">
        <v>467250000</v>
      </c>
      <c r="AZ17" s="10">
        <v>585975000</v>
      </c>
      <c r="BA17" s="10">
        <v>765100000</v>
      </c>
      <c r="BB17" s="10">
        <v>784200000</v>
      </c>
      <c r="BC17" s="10">
        <v>942400000</v>
      </c>
      <c r="BD17" s="10">
        <v>1228525000</v>
      </c>
      <c r="BE17" s="10">
        <v>1414575000</v>
      </c>
      <c r="BF17" s="10">
        <v>1490000000</v>
      </c>
      <c r="BG17" s="10">
        <v>1473750000</v>
      </c>
      <c r="BH17" s="10">
        <v>1450500000</v>
      </c>
      <c r="BI17" s="10">
        <v>1593000000</v>
      </c>
      <c r="BJ17" s="10">
        <v>1881250000</v>
      </c>
      <c r="BK17" s="10">
        <v>2269250000</v>
      </c>
      <c r="BL17" s="10">
        <v>2362250000</v>
      </c>
      <c r="BM17" s="10">
        <v>2368750000</v>
      </c>
      <c r="BN17" s="10">
        <v>2484500000</v>
      </c>
      <c r="BO17" s="10">
        <v>2490500000</v>
      </c>
      <c r="BP17" s="10">
        <v>2573750000</v>
      </c>
      <c r="BQ17" s="10">
        <v>3108250000</v>
      </c>
      <c r="BR17" s="10">
        <v>3885750000</v>
      </c>
      <c r="BS17" s="93">
        <v>5607750000</v>
      </c>
      <c r="BT17" s="93">
        <v>5413650000</v>
      </c>
      <c r="BU17" s="101">
        <v>5081050000</v>
      </c>
      <c r="BV17" s="101">
        <v>5533250000</v>
      </c>
      <c r="BW17" s="101">
        <v>6238000000</v>
      </c>
    </row>
    <row r="18" spans="1:90" s="66" customFormat="1" x14ac:dyDescent="0.25">
      <c r="A18" s="101" t="s">
        <v>170</v>
      </c>
      <c r="B18" s="93" t="s">
        <v>482</v>
      </c>
      <c r="C18" s="102" t="s">
        <v>27</v>
      </c>
      <c r="D18" s="10" t="s">
        <v>68</v>
      </c>
      <c r="E18" s="10" t="s">
        <v>68</v>
      </c>
      <c r="F18" s="10" t="s">
        <v>68</v>
      </c>
      <c r="G18" s="10" t="s">
        <v>68</v>
      </c>
      <c r="H18" s="10" t="s">
        <v>68</v>
      </c>
      <c r="I18" s="10" t="s">
        <v>68</v>
      </c>
      <c r="J18" s="10" t="s">
        <v>68</v>
      </c>
      <c r="K18" s="10" t="s">
        <v>68</v>
      </c>
      <c r="L18" s="10" t="s">
        <v>68</v>
      </c>
      <c r="M18" s="10" t="s">
        <v>68</v>
      </c>
      <c r="N18" s="10" t="s">
        <v>68</v>
      </c>
      <c r="O18" s="10">
        <v>311000000</v>
      </c>
      <c r="P18" s="10">
        <v>403000000</v>
      </c>
      <c r="Q18" s="10">
        <v>1201000000</v>
      </c>
      <c r="R18" s="10">
        <v>1294000000</v>
      </c>
      <c r="S18" s="10">
        <v>1313000000</v>
      </c>
      <c r="T18" s="10">
        <v>860000000</v>
      </c>
      <c r="U18" s="10">
        <v>960000000</v>
      </c>
      <c r="V18" s="10">
        <v>909000000</v>
      </c>
      <c r="W18" s="10">
        <v>931000000</v>
      </c>
      <c r="X18" s="10">
        <v>1046000000</v>
      </c>
      <c r="Y18" s="10">
        <v>1157000000</v>
      </c>
      <c r="Z18" s="10">
        <v>1196000000</v>
      </c>
      <c r="AA18" s="10">
        <v>1247000000</v>
      </c>
      <c r="AB18" s="10">
        <v>1355000000</v>
      </c>
      <c r="AC18" s="10">
        <v>1509000000</v>
      </c>
      <c r="AD18" s="10">
        <v>3871000000</v>
      </c>
      <c r="AE18" s="10">
        <v>4667000000</v>
      </c>
      <c r="AF18" s="10">
        <v>5627000000</v>
      </c>
      <c r="AG18" s="10">
        <v>7305000000</v>
      </c>
      <c r="AH18" s="10">
        <v>6814000000</v>
      </c>
      <c r="AI18" s="10">
        <v>7471000000</v>
      </c>
      <c r="AJ18" s="10">
        <v>9216000000</v>
      </c>
      <c r="AK18" s="10">
        <v>10800000000</v>
      </c>
      <c r="AL18" s="10">
        <v>11172000000</v>
      </c>
      <c r="AM18" s="10">
        <v>11784000000</v>
      </c>
      <c r="AN18" s="10">
        <v>12178000000</v>
      </c>
      <c r="AO18" s="10">
        <v>17724000000</v>
      </c>
      <c r="AP18" s="10">
        <v>15241000000</v>
      </c>
      <c r="AQ18" s="10">
        <v>17033000000</v>
      </c>
      <c r="AR18" s="10">
        <v>21315000000</v>
      </c>
      <c r="AS18" s="10">
        <v>22997000000</v>
      </c>
      <c r="AT18" s="10">
        <v>19608000000</v>
      </c>
      <c r="AU18" s="10">
        <v>18824000000</v>
      </c>
      <c r="AV18" s="10">
        <v>17139000000</v>
      </c>
      <c r="AW18" s="10">
        <v>16800000000</v>
      </c>
      <c r="AX18" s="10">
        <v>18400000000</v>
      </c>
      <c r="AY18" s="10">
        <v>19000000000</v>
      </c>
      <c r="AZ18" s="10">
        <v>22500000000</v>
      </c>
      <c r="BA18" s="10">
        <v>23300000000</v>
      </c>
      <c r="BB18" s="10">
        <v>25700000000</v>
      </c>
      <c r="BC18" s="10">
        <v>26100000000</v>
      </c>
      <c r="BD18" s="10">
        <v>27000000000</v>
      </c>
      <c r="BE18" s="10">
        <v>29600000000</v>
      </c>
      <c r="BF18" s="10">
        <v>29500000000</v>
      </c>
      <c r="BG18" s="10">
        <v>34700000000</v>
      </c>
      <c r="BH18" s="10">
        <v>38950000000</v>
      </c>
      <c r="BI18" s="10">
        <v>37979000000</v>
      </c>
      <c r="BJ18" s="10">
        <v>51673000000</v>
      </c>
      <c r="BK18" s="10">
        <v>52393000000</v>
      </c>
      <c r="BL18" s="10">
        <v>60125000000</v>
      </c>
      <c r="BM18" s="10">
        <v>61266000000</v>
      </c>
      <c r="BN18" s="10">
        <v>65519000000</v>
      </c>
      <c r="BO18" s="10">
        <v>75420000000</v>
      </c>
      <c r="BP18" s="10">
        <v>82078000000</v>
      </c>
      <c r="BQ18" s="10">
        <v>87594000000</v>
      </c>
      <c r="BR18" s="10">
        <v>87496000000</v>
      </c>
      <c r="BS18" s="93">
        <v>88625000000</v>
      </c>
      <c r="BT18" s="93">
        <v>111699000000</v>
      </c>
      <c r="BU18" s="101">
        <v>169936000000</v>
      </c>
      <c r="BV18" s="101">
        <v>209727000000</v>
      </c>
      <c r="BW18" s="101">
        <v>220074000000</v>
      </c>
      <c r="BX18" s="53"/>
      <c r="BY18" s="53"/>
      <c r="BZ18" s="53"/>
      <c r="CA18" s="53"/>
      <c r="CB18" s="53"/>
      <c r="CC18" s="53"/>
      <c r="CD18" s="53"/>
      <c r="CE18" s="53"/>
      <c r="CF18" s="53"/>
      <c r="CG18" s="53"/>
      <c r="CH18" s="53"/>
      <c r="CI18" s="53"/>
      <c r="CJ18" s="53"/>
      <c r="CK18" s="53"/>
      <c r="CL18" s="53"/>
    </row>
    <row r="19" spans="1:90" s="66" customFormat="1" x14ac:dyDescent="0.25">
      <c r="A19" s="93" t="s">
        <v>171</v>
      </c>
      <c r="B19" s="93" t="s">
        <v>341</v>
      </c>
      <c r="C19" s="97" t="s">
        <v>138</v>
      </c>
      <c r="D19" s="10" t="s">
        <v>68</v>
      </c>
      <c r="E19" s="10" t="s">
        <v>68</v>
      </c>
      <c r="F19" s="10" t="s">
        <v>68</v>
      </c>
      <c r="G19" s="10" t="s">
        <v>68</v>
      </c>
      <c r="H19" s="10" t="s">
        <v>68</v>
      </c>
      <c r="I19" s="10" t="s">
        <v>68</v>
      </c>
      <c r="J19" s="10" t="s">
        <v>68</v>
      </c>
      <c r="K19" s="10" t="s">
        <v>68</v>
      </c>
      <c r="L19" s="10" t="s">
        <v>68</v>
      </c>
      <c r="M19" s="10" t="s">
        <v>68</v>
      </c>
      <c r="N19" s="10" t="s">
        <v>68</v>
      </c>
      <c r="O19" s="10" t="s">
        <v>68</v>
      </c>
      <c r="P19" s="10" t="s">
        <v>68</v>
      </c>
      <c r="Q19" s="10">
        <v>421000000</v>
      </c>
      <c r="R19" s="10">
        <v>50600000</v>
      </c>
      <c r="S19" s="10">
        <v>58100000</v>
      </c>
      <c r="T19" s="10">
        <v>181700000</v>
      </c>
      <c r="U19" s="10">
        <v>200100000</v>
      </c>
      <c r="V19" s="10">
        <v>207900000</v>
      </c>
      <c r="W19" s="10">
        <v>226700000</v>
      </c>
      <c r="X19" s="10">
        <v>292000000</v>
      </c>
      <c r="Y19" s="10" t="s">
        <v>79</v>
      </c>
      <c r="Z19" s="10">
        <v>230000000</v>
      </c>
      <c r="AA19" s="10">
        <v>315000000</v>
      </c>
      <c r="AB19" s="10">
        <v>474000000</v>
      </c>
      <c r="AC19" s="10">
        <v>605000000</v>
      </c>
      <c r="AD19" s="10">
        <v>672000000</v>
      </c>
      <c r="AE19" s="10">
        <v>860000000</v>
      </c>
      <c r="AF19" s="10">
        <v>1256000000</v>
      </c>
      <c r="AG19" s="10">
        <v>1533000000</v>
      </c>
      <c r="AH19" s="10">
        <v>1800000000</v>
      </c>
      <c r="AI19" s="10">
        <v>2498700000</v>
      </c>
      <c r="AJ19" s="10">
        <v>2699600000</v>
      </c>
      <c r="AK19" s="10">
        <v>3299900000</v>
      </c>
      <c r="AL19" s="10">
        <v>3194600000</v>
      </c>
      <c r="AM19" s="10">
        <v>3583900000</v>
      </c>
      <c r="AN19" s="10">
        <v>3888700000</v>
      </c>
      <c r="AO19" s="10">
        <v>3951200000</v>
      </c>
      <c r="AP19" s="10">
        <v>3803900000</v>
      </c>
      <c r="AQ19" s="10">
        <v>4809300000</v>
      </c>
      <c r="AR19" s="10">
        <v>6014000000</v>
      </c>
      <c r="AS19" s="10">
        <v>6782100000</v>
      </c>
      <c r="AT19" s="10">
        <v>7760000000</v>
      </c>
      <c r="AU19" s="10">
        <v>8121000000</v>
      </c>
      <c r="AV19" s="10">
        <v>8805000000</v>
      </c>
      <c r="AW19" s="10">
        <v>10589000000</v>
      </c>
      <c r="AX19" s="10">
        <v>10517000000</v>
      </c>
      <c r="AY19" s="10">
        <v>15408000000</v>
      </c>
      <c r="AZ19" s="10">
        <v>21800000000</v>
      </c>
      <c r="BA19" s="10">
        <v>26300000000</v>
      </c>
      <c r="BB19" s="10">
        <v>28500000000</v>
      </c>
      <c r="BC19" s="10">
        <v>30500000000</v>
      </c>
      <c r="BD19" s="10">
        <v>44200000000</v>
      </c>
      <c r="BE19" s="10">
        <v>41800000000</v>
      </c>
      <c r="BF19" s="10">
        <v>47000000000</v>
      </c>
      <c r="BG19" s="10">
        <v>49400000000</v>
      </c>
      <c r="BH19" s="10">
        <v>53600000000</v>
      </c>
      <c r="BI19" s="10">
        <v>46000000000</v>
      </c>
      <c r="BJ19" s="10">
        <v>50100000000</v>
      </c>
      <c r="BK19" s="10">
        <v>52000000000</v>
      </c>
      <c r="BL19" s="10" t="s">
        <v>79</v>
      </c>
      <c r="BM19" s="10" t="s">
        <v>79</v>
      </c>
      <c r="BN19" s="10" t="s">
        <v>79</v>
      </c>
      <c r="BO19" s="10">
        <v>85060000000</v>
      </c>
      <c r="BP19" s="10">
        <v>94642000000</v>
      </c>
      <c r="BQ19" s="10">
        <v>96169000000</v>
      </c>
      <c r="BR19" s="10">
        <v>104004000000</v>
      </c>
      <c r="BS19" s="93">
        <v>109850000000</v>
      </c>
      <c r="BT19" s="114">
        <v>109850000000</v>
      </c>
      <c r="BU19" s="101">
        <v>116380000000</v>
      </c>
      <c r="BV19" s="101">
        <v>156103000000</v>
      </c>
      <c r="BW19" s="101">
        <v>129199999999.99998</v>
      </c>
      <c r="BX19" s="53"/>
      <c r="BY19" s="53"/>
      <c r="BZ19" s="53"/>
      <c r="CA19" s="53"/>
      <c r="CB19" s="53"/>
      <c r="CC19" s="53"/>
      <c r="CD19" s="53"/>
      <c r="CE19" s="53"/>
      <c r="CF19" s="53"/>
      <c r="CG19" s="53"/>
      <c r="CH19" s="53"/>
      <c r="CI19" s="53"/>
      <c r="CJ19" s="53"/>
      <c r="CK19" s="53"/>
      <c r="CL19" s="53"/>
    </row>
    <row r="20" spans="1:90" x14ac:dyDescent="0.25">
      <c r="A20" s="93" t="s">
        <v>172</v>
      </c>
      <c r="B20" s="93" t="s">
        <v>482</v>
      </c>
      <c r="C20" s="94" t="s">
        <v>60</v>
      </c>
      <c r="D20" s="10" t="s">
        <v>68</v>
      </c>
      <c r="E20" s="10" t="s">
        <v>68</v>
      </c>
      <c r="F20" s="10" t="s">
        <v>68</v>
      </c>
      <c r="G20" s="10" t="s">
        <v>68</v>
      </c>
      <c r="H20" s="10" t="s">
        <v>68</v>
      </c>
      <c r="I20" s="10" t="s">
        <v>68</v>
      </c>
      <c r="J20" s="10" t="s">
        <v>68</v>
      </c>
      <c r="K20" s="10" t="s">
        <v>68</v>
      </c>
      <c r="L20" s="10" t="s">
        <v>68</v>
      </c>
      <c r="M20" s="10" t="s">
        <v>68</v>
      </c>
      <c r="N20" s="10" t="s">
        <v>68</v>
      </c>
      <c r="O20" s="10" t="s">
        <v>79</v>
      </c>
      <c r="P20" s="10" t="s">
        <v>79</v>
      </c>
      <c r="Q20" s="10" t="s">
        <v>79</v>
      </c>
      <c r="R20" s="10" t="s">
        <v>79</v>
      </c>
      <c r="S20" s="10" t="s">
        <v>79</v>
      </c>
      <c r="T20" s="10" t="s">
        <v>79</v>
      </c>
      <c r="U20" s="10" t="s">
        <v>79</v>
      </c>
      <c r="V20" s="10" t="s">
        <v>79</v>
      </c>
      <c r="W20" s="10" t="s">
        <v>79</v>
      </c>
      <c r="X20" s="10" t="s">
        <v>79</v>
      </c>
      <c r="Y20" s="10">
        <v>5622000000</v>
      </c>
      <c r="Z20" s="10">
        <v>5920500000</v>
      </c>
      <c r="AA20" s="10">
        <v>6274000000</v>
      </c>
      <c r="AB20" s="10">
        <v>7051500000</v>
      </c>
      <c r="AC20" s="10">
        <v>8334500000</v>
      </c>
      <c r="AD20" s="10">
        <v>10023500000</v>
      </c>
      <c r="AE20" s="10">
        <v>11582000000</v>
      </c>
      <c r="AF20" s="10">
        <v>13553500000</v>
      </c>
      <c r="AG20" s="10">
        <v>16120000000</v>
      </c>
      <c r="AH20" s="10">
        <v>18795000000</v>
      </c>
      <c r="AI20" s="10">
        <v>21100000000</v>
      </c>
      <c r="AJ20" s="10">
        <v>32675000000</v>
      </c>
      <c r="AK20" s="10">
        <v>43250000000</v>
      </c>
      <c r="AL20" s="10">
        <v>49500000000</v>
      </c>
      <c r="AM20" s="10">
        <v>55600000000</v>
      </c>
      <c r="AN20" s="10">
        <v>52200000000</v>
      </c>
      <c r="AO20" s="10">
        <v>50357000000</v>
      </c>
      <c r="AP20" s="10">
        <v>49026000000</v>
      </c>
      <c r="AQ20" s="10">
        <v>45979000000</v>
      </c>
      <c r="AR20" s="10">
        <v>46852500000</v>
      </c>
      <c r="AS20" s="10">
        <v>49165000000</v>
      </c>
      <c r="AT20" s="10">
        <v>50271000000</v>
      </c>
      <c r="AU20" s="10">
        <v>48649500000</v>
      </c>
      <c r="AV20" s="10">
        <v>47621000000</v>
      </c>
      <c r="AW20" s="10">
        <v>52476500000</v>
      </c>
      <c r="AX20" s="10">
        <v>56691000000</v>
      </c>
      <c r="AY20" s="10">
        <v>59819000000</v>
      </c>
      <c r="AZ20" s="10">
        <v>69288000000</v>
      </c>
      <c r="BA20" s="10">
        <v>80968500000</v>
      </c>
      <c r="BB20" s="10">
        <v>89094500000</v>
      </c>
      <c r="BC20" s="10">
        <v>87597500000</v>
      </c>
      <c r="BD20" s="10">
        <v>91118000000</v>
      </c>
      <c r="BE20" s="10">
        <v>101500000000</v>
      </c>
      <c r="BF20" s="10">
        <v>109556000000</v>
      </c>
      <c r="BG20" s="10">
        <v>116808000000</v>
      </c>
      <c r="BH20" s="10">
        <v>117670000000</v>
      </c>
      <c r="BI20" s="10">
        <v>134345000000</v>
      </c>
      <c r="BJ20" s="10">
        <v>142198000000</v>
      </c>
      <c r="BK20" s="10">
        <v>155203000000</v>
      </c>
      <c r="BL20" s="10">
        <v>162085000000</v>
      </c>
      <c r="BM20" s="10">
        <v>175355000000</v>
      </c>
      <c r="BN20" s="10">
        <v>163963000000</v>
      </c>
      <c r="BO20" s="10">
        <v>180955000000</v>
      </c>
      <c r="BP20" s="10">
        <v>194079000000</v>
      </c>
      <c r="BQ20" s="10">
        <v>198522000000</v>
      </c>
      <c r="BR20" s="10">
        <v>209264000000</v>
      </c>
      <c r="BS20" s="93">
        <v>229727000000</v>
      </c>
      <c r="BT20" s="93">
        <v>238613000000</v>
      </c>
      <c r="BU20" s="101">
        <v>238910000000</v>
      </c>
      <c r="BV20" s="101">
        <v>247447000000</v>
      </c>
      <c r="BW20" s="101">
        <v>226332000000</v>
      </c>
    </row>
    <row r="21" spans="1:90" x14ac:dyDescent="0.25">
      <c r="A21" s="93" t="s">
        <v>324</v>
      </c>
      <c r="B21" s="93" t="s">
        <v>340</v>
      </c>
      <c r="C21" s="94"/>
      <c r="D21" s="10" t="s">
        <v>68</v>
      </c>
      <c r="E21" s="10" t="s">
        <v>68</v>
      </c>
      <c r="F21" s="10" t="s">
        <v>68</v>
      </c>
      <c r="G21" s="10" t="s">
        <v>68</v>
      </c>
      <c r="H21" s="10" t="s">
        <v>68</v>
      </c>
      <c r="I21" s="10" t="s">
        <v>68</v>
      </c>
      <c r="J21" s="10" t="s">
        <v>68</v>
      </c>
      <c r="K21" s="10" t="s">
        <v>68</v>
      </c>
      <c r="L21" s="10" t="s">
        <v>68</v>
      </c>
      <c r="M21" s="10" t="s">
        <v>68</v>
      </c>
      <c r="N21" s="10" t="s">
        <v>68</v>
      </c>
      <c r="O21" s="10" t="s">
        <v>68</v>
      </c>
      <c r="P21" s="10" t="s">
        <v>68</v>
      </c>
      <c r="Q21" s="10" t="s">
        <v>68</v>
      </c>
      <c r="R21" s="10" t="s">
        <v>68</v>
      </c>
      <c r="S21" s="10" t="s">
        <v>68</v>
      </c>
      <c r="T21" s="10" t="s">
        <v>68</v>
      </c>
      <c r="U21" s="10" t="s">
        <v>68</v>
      </c>
      <c r="V21" s="10" t="s">
        <v>68</v>
      </c>
      <c r="W21" s="10" t="s">
        <v>68</v>
      </c>
      <c r="X21" s="10" t="s">
        <v>68</v>
      </c>
      <c r="Y21" s="10" t="s">
        <v>68</v>
      </c>
      <c r="Z21" s="10" t="s">
        <v>68</v>
      </c>
      <c r="AA21" s="10" t="s">
        <v>68</v>
      </c>
      <c r="AB21" s="10" t="s">
        <v>68</v>
      </c>
      <c r="AC21" s="10" t="s">
        <v>68</v>
      </c>
      <c r="AD21" s="10" t="s">
        <v>79</v>
      </c>
      <c r="AE21" s="10" t="s">
        <v>79</v>
      </c>
      <c r="AF21" s="10" t="s">
        <v>79</v>
      </c>
      <c r="AG21" s="10" t="s">
        <v>79</v>
      </c>
      <c r="AH21" s="10" t="s">
        <v>79</v>
      </c>
      <c r="AI21" s="10" t="s">
        <v>79</v>
      </c>
      <c r="AJ21" s="10" t="s">
        <v>79</v>
      </c>
      <c r="AK21" s="10" t="s">
        <v>79</v>
      </c>
      <c r="AL21" s="10" t="s">
        <v>79</v>
      </c>
      <c r="AM21" s="10">
        <v>313000000</v>
      </c>
      <c r="AN21" s="10">
        <v>311000000</v>
      </c>
      <c r="AO21" s="10">
        <v>357000000</v>
      </c>
      <c r="AP21" s="10">
        <v>360000000</v>
      </c>
      <c r="AQ21" s="10">
        <v>366000000</v>
      </c>
      <c r="AR21" s="10" t="s">
        <v>79</v>
      </c>
      <c r="AS21" s="10" t="s">
        <v>79</v>
      </c>
      <c r="AT21" s="10" t="s">
        <v>79</v>
      </c>
      <c r="AU21" s="10">
        <v>242000000</v>
      </c>
      <c r="AV21" s="10">
        <v>220000000</v>
      </c>
      <c r="AW21" s="10">
        <v>281000000</v>
      </c>
      <c r="AX21" s="10">
        <v>477000000</v>
      </c>
      <c r="AY21" s="10">
        <v>352000000</v>
      </c>
      <c r="AZ21" s="10">
        <v>382000000</v>
      </c>
      <c r="BA21" s="10">
        <v>443000000</v>
      </c>
      <c r="BB21" s="10">
        <v>518000000</v>
      </c>
      <c r="BC21" s="10">
        <v>814000000</v>
      </c>
      <c r="BD21" s="10">
        <v>571600000</v>
      </c>
      <c r="BE21" s="10">
        <v>529700000.00000006</v>
      </c>
      <c r="BF21" s="10">
        <v>565000000</v>
      </c>
      <c r="BG21" s="10">
        <v>573000000</v>
      </c>
      <c r="BH21" s="10">
        <v>628000000</v>
      </c>
      <c r="BI21" s="10">
        <v>614000000</v>
      </c>
      <c r="BJ21" s="10">
        <v>640000000</v>
      </c>
      <c r="BK21" s="10">
        <v>809900000</v>
      </c>
      <c r="BL21" s="10">
        <v>667000000</v>
      </c>
      <c r="BM21" s="10">
        <v>686000000</v>
      </c>
      <c r="BN21" s="10">
        <v>774000000</v>
      </c>
      <c r="BO21" s="10">
        <v>835599999.99999988</v>
      </c>
      <c r="BP21" s="10">
        <v>815200000</v>
      </c>
      <c r="BQ21" s="10">
        <v>835200000</v>
      </c>
      <c r="BR21" s="10">
        <v>887100000</v>
      </c>
      <c r="BS21" s="93">
        <v>1014300000</v>
      </c>
      <c r="BT21" s="93">
        <v>918900000</v>
      </c>
      <c r="BU21" s="101">
        <v>1000880000</v>
      </c>
      <c r="BV21" s="101">
        <v>958000000</v>
      </c>
      <c r="BW21" s="101">
        <v>1091100000.0000002</v>
      </c>
    </row>
    <row r="22" spans="1:90" x14ac:dyDescent="0.25">
      <c r="A22" s="93" t="s">
        <v>323</v>
      </c>
      <c r="B22" s="93" t="s">
        <v>482</v>
      </c>
      <c r="C22" s="96" t="s">
        <v>139</v>
      </c>
      <c r="D22" s="10" t="s">
        <v>68</v>
      </c>
      <c r="E22" s="10" t="s">
        <v>68</v>
      </c>
      <c r="F22" s="10" t="s">
        <v>68</v>
      </c>
      <c r="G22" s="10" t="s">
        <v>68</v>
      </c>
      <c r="H22" s="10" t="s">
        <v>68</v>
      </c>
      <c r="I22" s="10" t="s">
        <v>68</v>
      </c>
      <c r="J22" s="10" t="s">
        <v>68</v>
      </c>
      <c r="K22" s="10" t="s">
        <v>68</v>
      </c>
      <c r="L22" s="10" t="s">
        <v>68</v>
      </c>
      <c r="M22" s="10" t="s">
        <v>68</v>
      </c>
      <c r="N22" s="10" t="s">
        <v>68</v>
      </c>
      <c r="O22" s="10" t="s">
        <v>79</v>
      </c>
      <c r="P22" s="10" t="s">
        <v>79</v>
      </c>
      <c r="Q22" s="10" t="s">
        <v>79</v>
      </c>
      <c r="R22" s="10" t="s">
        <v>79</v>
      </c>
      <c r="S22" s="10" t="s">
        <v>79</v>
      </c>
      <c r="T22" s="10" t="s">
        <v>79</v>
      </c>
      <c r="U22" s="10" t="s">
        <v>79</v>
      </c>
      <c r="V22" s="10" t="s">
        <v>79</v>
      </c>
      <c r="W22" s="10" t="s">
        <v>79</v>
      </c>
      <c r="X22" s="10" t="s">
        <v>79</v>
      </c>
      <c r="Y22" s="10" t="s">
        <v>79</v>
      </c>
      <c r="Z22" s="10" t="s">
        <v>79</v>
      </c>
      <c r="AA22" s="10" t="s">
        <v>79</v>
      </c>
      <c r="AB22" s="10" t="s">
        <v>79</v>
      </c>
      <c r="AC22" s="10" t="s">
        <v>79</v>
      </c>
      <c r="AD22" s="10" t="s">
        <v>79</v>
      </c>
      <c r="AE22" s="10" t="s">
        <v>79</v>
      </c>
      <c r="AF22" s="10" t="s">
        <v>79</v>
      </c>
      <c r="AG22" s="10" t="s">
        <v>79</v>
      </c>
      <c r="AH22" s="10" t="s">
        <v>79</v>
      </c>
      <c r="AI22" s="10" t="s">
        <v>79</v>
      </c>
      <c r="AJ22" s="10" t="s">
        <v>79</v>
      </c>
      <c r="AK22" s="10" t="s">
        <v>79</v>
      </c>
      <c r="AL22" s="10" t="s">
        <v>79</v>
      </c>
      <c r="AM22" s="10" t="s">
        <v>79</v>
      </c>
      <c r="AN22" s="10" t="s">
        <v>79</v>
      </c>
      <c r="AO22" s="10" t="s">
        <v>79</v>
      </c>
      <c r="AP22" s="10" t="s">
        <v>79</v>
      </c>
      <c r="AQ22" s="10" t="s">
        <v>79</v>
      </c>
      <c r="AR22" s="10" t="s">
        <v>79</v>
      </c>
      <c r="AS22" s="10" t="s">
        <v>79</v>
      </c>
      <c r="AT22" s="10">
        <v>6093000000</v>
      </c>
      <c r="AU22" s="10">
        <v>6137000000</v>
      </c>
      <c r="AV22" s="10">
        <v>5421000000</v>
      </c>
      <c r="AW22" s="10">
        <v>5935000000</v>
      </c>
      <c r="AX22" s="10">
        <v>6496000000</v>
      </c>
      <c r="AY22" s="10">
        <v>6239000000</v>
      </c>
      <c r="AZ22" s="10" t="s">
        <v>79</v>
      </c>
      <c r="BA22" s="10" t="s">
        <v>79</v>
      </c>
      <c r="BB22" s="10" t="s">
        <v>79</v>
      </c>
      <c r="BC22" s="10" t="s">
        <v>79</v>
      </c>
      <c r="BD22" s="10" t="s">
        <v>79</v>
      </c>
      <c r="BE22" s="10">
        <v>7445200000</v>
      </c>
      <c r="BF22" s="10">
        <v>8729000000</v>
      </c>
      <c r="BG22" s="10">
        <v>7979000000</v>
      </c>
      <c r="BH22" s="10">
        <v>8121000000</v>
      </c>
      <c r="BI22" s="10" t="s">
        <v>79</v>
      </c>
      <c r="BJ22" s="10">
        <v>9160000000</v>
      </c>
      <c r="BK22" s="10">
        <v>14111000000</v>
      </c>
      <c r="BL22" s="10">
        <v>16995099999.999998</v>
      </c>
      <c r="BM22" s="10">
        <v>25549000000</v>
      </c>
      <c r="BN22" s="10">
        <v>23534000000</v>
      </c>
      <c r="BO22" s="10">
        <v>21823000000</v>
      </c>
      <c r="BP22" s="10">
        <v>23676000000</v>
      </c>
      <c r="BQ22" s="10">
        <v>18989000000</v>
      </c>
      <c r="BR22" s="10">
        <v>15794000000</v>
      </c>
      <c r="BS22" s="93">
        <v>15916000000</v>
      </c>
      <c r="BT22" s="93">
        <v>16157000000</v>
      </c>
      <c r="BU22" s="101">
        <v>16960000000</v>
      </c>
      <c r="BV22" s="101">
        <v>23894000000</v>
      </c>
      <c r="BW22" s="101">
        <v>23769000000</v>
      </c>
    </row>
    <row r="23" spans="1:90" x14ac:dyDescent="0.25">
      <c r="A23" s="93" t="s">
        <v>173</v>
      </c>
      <c r="B23" s="93" t="s">
        <v>482</v>
      </c>
      <c r="C23" s="96"/>
      <c r="D23" s="10" t="s">
        <v>68</v>
      </c>
      <c r="E23" s="10" t="s">
        <v>68</v>
      </c>
      <c r="F23" s="10" t="s">
        <v>68</v>
      </c>
      <c r="G23" s="10" t="s">
        <v>68</v>
      </c>
      <c r="H23" s="10" t="s">
        <v>68</v>
      </c>
      <c r="I23" s="10" t="s">
        <v>68</v>
      </c>
      <c r="J23" s="10" t="s">
        <v>68</v>
      </c>
      <c r="K23" s="10" t="s">
        <v>68</v>
      </c>
      <c r="L23" s="10" t="s">
        <v>68</v>
      </c>
      <c r="M23" s="10" t="s">
        <v>68</v>
      </c>
      <c r="N23" s="10" t="s">
        <v>68</v>
      </c>
      <c r="O23" s="10" t="s">
        <v>79</v>
      </c>
      <c r="P23" s="10" t="s">
        <v>79</v>
      </c>
      <c r="Q23" s="10" t="s">
        <v>79</v>
      </c>
      <c r="R23" s="10" t="s">
        <v>79</v>
      </c>
      <c r="S23" s="10" t="s">
        <v>79</v>
      </c>
      <c r="T23" s="10" t="s">
        <v>79</v>
      </c>
      <c r="U23" s="10" t="s">
        <v>79</v>
      </c>
      <c r="V23" s="10" t="s">
        <v>79</v>
      </c>
      <c r="W23" s="10" t="s">
        <v>79</v>
      </c>
      <c r="X23" s="10" t="s">
        <v>79</v>
      </c>
      <c r="Y23" s="10" t="s">
        <v>79</v>
      </c>
      <c r="Z23" s="10" t="s">
        <v>79</v>
      </c>
      <c r="AA23" s="10" t="s">
        <v>79</v>
      </c>
      <c r="AB23" s="10" t="s">
        <v>79</v>
      </c>
      <c r="AC23" s="10" t="s">
        <v>79</v>
      </c>
      <c r="AD23" s="10" t="s">
        <v>79</v>
      </c>
      <c r="AE23" s="10" t="s">
        <v>79</v>
      </c>
      <c r="AF23" s="10" t="s">
        <v>79</v>
      </c>
      <c r="AG23" s="10" t="s">
        <v>79</v>
      </c>
      <c r="AH23" s="10" t="s">
        <v>79</v>
      </c>
      <c r="AI23" s="10" t="s">
        <v>79</v>
      </c>
      <c r="AJ23" s="10" t="s">
        <v>79</v>
      </c>
      <c r="AK23" s="10" t="s">
        <v>79</v>
      </c>
      <c r="AL23" s="10">
        <v>15000000000</v>
      </c>
      <c r="AM23" s="10">
        <v>17500000000</v>
      </c>
      <c r="AN23" s="10">
        <v>17000000000</v>
      </c>
      <c r="AO23" s="10">
        <v>16899999999.999998</v>
      </c>
      <c r="AP23" s="10">
        <v>10300000000</v>
      </c>
      <c r="AQ23" s="10">
        <v>23200000000</v>
      </c>
      <c r="AR23" s="10">
        <v>18000000000</v>
      </c>
      <c r="AS23" s="10">
        <v>9350000000</v>
      </c>
      <c r="AT23" s="10" t="s">
        <v>79</v>
      </c>
      <c r="AU23" s="10">
        <v>9350000000</v>
      </c>
      <c r="AV23" s="10">
        <v>11100000000</v>
      </c>
      <c r="AW23" s="10">
        <v>12300000000</v>
      </c>
      <c r="AX23" s="10">
        <v>10000000000</v>
      </c>
      <c r="AY23" s="10">
        <v>12700000000</v>
      </c>
      <c r="AZ23" s="10">
        <v>9700000000</v>
      </c>
      <c r="BA23" s="10">
        <v>9500000000</v>
      </c>
      <c r="BB23" s="10">
        <v>12900000000</v>
      </c>
      <c r="BC23" s="10">
        <v>15200000000</v>
      </c>
      <c r="BD23" s="10">
        <v>19200000000</v>
      </c>
      <c r="BE23" s="10">
        <v>23900000000</v>
      </c>
      <c r="BF23" s="10">
        <v>23800000000</v>
      </c>
      <c r="BG23" s="10">
        <v>26700000000</v>
      </c>
      <c r="BH23" s="10">
        <v>29270000000</v>
      </c>
      <c r="BI23" s="10">
        <v>116600000000</v>
      </c>
      <c r="BJ23" s="10">
        <v>186500000000</v>
      </c>
      <c r="BK23" s="10">
        <v>273800000000</v>
      </c>
      <c r="BL23" s="10">
        <v>348900000000</v>
      </c>
      <c r="BM23" s="10">
        <v>305000000000</v>
      </c>
      <c r="BN23" s="10">
        <v>287700000000</v>
      </c>
      <c r="BO23" s="10" t="s">
        <v>79</v>
      </c>
      <c r="BP23" s="10">
        <v>358900000000</v>
      </c>
      <c r="BQ23" s="10">
        <v>194000000000</v>
      </c>
      <c r="BR23" s="10">
        <v>130699999999.99998</v>
      </c>
      <c r="BS23" s="93">
        <v>183620000000</v>
      </c>
      <c r="BT23" s="93">
        <v>128640000000.00002</v>
      </c>
      <c r="BU23" s="101">
        <v>140700000000</v>
      </c>
      <c r="BV23" s="101">
        <v>137530000000</v>
      </c>
      <c r="BW23" s="101">
        <v>185799999999.99997</v>
      </c>
      <c r="BX23" s="66"/>
    </row>
    <row r="24" spans="1:90" x14ac:dyDescent="0.25">
      <c r="A24" s="93" t="s">
        <v>510</v>
      </c>
      <c r="B24" s="93" t="s">
        <v>482</v>
      </c>
      <c r="C24" s="94" t="s">
        <v>60</v>
      </c>
      <c r="D24" s="10" t="s">
        <v>68</v>
      </c>
      <c r="E24" s="10" t="s">
        <v>68</v>
      </c>
      <c r="F24" s="10" t="s">
        <v>68</v>
      </c>
      <c r="G24" s="10" t="s">
        <v>68</v>
      </c>
      <c r="H24" s="10" t="s">
        <v>68</v>
      </c>
      <c r="I24" s="10" t="s">
        <v>68</v>
      </c>
      <c r="J24" s="10" t="s">
        <v>68</v>
      </c>
      <c r="K24" s="10" t="s">
        <v>68</v>
      </c>
      <c r="L24" s="10" t="s">
        <v>68</v>
      </c>
      <c r="M24" s="10" t="s">
        <v>68</v>
      </c>
      <c r="N24" s="10" t="s">
        <v>68</v>
      </c>
      <c r="O24" s="10" t="s">
        <v>79</v>
      </c>
      <c r="P24" s="10" t="s">
        <v>79</v>
      </c>
      <c r="Q24" s="10" t="s">
        <v>79</v>
      </c>
      <c r="R24" s="10" t="s">
        <v>79</v>
      </c>
      <c r="S24" s="10" t="s">
        <v>79</v>
      </c>
      <c r="T24" s="10" t="s">
        <v>79</v>
      </c>
      <c r="U24" s="10" t="s">
        <v>79</v>
      </c>
      <c r="V24" s="10" t="s">
        <v>79</v>
      </c>
      <c r="W24" s="10" t="s">
        <v>79</v>
      </c>
      <c r="X24" s="10" t="s">
        <v>79</v>
      </c>
      <c r="Y24" s="54">
        <v>3621000000</v>
      </c>
      <c r="Z24" s="54">
        <v>3786000000</v>
      </c>
      <c r="AA24" s="54">
        <v>3212000000</v>
      </c>
      <c r="AB24" s="54">
        <v>4330000000</v>
      </c>
      <c r="AC24" s="54">
        <v>5810000000</v>
      </c>
      <c r="AD24" s="54">
        <v>7178000000</v>
      </c>
      <c r="AE24" s="54">
        <v>8205000000</v>
      </c>
      <c r="AF24" s="54">
        <v>9000000000</v>
      </c>
      <c r="AG24" s="54">
        <v>8566000000</v>
      </c>
      <c r="AH24" s="54">
        <v>11182000000</v>
      </c>
      <c r="AI24" s="54">
        <v>12131000000</v>
      </c>
      <c r="AJ24" s="54">
        <v>17264500000</v>
      </c>
      <c r="AK24" s="54">
        <v>23800000000</v>
      </c>
      <c r="AL24" s="10" t="s">
        <v>79</v>
      </c>
      <c r="AM24" s="54">
        <v>21596000000</v>
      </c>
      <c r="AN24" s="54">
        <v>25000000000</v>
      </c>
      <c r="AO24" s="10" t="s">
        <v>79</v>
      </c>
      <c r="AP24" s="54">
        <v>30208000000</v>
      </c>
      <c r="AQ24" s="10" t="s">
        <v>79</v>
      </c>
      <c r="AR24" s="10" t="s">
        <v>79</v>
      </c>
      <c r="AS24" s="10" t="s">
        <v>79</v>
      </c>
      <c r="AT24" s="10" t="s">
        <v>79</v>
      </c>
      <c r="AU24" s="54">
        <v>33250000000</v>
      </c>
      <c r="AV24" s="54">
        <v>31000000000</v>
      </c>
      <c r="AW24" s="10" t="s">
        <v>79</v>
      </c>
      <c r="AX24" s="10" t="s">
        <v>79</v>
      </c>
      <c r="AY24" s="10" t="s">
        <v>79</v>
      </c>
      <c r="AZ24" s="10" t="s">
        <v>79</v>
      </c>
      <c r="BA24" s="10" t="s">
        <v>79</v>
      </c>
      <c r="BB24" s="10" t="s">
        <v>79</v>
      </c>
      <c r="BC24" s="10" t="s">
        <v>79</v>
      </c>
      <c r="BD24" s="55">
        <v>39911000000</v>
      </c>
      <c r="BE24" s="55">
        <v>49280000000</v>
      </c>
      <c r="BF24" s="55">
        <v>54503000000</v>
      </c>
      <c r="BG24" s="55">
        <v>65665000000</v>
      </c>
      <c r="BH24" s="55">
        <v>53230000000</v>
      </c>
      <c r="BI24" s="55">
        <v>66182000000</v>
      </c>
      <c r="BJ24" s="55">
        <v>80555000000</v>
      </c>
      <c r="BK24" s="10">
        <v>93020000000</v>
      </c>
      <c r="BL24" s="10" t="s">
        <v>79</v>
      </c>
      <c r="BM24" s="10">
        <v>108164000000</v>
      </c>
      <c r="BN24" s="10" t="s">
        <v>79</v>
      </c>
      <c r="BO24" s="10" t="s">
        <v>79</v>
      </c>
      <c r="BP24" s="10">
        <v>181341000000</v>
      </c>
      <c r="BQ24" s="10">
        <v>348510000000</v>
      </c>
      <c r="BR24" s="10" t="s">
        <v>79</v>
      </c>
      <c r="BS24" s="93">
        <v>297650000000</v>
      </c>
      <c r="BT24" s="93">
        <v>218394000000</v>
      </c>
      <c r="BU24" s="101">
        <v>162422000000</v>
      </c>
      <c r="BV24" s="101">
        <v>175760000000</v>
      </c>
      <c r="BW24" s="101">
        <v>171710000000</v>
      </c>
    </row>
    <row r="25" spans="1:90" x14ac:dyDescent="0.25">
      <c r="A25" s="93" t="s">
        <v>322</v>
      </c>
      <c r="B25" s="93" t="s">
        <v>341</v>
      </c>
      <c r="C25" s="96">
        <v>6</v>
      </c>
      <c r="D25" s="10" t="s">
        <v>68</v>
      </c>
      <c r="E25" s="10" t="s">
        <v>68</v>
      </c>
      <c r="F25" s="10" t="s">
        <v>68</v>
      </c>
      <c r="G25" s="10" t="s">
        <v>68</v>
      </c>
      <c r="H25" s="10" t="s">
        <v>68</v>
      </c>
      <c r="I25" s="10" t="s">
        <v>68</v>
      </c>
      <c r="J25" s="10" t="s">
        <v>68</v>
      </c>
      <c r="K25" s="10" t="s">
        <v>68</v>
      </c>
      <c r="L25" s="10" t="s">
        <v>68</v>
      </c>
      <c r="M25" s="10" t="s">
        <v>68</v>
      </c>
      <c r="N25" s="10" t="s">
        <v>68</v>
      </c>
      <c r="O25" s="10" t="s">
        <v>79</v>
      </c>
      <c r="P25" s="10" t="s">
        <v>79</v>
      </c>
      <c r="Q25" s="10" t="s">
        <v>79</v>
      </c>
      <c r="R25" s="55">
        <v>1.47E-5</v>
      </c>
      <c r="S25" s="55">
        <v>2.7399999999999999E-5</v>
      </c>
      <c r="T25" s="55">
        <v>4.3399999999999998E-5</v>
      </c>
      <c r="U25" s="55">
        <v>4.3099999999999997E-5</v>
      </c>
      <c r="V25" s="55">
        <v>5.310000000000001E-5</v>
      </c>
      <c r="W25" s="55">
        <v>8.4300000000000003E-5</v>
      </c>
      <c r="X25" s="55">
        <v>1.21E-4</v>
      </c>
      <c r="Y25" s="55">
        <v>1.7100000000000001E-4</v>
      </c>
      <c r="Z25" s="55">
        <v>1.7000000000000001E-4</v>
      </c>
      <c r="AA25" s="10">
        <v>1.5699999999999999E-4</v>
      </c>
      <c r="AB25" s="10">
        <v>1.7100000000000001E-4</v>
      </c>
      <c r="AC25" s="10">
        <v>3.1599999999999998E-4</v>
      </c>
      <c r="AD25" s="10">
        <v>2.9E-4</v>
      </c>
      <c r="AE25" s="10">
        <v>3.19E-4</v>
      </c>
      <c r="AF25" s="10">
        <v>4.6099999999999998E-4</v>
      </c>
      <c r="AG25" s="10">
        <v>5.9900000000000003E-4</v>
      </c>
      <c r="AH25" s="10">
        <v>1.1000000000000001E-3</v>
      </c>
      <c r="AI25" s="10">
        <v>1.42E-3</v>
      </c>
      <c r="AJ25" s="10">
        <v>1.047E-3</v>
      </c>
      <c r="AK25" s="10">
        <v>2.82E-3</v>
      </c>
      <c r="AL25" s="10">
        <v>3.3899999999999994E-3</v>
      </c>
      <c r="AM25" s="10">
        <v>6.4300000000000008E-3</v>
      </c>
      <c r="AN25" s="10">
        <v>6.7099999999999998E-3</v>
      </c>
      <c r="AO25" s="10">
        <v>1.34E-2</v>
      </c>
      <c r="AP25" s="10">
        <v>1.06E-2</v>
      </c>
      <c r="AQ25" s="10">
        <v>0.13400000000000001</v>
      </c>
      <c r="AR25" s="10">
        <v>8.5800000000000001E-2</v>
      </c>
      <c r="AS25" s="10">
        <v>0.11</v>
      </c>
      <c r="AT25" s="10">
        <v>2.2799999999999998</v>
      </c>
      <c r="AU25" s="10">
        <v>184</v>
      </c>
      <c r="AV25" s="10">
        <v>11797</v>
      </c>
      <c r="AW25" s="10" t="s">
        <v>79</v>
      </c>
      <c r="AX25" s="10" t="s">
        <v>79</v>
      </c>
      <c r="AY25" s="10">
        <v>44800000</v>
      </c>
      <c r="AZ25" s="10">
        <v>110100000</v>
      </c>
      <c r="BA25" s="10">
        <v>42800000</v>
      </c>
      <c r="BB25" s="10">
        <v>600200000</v>
      </c>
      <c r="BC25" s="10">
        <v>2901000000</v>
      </c>
      <c r="BD25" s="10" t="s">
        <v>79</v>
      </c>
      <c r="BE25" s="10" t="s">
        <v>79</v>
      </c>
      <c r="BF25" s="10">
        <v>31908000000</v>
      </c>
      <c r="BG25" s="10">
        <v>54983000000</v>
      </c>
      <c r="BH25" s="10">
        <v>78292000000</v>
      </c>
      <c r="BI25" s="10">
        <v>96045000000</v>
      </c>
      <c r="BJ25" s="10">
        <v>106046000000</v>
      </c>
      <c r="BK25" s="10">
        <v>89486000000</v>
      </c>
      <c r="BL25" s="10">
        <v>99100000000</v>
      </c>
      <c r="BM25" s="10">
        <v>166400000000</v>
      </c>
      <c r="BN25" s="10">
        <v>219563000000</v>
      </c>
      <c r="BO25" s="10">
        <v>305813000000</v>
      </c>
      <c r="BP25" s="10">
        <v>344440000000</v>
      </c>
      <c r="BQ25" s="10">
        <v>315710000000</v>
      </c>
      <c r="BR25" s="10">
        <v>454915000000</v>
      </c>
      <c r="BS25" s="93">
        <v>399976000000</v>
      </c>
      <c r="BT25" s="93">
        <v>428966000000</v>
      </c>
      <c r="BU25" s="101">
        <v>477265000000</v>
      </c>
      <c r="BV25" s="101">
        <v>581999000000</v>
      </c>
      <c r="BW25" s="101">
        <v>670325000000</v>
      </c>
    </row>
    <row r="26" spans="1:90" x14ac:dyDescent="0.25">
      <c r="A26" s="93" t="s">
        <v>321</v>
      </c>
      <c r="B26" s="93" t="s">
        <v>482</v>
      </c>
      <c r="C26" s="96">
        <v>7</v>
      </c>
      <c r="D26" s="10" t="s">
        <v>68</v>
      </c>
      <c r="E26" s="10" t="s">
        <v>68</v>
      </c>
      <c r="F26" s="10" t="s">
        <v>68</v>
      </c>
      <c r="G26" s="10" t="s">
        <v>68</v>
      </c>
      <c r="H26" s="10" t="s">
        <v>68</v>
      </c>
      <c r="I26" s="10" t="s">
        <v>68</v>
      </c>
      <c r="J26" s="10" t="s">
        <v>68</v>
      </c>
      <c r="K26" s="10" t="s">
        <v>68</v>
      </c>
      <c r="L26" s="10" t="s">
        <v>68</v>
      </c>
      <c r="M26" s="10" t="s">
        <v>68</v>
      </c>
      <c r="N26" s="10" t="s">
        <v>68</v>
      </c>
      <c r="O26" s="10" t="s">
        <v>79</v>
      </c>
      <c r="P26" s="10" t="s">
        <v>79</v>
      </c>
      <c r="Q26" s="10">
        <v>2148000000</v>
      </c>
      <c r="R26" s="10">
        <v>1976000000</v>
      </c>
      <c r="S26" s="10">
        <v>2742000000</v>
      </c>
      <c r="T26" s="10">
        <v>3162000000</v>
      </c>
      <c r="U26" s="10">
        <v>3260000000</v>
      </c>
      <c r="V26" s="10">
        <v>3619000000</v>
      </c>
      <c r="W26" s="10">
        <v>3789000000</v>
      </c>
      <c r="X26" s="10">
        <v>4200000000</v>
      </c>
      <c r="Y26" s="10">
        <v>4900000000</v>
      </c>
      <c r="Z26" s="10">
        <v>6600000000</v>
      </c>
      <c r="AA26" s="10">
        <v>8000000000</v>
      </c>
      <c r="AB26" s="10">
        <v>6400000000</v>
      </c>
      <c r="AC26" s="10">
        <v>9900000000</v>
      </c>
      <c r="AD26" s="10">
        <v>9834000000</v>
      </c>
      <c r="AE26" s="10">
        <v>12536000000</v>
      </c>
      <c r="AF26" s="10">
        <v>12640000000</v>
      </c>
      <c r="AG26" s="10">
        <v>19579000000</v>
      </c>
      <c r="AH26" s="10">
        <v>21854000000</v>
      </c>
      <c r="AI26" s="10">
        <v>25031000000</v>
      </c>
      <c r="AJ26" s="10">
        <v>25000000000</v>
      </c>
      <c r="AK26" s="10">
        <v>28400000000</v>
      </c>
      <c r="AL26" s="10">
        <v>29057000000</v>
      </c>
      <c r="AM26" s="10">
        <v>30659000000</v>
      </c>
      <c r="AN26" s="10">
        <v>31253000000</v>
      </c>
      <c r="AO26" s="10">
        <v>33439000000</v>
      </c>
      <c r="AP26" s="10">
        <v>36900000000</v>
      </c>
      <c r="AQ26" s="10">
        <v>38155000000</v>
      </c>
      <c r="AR26" s="10">
        <v>41368000000</v>
      </c>
      <c r="AS26" s="10">
        <v>39199000000</v>
      </c>
      <c r="AT26" s="10">
        <v>40671000000</v>
      </c>
      <c r="AU26" s="10">
        <v>41503000000</v>
      </c>
      <c r="AV26" s="10">
        <v>42088000000</v>
      </c>
      <c r="AW26" s="10">
        <v>46677000000</v>
      </c>
      <c r="AX26" s="10" t="s">
        <v>79</v>
      </c>
      <c r="AY26" s="10">
        <v>52516000000</v>
      </c>
      <c r="AZ26" s="10">
        <v>54588000000</v>
      </c>
      <c r="BA26" s="10" t="s">
        <v>79</v>
      </c>
      <c r="BB26" s="10" t="s">
        <v>79</v>
      </c>
      <c r="BC26" s="10" t="s">
        <v>79</v>
      </c>
      <c r="BD26" s="10" t="s">
        <v>79</v>
      </c>
      <c r="BE26" s="10" t="s">
        <v>79</v>
      </c>
      <c r="BF26" s="10">
        <v>123800000000</v>
      </c>
      <c r="BG26" s="10">
        <v>132500000000</v>
      </c>
      <c r="BH26" s="10">
        <v>131800000000.00002</v>
      </c>
      <c r="BI26" s="10">
        <v>139800000000</v>
      </c>
      <c r="BJ26" s="10">
        <v>155100000000</v>
      </c>
      <c r="BK26" s="10">
        <v>165200000000</v>
      </c>
      <c r="BL26" s="10">
        <v>198346000000</v>
      </c>
      <c r="BM26" s="10">
        <v>192015000000</v>
      </c>
      <c r="BN26" s="10">
        <v>168612000000</v>
      </c>
      <c r="BO26" s="55">
        <v>208089035776.33395</v>
      </c>
      <c r="BP26" s="10">
        <v>212439000000</v>
      </c>
      <c r="BQ26" s="10">
        <v>257719000000</v>
      </c>
      <c r="BR26" s="10">
        <v>336932000000</v>
      </c>
      <c r="BS26" s="93">
        <v>357396000000</v>
      </c>
      <c r="BT26" s="93">
        <v>294517000000</v>
      </c>
      <c r="BU26" s="101">
        <v>337808000000</v>
      </c>
      <c r="BV26" s="101">
        <v>314045000000</v>
      </c>
      <c r="BW26" s="101">
        <v>349400000000</v>
      </c>
    </row>
    <row r="27" spans="1:90" x14ac:dyDescent="0.25">
      <c r="A27" s="93" t="s">
        <v>174</v>
      </c>
      <c r="B27" s="93" t="s">
        <v>341</v>
      </c>
      <c r="C27" s="94"/>
      <c r="D27" s="10" t="s">
        <v>68</v>
      </c>
      <c r="E27" s="10" t="s">
        <v>68</v>
      </c>
      <c r="F27" s="10" t="s">
        <v>68</v>
      </c>
      <c r="G27" s="10" t="s">
        <v>68</v>
      </c>
      <c r="H27" s="10" t="s">
        <v>68</v>
      </c>
      <c r="I27" s="10" t="s">
        <v>68</v>
      </c>
      <c r="J27" s="10" t="s">
        <v>68</v>
      </c>
      <c r="K27" s="10" t="s">
        <v>68</v>
      </c>
      <c r="L27" s="10" t="s">
        <v>68</v>
      </c>
      <c r="M27" s="10" t="s">
        <v>68</v>
      </c>
      <c r="N27" s="10" t="s">
        <v>68</v>
      </c>
      <c r="O27" s="10" t="s">
        <v>68</v>
      </c>
      <c r="P27" s="10" t="s">
        <v>68</v>
      </c>
      <c r="Q27" s="10" t="s">
        <v>68</v>
      </c>
      <c r="R27" s="10" t="s">
        <v>68</v>
      </c>
      <c r="S27" s="10" t="s">
        <v>68</v>
      </c>
      <c r="T27" s="10" t="s">
        <v>68</v>
      </c>
      <c r="U27" s="10" t="s">
        <v>68</v>
      </c>
      <c r="V27" s="10" t="s">
        <v>68</v>
      </c>
      <c r="W27" s="10" t="s">
        <v>68</v>
      </c>
      <c r="X27" s="10" t="s">
        <v>68</v>
      </c>
      <c r="Y27" s="10" t="s">
        <v>68</v>
      </c>
      <c r="Z27" s="10" t="s">
        <v>68</v>
      </c>
      <c r="AA27" s="10" t="s">
        <v>68</v>
      </c>
      <c r="AB27" s="10" t="s">
        <v>68</v>
      </c>
      <c r="AC27" s="10" t="s">
        <v>68</v>
      </c>
      <c r="AD27" s="10" t="s">
        <v>68</v>
      </c>
      <c r="AE27" s="10" t="s">
        <v>68</v>
      </c>
      <c r="AF27" s="10" t="s">
        <v>79</v>
      </c>
      <c r="AG27" s="55">
        <v>8000000</v>
      </c>
      <c r="AH27" s="55">
        <v>8000000</v>
      </c>
      <c r="AI27" s="55">
        <v>323000000</v>
      </c>
      <c r="AJ27" s="55">
        <v>951000000</v>
      </c>
      <c r="AK27" s="55">
        <v>5262000000</v>
      </c>
      <c r="AL27" s="55">
        <v>5492000000</v>
      </c>
      <c r="AM27" s="55">
        <v>5533000000</v>
      </c>
      <c r="AN27" s="55">
        <v>5579000000</v>
      </c>
      <c r="AO27" s="55">
        <v>5439000000</v>
      </c>
      <c r="AP27" s="55">
        <v>5477000000</v>
      </c>
      <c r="AQ27" s="55">
        <v>5520000000</v>
      </c>
      <c r="AR27" s="55">
        <v>5525000000</v>
      </c>
      <c r="AS27" s="55">
        <v>5530000000</v>
      </c>
      <c r="AT27" s="55">
        <v>5647000000</v>
      </c>
      <c r="AU27" s="55">
        <v>5976000000</v>
      </c>
      <c r="AV27" s="55">
        <v>5521000000</v>
      </c>
      <c r="AW27" s="55">
        <v>5458000000</v>
      </c>
      <c r="AX27" s="55">
        <v>5262000000</v>
      </c>
      <c r="AY27" s="55">
        <v>4359000000</v>
      </c>
      <c r="AZ27" s="55">
        <v>4719000000</v>
      </c>
      <c r="BA27" s="55">
        <v>4746000000</v>
      </c>
      <c r="BB27" s="10">
        <v>4759200000</v>
      </c>
      <c r="BC27" s="10">
        <v>4625200000</v>
      </c>
      <c r="BD27" s="10">
        <v>4629300000</v>
      </c>
      <c r="BE27" s="10">
        <v>5909400000</v>
      </c>
      <c r="BF27" s="10">
        <v>7422300000</v>
      </c>
      <c r="BG27" s="10">
        <v>6638900000</v>
      </c>
      <c r="BH27" s="10">
        <v>7970300000</v>
      </c>
      <c r="BI27" s="55">
        <v>8800000000</v>
      </c>
      <c r="BJ27" s="10">
        <v>6134700000</v>
      </c>
      <c r="BK27" s="10">
        <v>6446800000</v>
      </c>
      <c r="BL27" s="10" t="s">
        <v>79</v>
      </c>
      <c r="BM27" s="10" t="s">
        <v>79</v>
      </c>
      <c r="BN27" s="10" t="s">
        <v>79</v>
      </c>
      <c r="BO27" s="10" t="s">
        <v>79</v>
      </c>
      <c r="BP27" s="10" t="s">
        <v>79</v>
      </c>
      <c r="BQ27" s="10" t="s">
        <v>79</v>
      </c>
      <c r="BR27" s="10" t="s">
        <v>79</v>
      </c>
      <c r="BS27" s="93" t="s">
        <v>79</v>
      </c>
      <c r="BT27" s="93" t="s">
        <v>79</v>
      </c>
      <c r="BU27" s="101" t="s">
        <v>79</v>
      </c>
      <c r="BV27" s="101" t="s">
        <v>79</v>
      </c>
      <c r="BW27" s="101" t="s">
        <v>79</v>
      </c>
    </row>
    <row r="28" spans="1:90" x14ac:dyDescent="0.25">
      <c r="A28" s="93" t="s">
        <v>175</v>
      </c>
      <c r="B28" s="93" t="s">
        <v>482</v>
      </c>
      <c r="C28" s="94"/>
      <c r="D28" s="10" t="s">
        <v>68</v>
      </c>
      <c r="E28" s="10" t="s">
        <v>68</v>
      </c>
      <c r="F28" s="10" t="s">
        <v>68</v>
      </c>
      <c r="G28" s="10" t="s">
        <v>68</v>
      </c>
      <c r="H28" s="10" t="s">
        <v>68</v>
      </c>
      <c r="I28" s="10" t="s">
        <v>68</v>
      </c>
      <c r="J28" s="10" t="s">
        <v>68</v>
      </c>
      <c r="K28" s="10" t="s">
        <v>68</v>
      </c>
      <c r="L28" s="10" t="s">
        <v>68</v>
      </c>
      <c r="M28" s="10" t="s">
        <v>68</v>
      </c>
      <c r="N28" s="10" t="s">
        <v>68</v>
      </c>
      <c r="O28" s="10" t="s">
        <v>68</v>
      </c>
      <c r="P28" s="10" t="s">
        <v>68</v>
      </c>
      <c r="Q28" s="10" t="s">
        <v>68</v>
      </c>
      <c r="R28" s="10" t="s">
        <v>68</v>
      </c>
      <c r="S28" s="10" t="s">
        <v>68</v>
      </c>
      <c r="T28" s="10" t="s">
        <v>68</v>
      </c>
      <c r="U28" s="10" t="s">
        <v>68</v>
      </c>
      <c r="V28" s="10" t="s">
        <v>68</v>
      </c>
      <c r="W28" s="10" t="s">
        <v>79</v>
      </c>
      <c r="X28" s="10" t="s">
        <v>79</v>
      </c>
      <c r="Y28" s="10" t="s">
        <v>79</v>
      </c>
      <c r="Z28" s="10" t="s">
        <v>79</v>
      </c>
      <c r="AA28" s="10" t="s">
        <v>79</v>
      </c>
      <c r="AB28" s="10" t="s">
        <v>79</v>
      </c>
      <c r="AC28" s="10" t="s">
        <v>79</v>
      </c>
      <c r="AD28" s="10" t="s">
        <v>79</v>
      </c>
      <c r="AE28" s="10" t="s">
        <v>79</v>
      </c>
      <c r="AF28" s="10" t="s">
        <v>79</v>
      </c>
      <c r="AG28" s="10" t="s">
        <v>79</v>
      </c>
      <c r="AH28" s="10" t="s">
        <v>79</v>
      </c>
      <c r="AI28" s="10" t="s">
        <v>79</v>
      </c>
      <c r="AJ28" s="10" t="s">
        <v>79</v>
      </c>
      <c r="AK28" s="10" t="s">
        <v>79</v>
      </c>
      <c r="AL28" s="10" t="s">
        <v>79</v>
      </c>
      <c r="AM28" s="10" t="s">
        <v>79</v>
      </c>
      <c r="AN28" s="10" t="s">
        <v>79</v>
      </c>
      <c r="AO28" s="10" t="s">
        <v>79</v>
      </c>
      <c r="AP28" s="10" t="s">
        <v>79</v>
      </c>
      <c r="AQ28" s="10" t="s">
        <v>79</v>
      </c>
      <c r="AR28" s="10" t="s">
        <v>79</v>
      </c>
      <c r="AS28" s="10" t="s">
        <v>79</v>
      </c>
      <c r="AT28" s="10" t="s">
        <v>79</v>
      </c>
      <c r="AU28" s="10" t="s">
        <v>79</v>
      </c>
      <c r="AV28" s="10" t="s">
        <v>79</v>
      </c>
      <c r="AW28" s="10">
        <v>1321000000</v>
      </c>
      <c r="AX28" s="10">
        <v>1721000000</v>
      </c>
      <c r="AY28" s="10" t="s">
        <v>79</v>
      </c>
      <c r="AZ28" s="10" t="s">
        <v>79</v>
      </c>
      <c r="BA28" s="10" t="s">
        <v>79</v>
      </c>
      <c r="BB28" s="10" t="s">
        <v>79</v>
      </c>
      <c r="BC28" s="10" t="s">
        <v>79</v>
      </c>
      <c r="BD28" s="10" t="s">
        <v>79</v>
      </c>
      <c r="BE28" s="10" t="s">
        <v>79</v>
      </c>
      <c r="BF28" s="10" t="s">
        <v>79</v>
      </c>
      <c r="BG28" s="10" t="s">
        <v>79</v>
      </c>
      <c r="BH28" s="10" t="s">
        <v>79</v>
      </c>
      <c r="BI28" s="10" t="s">
        <v>79</v>
      </c>
      <c r="BJ28" s="10">
        <v>94087000000</v>
      </c>
      <c r="BK28" s="10">
        <v>131097000000</v>
      </c>
      <c r="BL28" s="10">
        <v>175619000000</v>
      </c>
      <c r="BM28" s="10" t="s">
        <v>79</v>
      </c>
      <c r="BN28" s="10" t="s">
        <v>79</v>
      </c>
      <c r="BO28" s="10" t="s">
        <v>79</v>
      </c>
      <c r="BP28" s="10" t="s">
        <v>79</v>
      </c>
      <c r="BQ28" s="10">
        <v>82340000000</v>
      </c>
      <c r="BR28" s="10">
        <v>81184000000</v>
      </c>
      <c r="BS28" s="93">
        <v>82567000000</v>
      </c>
      <c r="BT28" s="93">
        <v>79980000000</v>
      </c>
      <c r="BU28" s="101">
        <v>83083000000</v>
      </c>
      <c r="BV28" s="101">
        <v>94172000000</v>
      </c>
      <c r="BW28" s="101" t="s">
        <v>79</v>
      </c>
    </row>
    <row r="29" spans="1:90" x14ac:dyDescent="0.25">
      <c r="A29" s="93" t="s">
        <v>176</v>
      </c>
      <c r="B29" s="93" t="s">
        <v>342</v>
      </c>
      <c r="C29" s="96" t="s">
        <v>154</v>
      </c>
      <c r="D29" s="10" t="s">
        <v>68</v>
      </c>
      <c r="E29" s="10" t="s">
        <v>68</v>
      </c>
      <c r="F29" s="10" t="s">
        <v>68</v>
      </c>
      <c r="G29" s="10" t="s">
        <v>68</v>
      </c>
      <c r="H29" s="10" t="s">
        <v>68</v>
      </c>
      <c r="I29" s="10" t="s">
        <v>68</v>
      </c>
      <c r="J29" s="10" t="s">
        <v>68</v>
      </c>
      <c r="K29" s="10" t="s">
        <v>68</v>
      </c>
      <c r="L29" s="10" t="s">
        <v>68</v>
      </c>
      <c r="M29" s="10" t="s">
        <v>68</v>
      </c>
      <c r="N29" s="10" t="s">
        <v>68</v>
      </c>
      <c r="O29" s="10" t="s">
        <v>68</v>
      </c>
      <c r="P29" s="10" t="s">
        <v>68</v>
      </c>
      <c r="Q29" s="10" t="s">
        <v>68</v>
      </c>
      <c r="R29" s="10" t="s">
        <v>68</v>
      </c>
      <c r="S29" s="10" t="s">
        <v>68</v>
      </c>
      <c r="T29" s="10" t="s">
        <v>68</v>
      </c>
      <c r="U29" s="10" t="s">
        <v>68</v>
      </c>
      <c r="V29" s="10" t="s">
        <v>68</v>
      </c>
      <c r="W29" s="10" t="s">
        <v>68</v>
      </c>
      <c r="X29" s="10" t="s">
        <v>68</v>
      </c>
      <c r="Y29" s="10" t="s">
        <v>68</v>
      </c>
      <c r="Z29" s="10" t="s">
        <v>68</v>
      </c>
      <c r="AA29" s="10" t="s">
        <v>68</v>
      </c>
      <c r="AB29" s="10" t="s">
        <v>68</v>
      </c>
      <c r="AC29" s="10" t="s">
        <v>68</v>
      </c>
      <c r="AD29" s="10" t="s">
        <v>68</v>
      </c>
      <c r="AE29" s="10" t="s">
        <v>68</v>
      </c>
      <c r="AF29" s="10" t="s">
        <v>68</v>
      </c>
      <c r="AG29" s="10" t="s">
        <v>68</v>
      </c>
      <c r="AH29" s="10" t="s">
        <v>68</v>
      </c>
      <c r="AI29" s="10" t="s">
        <v>68</v>
      </c>
      <c r="AJ29" s="10" t="s">
        <v>68</v>
      </c>
      <c r="AK29" s="10" t="s">
        <v>68</v>
      </c>
      <c r="AL29" s="10" t="s">
        <v>68</v>
      </c>
      <c r="AM29" s="10" t="s">
        <v>68</v>
      </c>
      <c r="AN29" s="10" t="s">
        <v>68</v>
      </c>
      <c r="AO29" s="10" t="s">
        <v>68</v>
      </c>
      <c r="AP29" s="10" t="s">
        <v>68</v>
      </c>
      <c r="AQ29" s="10" t="s">
        <v>68</v>
      </c>
      <c r="AR29" s="10" t="s">
        <v>68</v>
      </c>
      <c r="AS29" s="10" t="s">
        <v>68</v>
      </c>
      <c r="AT29" s="10" t="s">
        <v>68</v>
      </c>
      <c r="AU29" s="10" t="s">
        <v>68</v>
      </c>
      <c r="AV29" s="10">
        <v>539200000</v>
      </c>
      <c r="AW29" s="10">
        <v>438700000</v>
      </c>
      <c r="AX29" s="10">
        <v>770500000</v>
      </c>
      <c r="AY29" s="10">
        <v>968100000</v>
      </c>
      <c r="AZ29" s="10">
        <v>634200000</v>
      </c>
      <c r="BA29" s="10">
        <v>1936200000</v>
      </c>
      <c r="BB29" s="10">
        <v>2224500000</v>
      </c>
      <c r="BC29" s="10">
        <v>2220200000</v>
      </c>
      <c r="BD29" s="10">
        <v>1883600000</v>
      </c>
      <c r="BE29" s="10">
        <v>2104400000</v>
      </c>
      <c r="BF29" s="10">
        <v>2520000000</v>
      </c>
      <c r="BG29" s="10" t="s">
        <v>79</v>
      </c>
      <c r="BH29" s="10" t="s">
        <v>79</v>
      </c>
      <c r="BI29" s="10" t="s">
        <v>79</v>
      </c>
      <c r="BJ29" s="10" t="s">
        <v>79</v>
      </c>
      <c r="BK29" s="10" t="s">
        <v>79</v>
      </c>
      <c r="BL29" s="10" t="s">
        <v>79</v>
      </c>
      <c r="BM29" s="10" t="s">
        <v>79</v>
      </c>
      <c r="BN29" s="10" t="s">
        <v>79</v>
      </c>
      <c r="BO29" s="10" t="s">
        <v>79</v>
      </c>
      <c r="BP29" s="10" t="s">
        <v>79</v>
      </c>
      <c r="BQ29" s="10" t="s">
        <v>79</v>
      </c>
      <c r="BR29" s="10" t="s">
        <v>79</v>
      </c>
      <c r="BS29" s="93" t="s">
        <v>79</v>
      </c>
      <c r="BT29" s="93" t="s">
        <v>79</v>
      </c>
      <c r="BU29" s="101" t="s">
        <v>79</v>
      </c>
      <c r="BV29" s="101" t="s">
        <v>79</v>
      </c>
      <c r="BW29" s="101" t="s">
        <v>79</v>
      </c>
    </row>
    <row r="30" spans="1:90" x14ac:dyDescent="0.25">
      <c r="A30" s="93" t="s">
        <v>177</v>
      </c>
      <c r="B30" s="93" t="s">
        <v>343</v>
      </c>
      <c r="C30" s="96"/>
      <c r="D30" s="10" t="s">
        <v>79</v>
      </c>
      <c r="E30" s="10" t="s">
        <v>79</v>
      </c>
      <c r="F30" s="10" t="s">
        <v>79</v>
      </c>
      <c r="G30" s="10" t="s">
        <v>79</v>
      </c>
      <c r="H30" s="10" t="s">
        <v>79</v>
      </c>
      <c r="I30" s="10" t="s">
        <v>79</v>
      </c>
      <c r="J30" s="10" t="s">
        <v>79</v>
      </c>
      <c r="K30" s="10" t="s">
        <v>79</v>
      </c>
      <c r="L30" s="10">
        <v>37450000</v>
      </c>
      <c r="M30" s="10">
        <v>40250000</v>
      </c>
      <c r="N30" s="10">
        <v>37750000</v>
      </c>
      <c r="O30" s="10">
        <v>38100000</v>
      </c>
      <c r="P30" s="10">
        <v>46100000</v>
      </c>
      <c r="Q30" s="10">
        <v>50150000</v>
      </c>
      <c r="R30" s="10">
        <v>67800000</v>
      </c>
      <c r="S30" s="10">
        <v>90350000</v>
      </c>
      <c r="T30" s="10">
        <v>107250000</v>
      </c>
      <c r="U30" s="10">
        <v>108550000</v>
      </c>
      <c r="V30" s="10">
        <v>92500000</v>
      </c>
      <c r="W30" s="10">
        <v>86650000</v>
      </c>
      <c r="X30" s="10">
        <v>86050000</v>
      </c>
      <c r="Y30" s="10">
        <v>86350000</v>
      </c>
      <c r="Z30" s="10">
        <v>90100000</v>
      </c>
      <c r="AA30" s="10">
        <v>94400000</v>
      </c>
      <c r="AB30" s="10">
        <v>101650000</v>
      </c>
      <c r="AC30" s="10">
        <v>154750000</v>
      </c>
      <c r="AD30" s="10">
        <v>258900000</v>
      </c>
      <c r="AE30" s="10">
        <v>265050000</v>
      </c>
      <c r="AF30" s="10">
        <v>279550000</v>
      </c>
      <c r="AG30" s="10">
        <v>368900000</v>
      </c>
      <c r="AH30" s="10">
        <v>572000000</v>
      </c>
      <c r="AI30" s="10">
        <v>743800000</v>
      </c>
      <c r="AJ30" s="10">
        <v>759650000</v>
      </c>
      <c r="AK30" s="10">
        <v>801850000</v>
      </c>
      <c r="AL30" s="10">
        <v>845400000</v>
      </c>
      <c r="AM30" s="10">
        <v>875650000</v>
      </c>
      <c r="AN30" s="10">
        <v>888950000</v>
      </c>
      <c r="AO30" s="10">
        <v>909150000</v>
      </c>
      <c r="AP30" s="10">
        <v>986600000</v>
      </c>
      <c r="AQ30" s="10">
        <v>1272750000</v>
      </c>
      <c r="AR30" s="10">
        <v>1617750000</v>
      </c>
      <c r="AS30" s="55">
        <v>1625050000</v>
      </c>
      <c r="AT30" s="10">
        <v>1095100000</v>
      </c>
      <c r="AU30" s="55">
        <v>715600000</v>
      </c>
      <c r="AV30" s="10">
        <v>819250000</v>
      </c>
      <c r="AW30" s="10">
        <v>812600000</v>
      </c>
      <c r="AX30" s="10">
        <v>754150000</v>
      </c>
      <c r="AY30" s="10">
        <v>803200000</v>
      </c>
      <c r="AZ30" s="10">
        <v>1512400000</v>
      </c>
      <c r="BA30" s="10">
        <v>3263000000</v>
      </c>
      <c r="BB30" s="10">
        <v>5589000000</v>
      </c>
      <c r="BC30" s="10">
        <v>5074500000</v>
      </c>
      <c r="BD30" s="10">
        <v>2958500000</v>
      </c>
      <c r="BE30" s="10">
        <v>2475500000</v>
      </c>
      <c r="BF30" s="10">
        <v>2396500000</v>
      </c>
      <c r="BG30" s="10">
        <v>2686000000</v>
      </c>
      <c r="BH30" s="10">
        <v>2964500000</v>
      </c>
      <c r="BI30" s="10">
        <v>3007000000</v>
      </c>
      <c r="BJ30" s="10">
        <v>3229000000</v>
      </c>
      <c r="BK30" s="10">
        <v>3726500000</v>
      </c>
      <c r="BL30" s="10">
        <v>4000000000</v>
      </c>
      <c r="BM30" s="10">
        <v>4375000000</v>
      </c>
      <c r="BN30" s="10">
        <v>5618000000</v>
      </c>
      <c r="BO30" s="10">
        <v>6489500000</v>
      </c>
      <c r="BP30" s="10">
        <v>6991000000</v>
      </c>
      <c r="BQ30" s="10">
        <v>8151500000</v>
      </c>
      <c r="BR30" s="10">
        <v>9156000000</v>
      </c>
      <c r="BS30" s="114">
        <v>10719000000</v>
      </c>
      <c r="BT30" s="114">
        <v>12039000000</v>
      </c>
      <c r="BU30" s="166">
        <v>14073500000</v>
      </c>
      <c r="BV30" s="166">
        <v>15863000000</v>
      </c>
      <c r="BW30" s="166">
        <v>16108500000</v>
      </c>
    </row>
    <row r="31" spans="1:90" x14ac:dyDescent="0.25">
      <c r="A31" s="93" t="s">
        <v>178</v>
      </c>
      <c r="B31" s="93" t="s">
        <v>482</v>
      </c>
      <c r="C31" s="96">
        <v>9</v>
      </c>
      <c r="D31" s="10" t="s">
        <v>68</v>
      </c>
      <c r="E31" s="10" t="s">
        <v>68</v>
      </c>
      <c r="F31" s="10" t="s">
        <v>68</v>
      </c>
      <c r="G31" s="10" t="s">
        <v>68</v>
      </c>
      <c r="H31" s="10" t="s">
        <v>68</v>
      </c>
      <c r="I31" s="10" t="s">
        <v>68</v>
      </c>
      <c r="J31" s="10" t="s">
        <v>68</v>
      </c>
      <c r="K31" s="10" t="s">
        <v>68</v>
      </c>
      <c r="L31" s="10" t="s">
        <v>68</v>
      </c>
      <c r="M31" s="10" t="s">
        <v>68</v>
      </c>
      <c r="N31" s="10" t="s">
        <v>68</v>
      </c>
      <c r="O31" s="10" t="s">
        <v>79</v>
      </c>
      <c r="P31" s="10" t="s">
        <v>79</v>
      </c>
      <c r="Q31" s="10" t="s">
        <v>79</v>
      </c>
      <c r="R31" s="10" t="s">
        <v>79</v>
      </c>
      <c r="S31" s="10" t="s">
        <v>79</v>
      </c>
      <c r="T31" s="10" t="s">
        <v>79</v>
      </c>
      <c r="U31" s="10" t="s">
        <v>79</v>
      </c>
      <c r="V31" s="10">
        <v>740000000</v>
      </c>
      <c r="W31" s="10">
        <v>740000000</v>
      </c>
      <c r="X31" s="10">
        <v>1131000000</v>
      </c>
      <c r="Y31" s="10">
        <v>1282000000</v>
      </c>
      <c r="Z31" s="10">
        <v>1514000000</v>
      </c>
      <c r="AA31" s="10">
        <v>1682000000</v>
      </c>
      <c r="AB31" s="10">
        <v>2100000000</v>
      </c>
      <c r="AC31" s="10">
        <v>2526000000</v>
      </c>
      <c r="AD31" s="10">
        <v>3610000000</v>
      </c>
      <c r="AE31" s="10">
        <v>4807000000</v>
      </c>
      <c r="AF31" s="10">
        <v>7107000000</v>
      </c>
      <c r="AG31" s="10" t="s">
        <v>79</v>
      </c>
      <c r="AH31" s="10">
        <v>12100000000</v>
      </c>
      <c r="AI31" s="10">
        <v>14500000000</v>
      </c>
      <c r="AJ31" s="10">
        <v>24000000000</v>
      </c>
      <c r="AK31" s="10">
        <v>29100000000</v>
      </c>
      <c r="AL31" s="10">
        <v>33000000000</v>
      </c>
      <c r="AM31" s="10">
        <v>35100000000</v>
      </c>
      <c r="AN31" s="10">
        <v>42900000000</v>
      </c>
      <c r="AO31" s="10">
        <v>47100000000</v>
      </c>
      <c r="AP31" s="10" t="s">
        <v>79</v>
      </c>
      <c r="AQ31" s="10" t="s">
        <v>79</v>
      </c>
      <c r="AR31" s="10" t="s">
        <v>79</v>
      </c>
      <c r="AS31" s="10" t="s">
        <v>79</v>
      </c>
      <c r="AT31" s="10" t="s">
        <v>79</v>
      </c>
      <c r="AU31" s="10" t="s">
        <v>79</v>
      </c>
      <c r="AV31" s="10" t="s">
        <v>79</v>
      </c>
      <c r="AW31" s="10" t="s">
        <v>79</v>
      </c>
      <c r="AX31" s="10" t="s">
        <v>79</v>
      </c>
      <c r="AY31" s="10" t="s">
        <v>79</v>
      </c>
      <c r="AZ31" s="10" t="s">
        <v>79</v>
      </c>
      <c r="BA31" s="10" t="s">
        <v>79</v>
      </c>
      <c r="BB31" s="10" t="s">
        <v>79</v>
      </c>
      <c r="BC31" s="10">
        <v>65000000000</v>
      </c>
      <c r="BD31" s="10">
        <v>66000000000</v>
      </c>
      <c r="BE31" s="10">
        <v>66000000000</v>
      </c>
      <c r="BF31" s="10">
        <v>63000000000</v>
      </c>
      <c r="BG31" s="10">
        <v>66099999999.999992</v>
      </c>
      <c r="BH31" s="10">
        <v>62300000000</v>
      </c>
      <c r="BI31" s="10">
        <v>68099999999.999992</v>
      </c>
      <c r="BJ31" s="54" t="s">
        <v>79</v>
      </c>
      <c r="BK31" s="10" t="s">
        <v>79</v>
      </c>
      <c r="BL31" s="10" t="s">
        <v>79</v>
      </c>
      <c r="BM31" s="55">
        <v>133100000000</v>
      </c>
      <c r="BN31" s="10">
        <v>125500000000</v>
      </c>
      <c r="BO31" s="10">
        <v>142000000000</v>
      </c>
      <c r="BP31" s="10">
        <v>139400000000</v>
      </c>
      <c r="BQ31" s="10">
        <v>102900000000</v>
      </c>
      <c r="BR31" s="10">
        <v>100768000000</v>
      </c>
      <c r="BS31" s="93">
        <v>120300000000</v>
      </c>
      <c r="BT31" s="93">
        <v>157030000000</v>
      </c>
      <c r="BU31" s="101">
        <v>145170000000</v>
      </c>
      <c r="BV31" s="101">
        <v>156380000000</v>
      </c>
      <c r="BW31" s="101">
        <v>156240000000</v>
      </c>
    </row>
    <row r="32" spans="1:90" x14ac:dyDescent="0.25">
      <c r="A32" s="93" t="s">
        <v>303</v>
      </c>
      <c r="B32" s="93" t="s">
        <v>344</v>
      </c>
      <c r="C32" s="96" t="s">
        <v>140</v>
      </c>
      <c r="D32" s="10" t="s">
        <v>68</v>
      </c>
      <c r="E32" s="10" t="s">
        <v>68</v>
      </c>
      <c r="F32" s="10" t="s">
        <v>68</v>
      </c>
      <c r="G32" s="10" t="s">
        <v>68</v>
      </c>
      <c r="H32" s="10" t="s">
        <v>68</v>
      </c>
      <c r="I32" s="10" t="s">
        <v>68</v>
      </c>
      <c r="J32" s="10" t="s">
        <v>68</v>
      </c>
      <c r="K32" s="10" t="s">
        <v>68</v>
      </c>
      <c r="L32" s="10" t="s">
        <v>68</v>
      </c>
      <c r="M32" s="10" t="s">
        <v>68</v>
      </c>
      <c r="N32" s="10" t="s">
        <v>68</v>
      </c>
      <c r="O32" s="10" t="s">
        <v>68</v>
      </c>
      <c r="P32" s="10" t="s">
        <v>68</v>
      </c>
      <c r="Q32" s="10" t="s">
        <v>68</v>
      </c>
      <c r="R32" s="10" t="s">
        <v>68</v>
      </c>
      <c r="S32" s="10" t="s">
        <v>68</v>
      </c>
      <c r="T32" s="10" t="s">
        <v>79</v>
      </c>
      <c r="U32" s="10" t="s">
        <v>79</v>
      </c>
      <c r="V32" s="10" t="s">
        <v>79</v>
      </c>
      <c r="W32" s="10" t="s">
        <v>79</v>
      </c>
      <c r="X32" s="10" t="s">
        <v>79</v>
      </c>
      <c r="Y32" s="10" t="s">
        <v>79</v>
      </c>
      <c r="Z32" s="10" t="s">
        <v>79</v>
      </c>
      <c r="AA32" s="10" t="s">
        <v>79</v>
      </c>
      <c r="AB32" s="10" t="s">
        <v>79</v>
      </c>
      <c r="AC32" s="10" t="s">
        <v>79</v>
      </c>
      <c r="AD32" s="10" t="s">
        <v>79</v>
      </c>
      <c r="AE32" s="10" t="s">
        <v>79</v>
      </c>
      <c r="AF32" s="10" t="s">
        <v>79</v>
      </c>
      <c r="AG32" s="10" t="s">
        <v>79</v>
      </c>
      <c r="AH32" s="10" t="s">
        <v>79</v>
      </c>
      <c r="AI32" s="10" t="s">
        <v>79</v>
      </c>
      <c r="AJ32" s="10" t="s">
        <v>79</v>
      </c>
      <c r="AK32" s="55" t="s">
        <v>79</v>
      </c>
      <c r="AL32" s="55">
        <v>1920000</v>
      </c>
      <c r="AM32" s="55">
        <v>3035000</v>
      </c>
      <c r="AN32" s="10">
        <v>4845000</v>
      </c>
      <c r="AO32" s="10">
        <v>7250000</v>
      </c>
      <c r="AP32" s="10">
        <v>9850000</v>
      </c>
      <c r="AQ32" s="10">
        <v>14500000</v>
      </c>
      <c r="AR32" s="10">
        <v>20650000</v>
      </c>
      <c r="AS32" s="10">
        <v>27300000</v>
      </c>
      <c r="AT32" s="10">
        <v>34900000</v>
      </c>
      <c r="AU32" s="10">
        <v>31150000</v>
      </c>
      <c r="AV32" s="10">
        <v>23300000</v>
      </c>
      <c r="AW32" s="10">
        <v>22200000</v>
      </c>
      <c r="AX32" s="10">
        <v>27550000</v>
      </c>
      <c r="AY32" s="10">
        <v>38500000</v>
      </c>
      <c r="AZ32" s="10">
        <v>42600000</v>
      </c>
      <c r="BA32" s="10">
        <v>43100000</v>
      </c>
      <c r="BB32" s="10">
        <v>40100000</v>
      </c>
      <c r="BC32" s="10">
        <v>42500000</v>
      </c>
      <c r="BD32" s="10">
        <v>38500000</v>
      </c>
      <c r="BE32" s="10">
        <v>45000000</v>
      </c>
      <c r="BF32" s="10">
        <v>57000000</v>
      </c>
      <c r="BG32" s="10">
        <v>58000000</v>
      </c>
      <c r="BH32" s="10">
        <v>85300000</v>
      </c>
      <c r="BI32" s="10">
        <v>78200000</v>
      </c>
      <c r="BJ32" s="10">
        <v>113100000</v>
      </c>
      <c r="BK32" s="10">
        <v>380900000</v>
      </c>
      <c r="BL32" s="10">
        <v>189050000</v>
      </c>
      <c r="BM32" s="98" t="s">
        <v>79</v>
      </c>
      <c r="BN32" s="99" t="s">
        <v>79</v>
      </c>
      <c r="BO32" s="10">
        <v>358400000</v>
      </c>
      <c r="BP32" s="10">
        <v>373200000</v>
      </c>
      <c r="BQ32" s="10">
        <v>609300000</v>
      </c>
      <c r="BR32" s="10">
        <v>591000000</v>
      </c>
      <c r="BS32" s="93" t="s">
        <v>79</v>
      </c>
      <c r="BT32" s="93" t="s">
        <v>79</v>
      </c>
      <c r="BU32" s="101">
        <v>552660000</v>
      </c>
      <c r="BV32" s="101">
        <v>727560000</v>
      </c>
      <c r="BW32" s="101">
        <v>762100000</v>
      </c>
    </row>
    <row r="33" spans="1:90" x14ac:dyDescent="0.25">
      <c r="A33" s="93" t="s">
        <v>179</v>
      </c>
      <c r="B33" s="93" t="s">
        <v>345</v>
      </c>
      <c r="C33" s="96" t="s">
        <v>155</v>
      </c>
      <c r="D33" s="10" t="s">
        <v>68</v>
      </c>
      <c r="E33" s="10" t="s">
        <v>68</v>
      </c>
      <c r="F33" s="10" t="s">
        <v>68</v>
      </c>
      <c r="G33" s="10" t="s">
        <v>68</v>
      </c>
      <c r="H33" s="10" t="s">
        <v>68</v>
      </c>
      <c r="I33" s="10" t="s">
        <v>68</v>
      </c>
      <c r="J33" s="10" t="s">
        <v>68</v>
      </c>
      <c r="K33" s="10" t="s">
        <v>68</v>
      </c>
      <c r="L33" s="10" t="s">
        <v>79</v>
      </c>
      <c r="M33" s="10">
        <v>713.5</v>
      </c>
      <c r="N33" s="10">
        <v>836</v>
      </c>
      <c r="O33" s="10">
        <v>1486.5</v>
      </c>
      <c r="P33" s="10">
        <v>1960</v>
      </c>
      <c r="Q33" s="10">
        <v>1995</v>
      </c>
      <c r="R33" s="10">
        <v>2220</v>
      </c>
      <c r="S33" s="10">
        <v>2377.5</v>
      </c>
      <c r="T33" s="10">
        <v>2540</v>
      </c>
      <c r="U33" s="10">
        <v>3380</v>
      </c>
      <c r="V33" s="10" t="s">
        <v>79</v>
      </c>
      <c r="W33" s="10">
        <v>4515</v>
      </c>
      <c r="X33" s="10">
        <v>5000</v>
      </c>
      <c r="Y33" s="10">
        <v>4785</v>
      </c>
      <c r="Z33" s="10">
        <v>4255</v>
      </c>
      <c r="AA33" s="10">
        <v>4025</v>
      </c>
      <c r="AB33" s="10">
        <v>4780</v>
      </c>
      <c r="AC33" s="10">
        <v>7370</v>
      </c>
      <c r="AD33" s="10">
        <v>9060</v>
      </c>
      <c r="AE33" s="10">
        <v>10225</v>
      </c>
      <c r="AF33" s="10">
        <v>13990</v>
      </c>
      <c r="AG33" s="10">
        <v>17865</v>
      </c>
      <c r="AH33" s="10">
        <v>18240</v>
      </c>
      <c r="AI33" s="10">
        <v>33150</v>
      </c>
      <c r="AJ33" s="10">
        <v>53750</v>
      </c>
      <c r="AK33" s="10">
        <v>46800</v>
      </c>
      <c r="AL33" s="10">
        <v>62790</v>
      </c>
      <c r="AM33" s="10">
        <v>160500</v>
      </c>
      <c r="AN33" s="10">
        <v>343200</v>
      </c>
      <c r="AO33" s="10">
        <v>460500</v>
      </c>
      <c r="AP33" s="10">
        <v>665900</v>
      </c>
      <c r="AQ33" s="10">
        <v>460300</v>
      </c>
      <c r="AR33" s="10">
        <v>610600</v>
      </c>
      <c r="AS33" s="10">
        <v>900600</v>
      </c>
      <c r="AT33" s="10">
        <v>1523000</v>
      </c>
      <c r="AU33" s="10">
        <v>1820100</v>
      </c>
      <c r="AV33" s="10">
        <v>2660000</v>
      </c>
      <c r="AW33" s="10">
        <v>3614700</v>
      </c>
      <c r="AX33" s="10">
        <v>5882300</v>
      </c>
      <c r="AY33" s="10">
        <v>7264400</v>
      </c>
      <c r="AZ33" s="10">
        <v>9314800</v>
      </c>
      <c r="BA33" s="10">
        <v>13281200</v>
      </c>
      <c r="BB33" s="10">
        <v>15806000</v>
      </c>
      <c r="BC33" s="10">
        <v>27726900</v>
      </c>
      <c r="BD33" s="10">
        <v>23174000</v>
      </c>
      <c r="BE33" s="10">
        <v>29300000</v>
      </c>
      <c r="BF33" s="10">
        <v>46150000</v>
      </c>
      <c r="BG33" s="10">
        <v>50690000</v>
      </c>
      <c r="BH33" s="10">
        <v>58180000</v>
      </c>
      <c r="BI33" s="10">
        <v>69405300</v>
      </c>
      <c r="BJ33" s="10">
        <v>117914000</v>
      </c>
      <c r="BK33" s="10">
        <v>120245000</v>
      </c>
      <c r="BL33" s="10">
        <v>166648000</v>
      </c>
      <c r="BM33" s="10">
        <v>175272000</v>
      </c>
      <c r="BN33" s="10">
        <v>354268000</v>
      </c>
      <c r="BO33" s="10">
        <v>605660000</v>
      </c>
      <c r="BP33" s="10">
        <v>498277000</v>
      </c>
      <c r="BQ33" s="10">
        <v>769600000</v>
      </c>
      <c r="BR33" s="10">
        <v>721100000</v>
      </c>
      <c r="BS33" s="93">
        <v>639926000</v>
      </c>
      <c r="BT33" s="93">
        <v>821772600</v>
      </c>
      <c r="BU33" s="101">
        <v>1005613000</v>
      </c>
      <c r="BV33" s="101">
        <v>1225864000</v>
      </c>
      <c r="BW33" s="101">
        <v>1375513000</v>
      </c>
    </row>
    <row r="34" spans="1:90" x14ac:dyDescent="0.25">
      <c r="A34" s="93" t="s">
        <v>180</v>
      </c>
      <c r="B34" s="93" t="s">
        <v>341</v>
      </c>
      <c r="C34" s="96">
        <v>12</v>
      </c>
      <c r="D34" s="10" t="s">
        <v>68</v>
      </c>
      <c r="E34" s="10" t="s">
        <v>68</v>
      </c>
      <c r="F34" s="10" t="s">
        <v>68</v>
      </c>
      <c r="G34" s="10" t="s">
        <v>68</v>
      </c>
      <c r="H34" s="10" t="s">
        <v>68</v>
      </c>
      <c r="I34" s="10" t="s">
        <v>68</v>
      </c>
      <c r="J34" s="10" t="s">
        <v>68</v>
      </c>
      <c r="K34" s="10" t="s">
        <v>68</v>
      </c>
      <c r="L34" s="10" t="s">
        <v>68</v>
      </c>
      <c r="M34" s="10" t="s">
        <v>68</v>
      </c>
      <c r="N34" s="10" t="s">
        <v>68</v>
      </c>
      <c r="O34" s="10" t="s">
        <v>79</v>
      </c>
      <c r="P34" s="10" t="s">
        <v>79</v>
      </c>
      <c r="Q34" s="10" t="s">
        <v>79</v>
      </c>
      <c r="R34" s="10" t="s">
        <v>79</v>
      </c>
      <c r="S34" s="10" t="s">
        <v>79</v>
      </c>
      <c r="T34" s="10">
        <v>259000000</v>
      </c>
      <c r="U34" s="10">
        <v>343000000</v>
      </c>
      <c r="V34" s="10" t="s">
        <v>79</v>
      </c>
      <c r="W34" s="10">
        <v>350000000</v>
      </c>
      <c r="X34" s="10">
        <v>363000000</v>
      </c>
      <c r="Y34" s="10">
        <v>372000000</v>
      </c>
      <c r="Z34" s="10">
        <v>648000000</v>
      </c>
      <c r="AA34" s="10">
        <v>721000000</v>
      </c>
      <c r="AB34" s="10">
        <v>747000000</v>
      </c>
      <c r="AC34" s="10" t="s">
        <v>79</v>
      </c>
      <c r="AD34" s="10" t="s">
        <v>79</v>
      </c>
      <c r="AE34" s="10" t="s">
        <v>79</v>
      </c>
      <c r="AF34" s="10" t="s">
        <v>79</v>
      </c>
      <c r="AG34" s="10">
        <v>1681000000</v>
      </c>
      <c r="AH34" s="10">
        <v>1357000000</v>
      </c>
      <c r="AI34" s="10">
        <v>1144000000</v>
      </c>
      <c r="AJ34" s="10">
        <v>1100000000</v>
      </c>
      <c r="AK34" s="10">
        <v>1169000000</v>
      </c>
      <c r="AL34" s="98" t="s">
        <v>79</v>
      </c>
      <c r="AM34" s="10" t="s">
        <v>79</v>
      </c>
      <c r="AN34" s="10" t="s">
        <v>79</v>
      </c>
      <c r="AO34" s="10" t="s">
        <v>79</v>
      </c>
      <c r="AP34" s="10" t="s">
        <v>79</v>
      </c>
      <c r="AQ34" s="10" t="s">
        <v>79</v>
      </c>
      <c r="AR34" s="10" t="s">
        <v>79</v>
      </c>
      <c r="AS34" s="99" t="s">
        <v>79</v>
      </c>
      <c r="AT34" s="10">
        <v>54100000000</v>
      </c>
      <c r="AU34" s="10">
        <v>50200000000</v>
      </c>
      <c r="AV34" s="10">
        <v>42000000000</v>
      </c>
      <c r="AW34" s="10">
        <v>44800000000</v>
      </c>
      <c r="AX34" s="10" t="s">
        <v>79</v>
      </c>
      <c r="AY34" s="10" t="s">
        <v>79</v>
      </c>
      <c r="AZ34" s="10">
        <v>48600000000</v>
      </c>
      <c r="BA34" s="10">
        <v>55700000000</v>
      </c>
      <c r="BB34" s="10">
        <v>76600000000</v>
      </c>
      <c r="BC34" s="10">
        <v>80300000000</v>
      </c>
      <c r="BD34" s="10">
        <v>171100000000</v>
      </c>
      <c r="BE34" s="10">
        <v>193800000000</v>
      </c>
      <c r="BF34" s="10">
        <v>167000000000</v>
      </c>
      <c r="BG34" s="10">
        <v>181800000000</v>
      </c>
      <c r="BH34" s="10" t="s">
        <v>79</v>
      </c>
      <c r="BI34" s="10" t="s">
        <v>79</v>
      </c>
      <c r="BJ34" s="10" t="s">
        <v>79</v>
      </c>
      <c r="BK34" s="10" t="s">
        <v>79</v>
      </c>
      <c r="BL34" s="10" t="s">
        <v>79</v>
      </c>
      <c r="BM34" s="10" t="s">
        <v>79</v>
      </c>
      <c r="BN34" s="10" t="s">
        <v>79</v>
      </c>
      <c r="BO34" s="10">
        <v>1180000000000</v>
      </c>
      <c r="BP34" s="10">
        <v>1359600000000</v>
      </c>
      <c r="BQ34" s="10">
        <v>1381400000000</v>
      </c>
      <c r="BR34" s="10">
        <v>1657400000000</v>
      </c>
      <c r="BS34" s="93">
        <v>1450800000000</v>
      </c>
      <c r="BT34" s="93">
        <v>1656100000000</v>
      </c>
      <c r="BU34" s="101">
        <v>1784500000000</v>
      </c>
      <c r="BV34" s="101">
        <v>1818780000000</v>
      </c>
      <c r="BW34" s="101">
        <v>2018780000000</v>
      </c>
    </row>
    <row r="35" spans="1:90" x14ac:dyDescent="0.25">
      <c r="A35" s="93" t="s">
        <v>181</v>
      </c>
      <c r="B35" s="93" t="s">
        <v>482</v>
      </c>
      <c r="C35" s="96" t="s">
        <v>156</v>
      </c>
      <c r="D35" s="10" t="s">
        <v>68</v>
      </c>
      <c r="E35" s="10" t="s">
        <v>68</v>
      </c>
      <c r="F35" s="10" t="s">
        <v>68</v>
      </c>
      <c r="G35" s="10" t="s">
        <v>68</v>
      </c>
      <c r="H35" s="10" t="s">
        <v>68</v>
      </c>
      <c r="I35" s="10" t="s">
        <v>68</v>
      </c>
      <c r="J35" s="10" t="s">
        <v>68</v>
      </c>
      <c r="K35" s="10" t="s">
        <v>68</v>
      </c>
      <c r="L35" s="10" t="s">
        <v>68</v>
      </c>
      <c r="M35" s="10" t="s">
        <v>68</v>
      </c>
      <c r="N35" s="10" t="s">
        <v>68</v>
      </c>
      <c r="O35" s="10" t="s">
        <v>68</v>
      </c>
      <c r="P35" s="10" t="s">
        <v>68</v>
      </c>
      <c r="Q35" s="10" t="s">
        <v>68</v>
      </c>
      <c r="R35" s="10" t="s">
        <v>68</v>
      </c>
      <c r="S35" s="10" t="s">
        <v>68</v>
      </c>
      <c r="T35" s="10" t="s">
        <v>68</v>
      </c>
      <c r="U35" s="10" t="s">
        <v>68</v>
      </c>
      <c r="V35" s="10" t="s">
        <v>68</v>
      </c>
      <c r="W35" s="10" t="s">
        <v>68</v>
      </c>
      <c r="X35" s="10" t="s">
        <v>68</v>
      </c>
      <c r="Y35" s="10" t="s">
        <v>68</v>
      </c>
      <c r="Z35" s="10" t="s">
        <v>68</v>
      </c>
      <c r="AA35" s="10" t="s">
        <v>68</v>
      </c>
      <c r="AB35" s="10" t="s">
        <v>79</v>
      </c>
      <c r="AC35" s="10" t="s">
        <v>79</v>
      </c>
      <c r="AD35" s="10" t="s">
        <v>79</v>
      </c>
      <c r="AE35" s="10" t="s">
        <v>79</v>
      </c>
      <c r="AF35" s="10" t="s">
        <v>79</v>
      </c>
      <c r="AG35" s="10" t="s">
        <v>79</v>
      </c>
      <c r="AH35" s="10" t="s">
        <v>79</v>
      </c>
      <c r="AI35" s="10" t="s">
        <v>79</v>
      </c>
      <c r="AJ35" s="10" t="s">
        <v>79</v>
      </c>
      <c r="AK35" s="10">
        <v>5770000</v>
      </c>
      <c r="AL35" s="10">
        <v>11700000</v>
      </c>
      <c r="AM35" s="10">
        <v>10400000</v>
      </c>
      <c r="AN35" s="10">
        <v>11400000</v>
      </c>
      <c r="AO35" s="10">
        <v>19200000</v>
      </c>
      <c r="AP35" s="10">
        <v>33400000</v>
      </c>
      <c r="AQ35" s="10" t="s">
        <v>79</v>
      </c>
      <c r="AR35" s="10">
        <v>123500000</v>
      </c>
      <c r="AS35" s="10" t="s">
        <v>79</v>
      </c>
      <c r="AT35" s="10" t="s">
        <v>79</v>
      </c>
      <c r="AU35" s="10" t="s">
        <v>79</v>
      </c>
      <c r="AV35" s="10" t="s">
        <v>79</v>
      </c>
      <c r="AW35" s="10">
        <v>400000000</v>
      </c>
      <c r="AX35" s="10">
        <v>615000000</v>
      </c>
      <c r="AY35" s="10">
        <v>770000000</v>
      </c>
      <c r="AZ35" s="10">
        <v>1061000000</v>
      </c>
      <c r="BA35" s="10">
        <v>1711000000</v>
      </c>
      <c r="BB35" s="10" t="s">
        <v>79</v>
      </c>
      <c r="BC35" s="10">
        <v>6786100000</v>
      </c>
      <c r="BD35" s="10">
        <v>4532500000</v>
      </c>
      <c r="BE35" s="10">
        <v>4435000000</v>
      </c>
      <c r="BF35" s="10">
        <v>4362000000</v>
      </c>
      <c r="BG35" s="10" t="s">
        <v>79</v>
      </c>
      <c r="BH35" s="10">
        <v>6391000000</v>
      </c>
      <c r="BI35" s="10" t="s">
        <v>79</v>
      </c>
      <c r="BJ35" s="10" t="s">
        <v>79</v>
      </c>
      <c r="BK35" s="10" t="s">
        <v>79</v>
      </c>
      <c r="BL35" s="10">
        <v>6490000000</v>
      </c>
      <c r="BM35" s="10">
        <v>8484000000</v>
      </c>
      <c r="BN35" s="10">
        <v>8267000000</v>
      </c>
      <c r="BO35" s="10">
        <v>12503700000</v>
      </c>
      <c r="BP35" s="10">
        <v>10726000000</v>
      </c>
      <c r="BQ35" s="10">
        <v>10615500000</v>
      </c>
      <c r="BR35" s="10">
        <v>10076500000</v>
      </c>
      <c r="BS35" s="93">
        <v>9330300000</v>
      </c>
      <c r="BT35" s="93">
        <v>11169300000</v>
      </c>
      <c r="BU35" s="101">
        <v>11192200000</v>
      </c>
      <c r="BV35" s="101">
        <v>13225800000</v>
      </c>
      <c r="BW35" s="101">
        <v>13412300000</v>
      </c>
    </row>
    <row r="36" spans="1:90" x14ac:dyDescent="0.25">
      <c r="A36" s="93" t="s">
        <v>182</v>
      </c>
      <c r="B36" s="93" t="s">
        <v>346</v>
      </c>
      <c r="C36" s="94"/>
      <c r="D36" s="10" t="s">
        <v>68</v>
      </c>
      <c r="E36" s="10" t="s">
        <v>68</v>
      </c>
      <c r="F36" s="10" t="s">
        <v>68</v>
      </c>
      <c r="G36" s="10" t="s">
        <v>68</v>
      </c>
      <c r="H36" s="10" t="s">
        <v>68</v>
      </c>
      <c r="I36" s="10" t="s">
        <v>68</v>
      </c>
      <c r="J36" s="10" t="s">
        <v>68</v>
      </c>
      <c r="K36" s="10" t="s">
        <v>68</v>
      </c>
      <c r="L36" s="10" t="s">
        <v>68</v>
      </c>
      <c r="M36" s="10" t="s">
        <v>68</v>
      </c>
      <c r="N36" s="10" t="s">
        <v>68</v>
      </c>
      <c r="O36" s="10" t="s">
        <v>68</v>
      </c>
      <c r="P36" s="10" t="s">
        <v>68</v>
      </c>
      <c r="Q36" s="10" t="s">
        <v>68</v>
      </c>
      <c r="R36" s="10">
        <v>13300000</v>
      </c>
      <c r="S36" s="10">
        <v>42000000</v>
      </c>
      <c r="T36" s="10">
        <v>70700000</v>
      </c>
      <c r="U36" s="10">
        <v>93200000</v>
      </c>
      <c r="V36" s="10">
        <v>114200000</v>
      </c>
      <c r="W36" s="10">
        <v>116900000</v>
      </c>
      <c r="X36" s="10">
        <v>112500000</v>
      </c>
      <c r="Y36" s="10">
        <v>121600000</v>
      </c>
      <c r="Z36" s="10">
        <v>157700000</v>
      </c>
      <c r="AA36" s="10">
        <v>212400000</v>
      </c>
      <c r="AB36" s="10">
        <v>262000000</v>
      </c>
      <c r="AC36" s="10">
        <v>333650000</v>
      </c>
      <c r="AD36" s="10">
        <v>397200000</v>
      </c>
      <c r="AE36" s="10">
        <v>635150000</v>
      </c>
      <c r="AF36" s="10">
        <v>1223000000</v>
      </c>
      <c r="AG36" s="10">
        <v>1851000000</v>
      </c>
      <c r="AH36" s="10">
        <v>2175500000</v>
      </c>
      <c r="AI36" s="10">
        <v>2016000000</v>
      </c>
      <c r="AJ36" s="10">
        <v>2182000000</v>
      </c>
      <c r="AK36" s="10">
        <v>2662000000</v>
      </c>
      <c r="AL36" s="10">
        <v>2778000000</v>
      </c>
      <c r="AM36" s="10">
        <v>2522500000</v>
      </c>
      <c r="AN36" s="10">
        <v>2395500000</v>
      </c>
      <c r="AO36" s="10">
        <v>2941000000</v>
      </c>
      <c r="AP36" s="10">
        <v>4110500000</v>
      </c>
      <c r="AQ36" s="10">
        <v>4453500000</v>
      </c>
      <c r="AR36" s="10">
        <v>4703000000</v>
      </c>
      <c r="AS36" s="10">
        <v>5647500000</v>
      </c>
      <c r="AT36" s="10">
        <v>5279000000</v>
      </c>
      <c r="AU36" s="10">
        <v>5027000000</v>
      </c>
      <c r="AV36" s="10">
        <v>6131000000</v>
      </c>
      <c r="AW36" s="10">
        <v>6576500000</v>
      </c>
      <c r="AX36" s="10">
        <v>7668000000</v>
      </c>
      <c r="AY36" s="10">
        <v>9755500000</v>
      </c>
      <c r="AZ36" s="10">
        <v>10327100000</v>
      </c>
      <c r="BA36" s="10">
        <v>10380900000</v>
      </c>
      <c r="BB36" s="10">
        <v>10683800000</v>
      </c>
      <c r="BC36" s="10">
        <v>12613500000</v>
      </c>
      <c r="BD36" s="10">
        <v>15348500000</v>
      </c>
      <c r="BE36" s="10">
        <v>16844000000</v>
      </c>
      <c r="BF36" s="10">
        <v>18675500000</v>
      </c>
      <c r="BG36" s="10">
        <v>20570000000</v>
      </c>
      <c r="BH36" s="10">
        <v>23935500000</v>
      </c>
      <c r="BI36" s="10">
        <v>27096000000</v>
      </c>
      <c r="BJ36" s="10">
        <v>33301000000</v>
      </c>
      <c r="BK36" s="10">
        <v>40122500000</v>
      </c>
      <c r="BL36" s="10">
        <v>44715000000</v>
      </c>
      <c r="BM36" s="10">
        <v>49287000000</v>
      </c>
      <c r="BN36" s="10">
        <v>57432000000</v>
      </c>
      <c r="BO36" s="10">
        <v>71011000000</v>
      </c>
      <c r="BP36" s="10">
        <v>74114000000</v>
      </c>
      <c r="BQ36" s="10">
        <v>72012000000</v>
      </c>
      <c r="BR36" s="10">
        <v>82830000000</v>
      </c>
      <c r="BS36" s="93">
        <v>94721500000</v>
      </c>
      <c r="BT36" s="93">
        <v>104990000000</v>
      </c>
      <c r="BU36" s="101">
        <v>112773500000</v>
      </c>
      <c r="BV36" s="101">
        <v>113902000000</v>
      </c>
      <c r="BW36" s="101">
        <v>117800000000</v>
      </c>
    </row>
    <row r="37" spans="1:90" x14ac:dyDescent="0.25">
      <c r="A37" s="93" t="s">
        <v>183</v>
      </c>
      <c r="B37" s="93" t="s">
        <v>347</v>
      </c>
      <c r="C37" s="94"/>
      <c r="D37" s="10" t="s">
        <v>68</v>
      </c>
      <c r="E37" s="10" t="s">
        <v>68</v>
      </c>
      <c r="F37" s="10" t="s">
        <v>68</v>
      </c>
      <c r="G37" s="10" t="s">
        <v>68</v>
      </c>
      <c r="H37" s="10" t="s">
        <v>68</v>
      </c>
      <c r="I37" s="10" t="s">
        <v>68</v>
      </c>
      <c r="J37" s="10" t="s">
        <v>68</v>
      </c>
      <c r="K37" s="10" t="s">
        <v>68</v>
      </c>
      <c r="L37" s="10" t="s">
        <v>68</v>
      </c>
      <c r="M37" s="10" t="s">
        <v>68</v>
      </c>
      <c r="N37" s="10" t="s">
        <v>68</v>
      </c>
      <c r="O37" s="10" t="s">
        <v>68</v>
      </c>
      <c r="P37" s="10" t="s">
        <v>68</v>
      </c>
      <c r="Q37" s="10" t="s">
        <v>68</v>
      </c>
      <c r="R37" s="10" t="s">
        <v>68</v>
      </c>
      <c r="S37" s="10" t="s">
        <v>68</v>
      </c>
      <c r="T37" s="10" t="s">
        <v>68</v>
      </c>
      <c r="U37" s="10" t="s">
        <v>79</v>
      </c>
      <c r="V37" s="10" t="s">
        <v>79</v>
      </c>
      <c r="W37" s="10" t="s">
        <v>79</v>
      </c>
      <c r="X37" s="10" t="s">
        <v>79</v>
      </c>
      <c r="Y37" s="10" t="s">
        <v>79</v>
      </c>
      <c r="Z37" s="10" t="s">
        <v>79</v>
      </c>
      <c r="AA37" s="10" t="s">
        <v>79</v>
      </c>
      <c r="AB37" s="10" t="s">
        <v>79</v>
      </c>
      <c r="AC37" s="10" t="s">
        <v>79</v>
      </c>
      <c r="AD37" s="55" t="s">
        <v>79</v>
      </c>
      <c r="AE37" s="55">
        <v>1992500</v>
      </c>
      <c r="AF37" s="55">
        <v>2417500</v>
      </c>
      <c r="AG37" s="55">
        <v>3490000</v>
      </c>
      <c r="AH37" s="55">
        <v>4522500</v>
      </c>
      <c r="AI37" s="55">
        <v>9065000</v>
      </c>
      <c r="AJ37" s="55">
        <v>10875000</v>
      </c>
      <c r="AK37" s="55">
        <v>16250000</v>
      </c>
      <c r="AL37" s="10">
        <v>15675000</v>
      </c>
      <c r="AM37" s="10">
        <v>18125000</v>
      </c>
      <c r="AN37" s="10">
        <v>23775000</v>
      </c>
      <c r="AO37" s="10">
        <v>30549999.999999996</v>
      </c>
      <c r="AP37" s="10">
        <v>36875000</v>
      </c>
      <c r="AQ37" s="10">
        <v>38550000</v>
      </c>
      <c r="AR37" s="10">
        <v>59300000</v>
      </c>
      <c r="AS37" s="10">
        <v>62525000</v>
      </c>
      <c r="AT37" s="10">
        <v>61600000</v>
      </c>
      <c r="AU37" s="10">
        <v>69125000</v>
      </c>
      <c r="AV37" s="10">
        <v>72350000</v>
      </c>
      <c r="AW37" s="10">
        <v>91800000</v>
      </c>
      <c r="AX37" s="10">
        <v>124675000</v>
      </c>
      <c r="AY37" s="10">
        <v>121875000</v>
      </c>
      <c r="AZ37" s="10">
        <v>132250000</v>
      </c>
      <c r="BA37" s="10">
        <v>153725000</v>
      </c>
      <c r="BB37" s="10">
        <v>208200000</v>
      </c>
      <c r="BC37" s="10">
        <v>212050000</v>
      </c>
      <c r="BD37" s="10">
        <v>201375000</v>
      </c>
      <c r="BE37" s="10">
        <v>206175000</v>
      </c>
      <c r="BF37" s="10">
        <v>207000000</v>
      </c>
      <c r="BG37" s="10">
        <v>202750000</v>
      </c>
      <c r="BH37" s="10">
        <v>213800000</v>
      </c>
      <c r="BI37" s="10">
        <v>238525000</v>
      </c>
      <c r="BJ37" s="10">
        <v>280650000</v>
      </c>
      <c r="BK37" s="10">
        <v>225950000</v>
      </c>
      <c r="BL37" s="10">
        <v>401650000</v>
      </c>
      <c r="BM37" s="10">
        <v>517325000</v>
      </c>
      <c r="BN37" s="10">
        <v>422375000</v>
      </c>
      <c r="BO37" s="10">
        <v>437100000</v>
      </c>
      <c r="BP37" s="10">
        <v>462875000</v>
      </c>
      <c r="BQ37" s="10">
        <v>517600000</v>
      </c>
      <c r="BR37" s="10">
        <v>561723750</v>
      </c>
      <c r="BS37" s="93">
        <v>610816250</v>
      </c>
      <c r="BT37" s="93">
        <v>697925000</v>
      </c>
      <c r="BU37" s="101">
        <v>676375000</v>
      </c>
      <c r="BV37" s="101">
        <v>647800000</v>
      </c>
      <c r="BW37" s="101">
        <v>626600000</v>
      </c>
    </row>
    <row r="38" spans="1:90" x14ac:dyDescent="0.25">
      <c r="A38" s="93" t="s">
        <v>184</v>
      </c>
      <c r="B38" s="93" t="s">
        <v>348</v>
      </c>
      <c r="C38" s="96">
        <v>14</v>
      </c>
      <c r="D38" s="10" t="s">
        <v>79</v>
      </c>
      <c r="E38" s="10" t="s">
        <v>79</v>
      </c>
      <c r="F38" s="10" t="s">
        <v>79</v>
      </c>
      <c r="G38" s="10" t="s">
        <v>79</v>
      </c>
      <c r="H38" s="10" t="s">
        <v>79</v>
      </c>
      <c r="I38" s="10" t="s">
        <v>79</v>
      </c>
      <c r="J38" s="10" t="s">
        <v>79</v>
      </c>
      <c r="K38" s="10" t="s">
        <v>79</v>
      </c>
      <c r="L38" s="10" t="s">
        <v>79</v>
      </c>
      <c r="M38" s="10" t="s">
        <v>79</v>
      </c>
      <c r="N38" s="10" t="s">
        <v>79</v>
      </c>
      <c r="O38" s="10" t="s">
        <v>79</v>
      </c>
      <c r="P38" s="10" t="s">
        <v>79</v>
      </c>
      <c r="Q38" s="10" t="s">
        <v>79</v>
      </c>
      <c r="R38" s="10" t="s">
        <v>79</v>
      </c>
      <c r="S38" s="10" t="s">
        <v>79</v>
      </c>
      <c r="T38" s="10">
        <v>2700000</v>
      </c>
      <c r="U38" s="10">
        <v>2800000</v>
      </c>
      <c r="V38" s="10">
        <v>3050000</v>
      </c>
      <c r="W38" s="10">
        <v>3050000</v>
      </c>
      <c r="X38" s="10">
        <v>3050000</v>
      </c>
      <c r="Y38" s="10">
        <v>3550000</v>
      </c>
      <c r="Z38" s="10">
        <v>4050000</v>
      </c>
      <c r="AA38" s="10">
        <v>4050000</v>
      </c>
      <c r="AB38" s="10">
        <v>3750000</v>
      </c>
      <c r="AC38" s="10">
        <v>4550000</v>
      </c>
      <c r="AD38" s="10">
        <v>5500000</v>
      </c>
      <c r="AE38" s="10">
        <v>6400000</v>
      </c>
      <c r="AF38" s="10">
        <v>7750000</v>
      </c>
      <c r="AG38" s="10">
        <v>8900000</v>
      </c>
      <c r="AH38" s="10">
        <v>9400000</v>
      </c>
      <c r="AI38" s="10">
        <v>12750000</v>
      </c>
      <c r="AJ38" s="10">
        <v>26350000</v>
      </c>
      <c r="AK38" s="10">
        <v>43350000</v>
      </c>
      <c r="AL38" s="10">
        <v>38750000</v>
      </c>
      <c r="AM38" s="10">
        <v>24950000</v>
      </c>
      <c r="AN38" s="10">
        <v>25150000</v>
      </c>
      <c r="AO38" s="10">
        <v>24350000</v>
      </c>
      <c r="AP38" s="10">
        <v>22250000</v>
      </c>
      <c r="AQ38" s="10">
        <v>25000000</v>
      </c>
      <c r="AR38" s="10" t="s">
        <v>79</v>
      </c>
      <c r="AS38" s="10" t="s">
        <v>79</v>
      </c>
      <c r="AT38" s="10">
        <v>25000000</v>
      </c>
      <c r="AU38" s="10">
        <v>22650000</v>
      </c>
      <c r="AV38" s="10">
        <v>30450000</v>
      </c>
      <c r="AW38" s="10">
        <v>39300000</v>
      </c>
      <c r="AX38" s="10" t="s">
        <v>79</v>
      </c>
      <c r="AY38" s="10" t="s">
        <v>79</v>
      </c>
      <c r="AZ38" s="10" t="s">
        <v>79</v>
      </c>
      <c r="BA38" s="10" t="s">
        <v>79</v>
      </c>
      <c r="BB38" s="10" t="s">
        <v>79</v>
      </c>
      <c r="BC38" s="10" t="s">
        <v>79</v>
      </c>
      <c r="BD38" s="10" t="s">
        <v>79</v>
      </c>
      <c r="BE38" s="10" t="s">
        <v>79</v>
      </c>
      <c r="BF38" s="10" t="s">
        <v>79</v>
      </c>
      <c r="BG38" s="10">
        <v>3182000</v>
      </c>
      <c r="BH38" s="10">
        <v>8025000</v>
      </c>
      <c r="BI38" s="10">
        <v>3925000</v>
      </c>
      <c r="BJ38" s="10">
        <v>3486000</v>
      </c>
      <c r="BK38" s="10">
        <v>3907000</v>
      </c>
      <c r="BL38" s="10">
        <v>7193000</v>
      </c>
      <c r="BM38" s="10">
        <v>8458000</v>
      </c>
      <c r="BN38" s="10">
        <v>13271000</v>
      </c>
      <c r="BO38" s="10">
        <v>15179000</v>
      </c>
      <c r="BP38" s="10">
        <v>15111500</v>
      </c>
      <c r="BQ38" s="10">
        <v>14531000</v>
      </c>
      <c r="BR38" s="10">
        <v>14799000</v>
      </c>
      <c r="BS38" s="93">
        <v>14712000</v>
      </c>
      <c r="BT38" s="93">
        <v>13335500</v>
      </c>
      <c r="BU38" s="101">
        <v>16788500</v>
      </c>
      <c r="BV38" s="101">
        <v>19228500</v>
      </c>
      <c r="BW38" s="101">
        <v>16937000</v>
      </c>
    </row>
    <row r="39" spans="1:90" x14ac:dyDescent="0.25">
      <c r="A39" s="93" t="s">
        <v>185</v>
      </c>
      <c r="B39" s="93" t="s">
        <v>409</v>
      </c>
      <c r="C39" s="96" t="s">
        <v>157</v>
      </c>
      <c r="D39" s="10" t="s">
        <v>68</v>
      </c>
      <c r="E39" s="10" t="s">
        <v>68</v>
      </c>
      <c r="F39" s="10" t="s">
        <v>68</v>
      </c>
      <c r="G39" s="10" t="s">
        <v>68</v>
      </c>
      <c r="H39" s="10" t="s">
        <v>68</v>
      </c>
      <c r="I39" s="10" t="s">
        <v>68</v>
      </c>
      <c r="J39" s="10" t="s">
        <v>68</v>
      </c>
      <c r="K39" s="10" t="s">
        <v>68</v>
      </c>
      <c r="L39" s="10" t="s">
        <v>68</v>
      </c>
      <c r="M39" s="10" t="s">
        <v>68</v>
      </c>
      <c r="N39" s="10" t="s">
        <v>68</v>
      </c>
      <c r="O39" s="10">
        <v>79200000</v>
      </c>
      <c r="P39" s="10">
        <v>418800000</v>
      </c>
      <c r="Q39" s="10">
        <v>453200000</v>
      </c>
      <c r="R39" s="10">
        <v>442200000</v>
      </c>
      <c r="S39" s="10">
        <v>466800000</v>
      </c>
      <c r="T39" s="10">
        <v>528799999.99999994</v>
      </c>
      <c r="U39" s="10">
        <v>560000000</v>
      </c>
      <c r="V39" s="10">
        <v>598000000</v>
      </c>
      <c r="W39" s="10">
        <v>644000000</v>
      </c>
      <c r="X39" s="10">
        <v>676000000</v>
      </c>
      <c r="Y39" s="10">
        <v>674000000</v>
      </c>
      <c r="Z39" s="10">
        <v>707000000</v>
      </c>
      <c r="AA39" s="10">
        <v>813000000</v>
      </c>
      <c r="AB39" s="10">
        <v>907000000</v>
      </c>
      <c r="AC39" s="10">
        <v>1246000000</v>
      </c>
      <c r="AD39" s="10">
        <v>1294000000</v>
      </c>
      <c r="AE39" s="10">
        <v>1579000000</v>
      </c>
      <c r="AF39" s="10">
        <v>2160000000</v>
      </c>
      <c r="AG39" s="10">
        <v>2355000000</v>
      </c>
      <c r="AH39" s="10">
        <v>3484000000</v>
      </c>
      <c r="AI39" s="10">
        <v>3820000000</v>
      </c>
      <c r="AJ39" s="10">
        <v>4700000000</v>
      </c>
      <c r="AK39" s="10" t="s">
        <v>79</v>
      </c>
      <c r="AL39" s="10" t="s">
        <v>79</v>
      </c>
      <c r="AM39" s="10">
        <v>6350000000</v>
      </c>
      <c r="AN39" s="10">
        <v>6740000000</v>
      </c>
      <c r="AO39" s="10">
        <v>6840000000</v>
      </c>
      <c r="AP39" s="10">
        <v>7840000000</v>
      </c>
      <c r="AQ39" s="10">
        <v>9260000000</v>
      </c>
      <c r="AR39" s="10">
        <v>9700000000</v>
      </c>
      <c r="AS39" s="10">
        <v>11340000000</v>
      </c>
      <c r="AT39" s="10">
        <v>12740000000</v>
      </c>
      <c r="AU39" s="10">
        <v>8612500000</v>
      </c>
      <c r="AV39" s="10">
        <v>14480000000</v>
      </c>
      <c r="AW39" s="10">
        <v>16920000000.000002</v>
      </c>
      <c r="AX39" s="10">
        <v>23180000000</v>
      </c>
      <c r="AY39" s="10">
        <v>40160000000</v>
      </c>
      <c r="AZ39" s="10">
        <v>53500000000</v>
      </c>
      <c r="BA39" s="10">
        <v>54900000000</v>
      </c>
      <c r="BB39" s="10">
        <v>56600000000</v>
      </c>
      <c r="BC39" s="10">
        <v>63900000000</v>
      </c>
      <c r="BD39" s="10">
        <v>85700000000</v>
      </c>
      <c r="BE39" s="10">
        <v>78900000000</v>
      </c>
      <c r="BF39" s="10">
        <v>89800000000</v>
      </c>
      <c r="BG39" s="10">
        <v>101800000000</v>
      </c>
      <c r="BH39" s="10">
        <v>108200000000</v>
      </c>
      <c r="BI39" s="10">
        <v>115500000000</v>
      </c>
      <c r="BJ39" s="10">
        <v>153540000000</v>
      </c>
      <c r="BK39" s="10">
        <v>176426000000</v>
      </c>
      <c r="BL39" s="10">
        <v>138862000000</v>
      </c>
      <c r="BM39" s="10">
        <v>118966000000</v>
      </c>
      <c r="BN39" s="10">
        <v>145788000000</v>
      </c>
      <c r="BO39" s="10">
        <v>150654000000</v>
      </c>
      <c r="BP39" s="10">
        <v>158628000000</v>
      </c>
      <c r="BQ39" s="10">
        <v>168256000000</v>
      </c>
      <c r="BR39" s="10">
        <v>172880000000</v>
      </c>
      <c r="BS39" s="93">
        <v>188710000000</v>
      </c>
      <c r="BT39" s="93">
        <v>207849000000</v>
      </c>
      <c r="BU39" s="101">
        <v>244162000000</v>
      </c>
      <c r="BV39" s="101">
        <v>278317000000</v>
      </c>
      <c r="BW39" s="101">
        <v>332778000000</v>
      </c>
    </row>
    <row r="40" spans="1:90" x14ac:dyDescent="0.25">
      <c r="A40" s="93" t="s">
        <v>186</v>
      </c>
      <c r="B40" s="93" t="s">
        <v>349</v>
      </c>
      <c r="C40" s="94"/>
      <c r="D40" s="10" t="s">
        <v>68</v>
      </c>
      <c r="E40" s="10" t="s">
        <v>68</v>
      </c>
      <c r="F40" s="10" t="s">
        <v>68</v>
      </c>
      <c r="G40" s="10" t="s">
        <v>68</v>
      </c>
      <c r="H40" s="10" t="s">
        <v>68</v>
      </c>
      <c r="I40" s="10" t="s">
        <v>68</v>
      </c>
      <c r="J40" s="10" t="s">
        <v>68</v>
      </c>
      <c r="K40" s="10" t="s">
        <v>68</v>
      </c>
      <c r="L40" s="10" t="s">
        <v>68</v>
      </c>
      <c r="M40" s="10" t="s">
        <v>68</v>
      </c>
      <c r="N40" s="10" t="s">
        <v>68</v>
      </c>
      <c r="O40" s="10" t="s">
        <v>68</v>
      </c>
      <c r="P40" s="10" t="s">
        <v>68</v>
      </c>
      <c r="Q40" s="10" t="s">
        <v>68</v>
      </c>
      <c r="R40" s="10" t="s">
        <v>68</v>
      </c>
      <c r="S40" s="10" t="s">
        <v>79</v>
      </c>
      <c r="T40" s="10">
        <v>1265000</v>
      </c>
      <c r="U40" s="10">
        <v>1320000</v>
      </c>
      <c r="V40" s="10">
        <v>1545000</v>
      </c>
      <c r="W40" s="10">
        <v>1567500</v>
      </c>
      <c r="X40" s="10">
        <v>1632500</v>
      </c>
      <c r="Y40" s="10">
        <v>1712500</v>
      </c>
      <c r="Z40" s="10">
        <v>1947500</v>
      </c>
      <c r="AA40" s="10">
        <v>2162500</v>
      </c>
      <c r="AB40" s="10">
        <v>3860000</v>
      </c>
      <c r="AC40" s="10">
        <v>4462500</v>
      </c>
      <c r="AD40" s="10">
        <v>8087500</v>
      </c>
      <c r="AE40" s="10">
        <v>8405000</v>
      </c>
      <c r="AF40" s="10">
        <v>12302500</v>
      </c>
      <c r="AG40" s="10">
        <v>21575000</v>
      </c>
      <c r="AH40" s="10">
        <v>35150000</v>
      </c>
      <c r="AI40" s="10">
        <v>43150000</v>
      </c>
      <c r="AJ40" s="10">
        <v>34475000</v>
      </c>
      <c r="AK40" s="10">
        <v>28475000</v>
      </c>
      <c r="AL40" s="10">
        <v>26100000</v>
      </c>
      <c r="AM40" s="10">
        <v>26627500</v>
      </c>
      <c r="AN40" s="10">
        <v>34057500</v>
      </c>
      <c r="AO40" s="10">
        <v>46050000</v>
      </c>
      <c r="AP40" s="10">
        <v>47805000</v>
      </c>
      <c r="AQ40" s="10">
        <v>51655000</v>
      </c>
      <c r="AR40" s="10">
        <v>62865000.000000007</v>
      </c>
      <c r="AS40" s="10">
        <v>66345000</v>
      </c>
      <c r="AT40" s="10">
        <v>66449999.999999993</v>
      </c>
      <c r="AU40" s="10">
        <v>90940000</v>
      </c>
      <c r="AV40" s="10">
        <v>113275000</v>
      </c>
      <c r="AW40" s="10">
        <v>149050000</v>
      </c>
      <c r="AX40" s="10">
        <v>168850000</v>
      </c>
      <c r="AY40" s="10">
        <v>308500000</v>
      </c>
      <c r="AZ40" s="10">
        <v>434250000</v>
      </c>
      <c r="BA40" s="10">
        <v>449750000</v>
      </c>
      <c r="BB40" s="10">
        <v>635000000</v>
      </c>
      <c r="BC40" s="10">
        <v>698300000</v>
      </c>
      <c r="BD40" s="10">
        <v>915600000</v>
      </c>
      <c r="BE40" s="10">
        <v>1136125000</v>
      </c>
      <c r="BF40" s="10">
        <v>1278200000</v>
      </c>
      <c r="BG40" s="10">
        <v>2392025000</v>
      </c>
      <c r="BH40" s="10">
        <v>4525250000</v>
      </c>
      <c r="BI40" s="10">
        <v>4228750000</v>
      </c>
      <c r="BJ40" s="10">
        <v>4702500000</v>
      </c>
      <c r="BK40" s="10">
        <v>6248250000</v>
      </c>
      <c r="BL40" s="10">
        <v>8300250000</v>
      </c>
      <c r="BM40" s="10">
        <v>7521975000</v>
      </c>
      <c r="BN40" s="10">
        <v>8264750000</v>
      </c>
      <c r="BO40" s="10">
        <v>11497725000</v>
      </c>
      <c r="BP40" s="10">
        <v>22930500000</v>
      </c>
      <c r="BQ40" s="10">
        <v>21013025000</v>
      </c>
      <c r="BR40" s="10">
        <v>20303250000</v>
      </c>
      <c r="BS40" s="93">
        <v>25097982500</v>
      </c>
      <c r="BT40" s="93">
        <v>34622027500</v>
      </c>
      <c r="BU40" s="101">
        <v>42655975000</v>
      </c>
      <c r="BV40" s="101">
        <v>63885200000</v>
      </c>
      <c r="BW40" s="101">
        <v>68836475000</v>
      </c>
    </row>
    <row r="41" spans="1:90" x14ac:dyDescent="0.25">
      <c r="A41" s="93" t="s">
        <v>187</v>
      </c>
      <c r="B41" s="93" t="s">
        <v>482</v>
      </c>
      <c r="C41" s="103" t="s">
        <v>58</v>
      </c>
      <c r="D41" s="10" t="s">
        <v>68</v>
      </c>
      <c r="E41" s="10" t="s">
        <v>68</v>
      </c>
      <c r="F41" s="10" t="s">
        <v>68</v>
      </c>
      <c r="G41" s="10" t="s">
        <v>68</v>
      </c>
      <c r="H41" s="10" t="s">
        <v>68</v>
      </c>
      <c r="I41" s="10" t="s">
        <v>68</v>
      </c>
      <c r="J41" s="10" t="s">
        <v>68</v>
      </c>
      <c r="K41" s="10" t="s">
        <v>68</v>
      </c>
      <c r="L41" s="10" t="s">
        <v>68</v>
      </c>
      <c r="M41" s="10" t="s">
        <v>68</v>
      </c>
      <c r="N41" s="10" t="s">
        <v>68</v>
      </c>
      <c r="O41" s="10" t="s">
        <v>79</v>
      </c>
      <c r="P41" s="55">
        <v>962000000</v>
      </c>
      <c r="Q41" s="55">
        <v>1064000000</v>
      </c>
      <c r="R41" s="55">
        <v>1072000000.0000001</v>
      </c>
      <c r="S41" s="55">
        <v>1268000000</v>
      </c>
      <c r="T41" s="55">
        <v>1139000000</v>
      </c>
      <c r="U41" s="10">
        <v>1139000000</v>
      </c>
      <c r="V41" s="10">
        <v>1250000000</v>
      </c>
      <c r="W41" s="10">
        <v>1300000000</v>
      </c>
      <c r="X41" s="10">
        <v>1475000000</v>
      </c>
      <c r="Y41" s="10">
        <v>1700000000</v>
      </c>
      <c r="Z41" s="10">
        <v>1600000000</v>
      </c>
      <c r="AA41" s="10">
        <v>2100000000</v>
      </c>
      <c r="AB41" s="10">
        <v>2446000000</v>
      </c>
      <c r="AC41" s="10">
        <v>2800000000</v>
      </c>
      <c r="AD41" s="10">
        <v>4099999999.9999995</v>
      </c>
      <c r="AE41" s="10">
        <v>5200000000</v>
      </c>
      <c r="AF41" s="10">
        <v>6400000000</v>
      </c>
      <c r="AG41" s="10">
        <v>7000000000</v>
      </c>
      <c r="AH41" s="10">
        <v>7700000000</v>
      </c>
      <c r="AI41" s="10">
        <v>8100000000</v>
      </c>
      <c r="AJ41" s="10">
        <v>8600000000</v>
      </c>
      <c r="AK41" s="10">
        <v>9700000000</v>
      </c>
      <c r="AL41" s="10">
        <v>10200000000</v>
      </c>
      <c r="AM41" s="10">
        <v>11100000000</v>
      </c>
      <c r="AN41" s="10">
        <v>13400000000</v>
      </c>
      <c r="AO41" s="10">
        <v>13000000000</v>
      </c>
      <c r="AP41" s="10">
        <v>13300000000</v>
      </c>
      <c r="AQ41" s="10">
        <v>14300000000</v>
      </c>
      <c r="AR41" s="10">
        <v>14700000000</v>
      </c>
      <c r="AS41" s="10">
        <v>14200000000</v>
      </c>
      <c r="AT41" s="10" t="s">
        <v>79</v>
      </c>
      <c r="AU41" s="10" t="s">
        <v>79</v>
      </c>
      <c r="AV41" s="55">
        <v>12600000000</v>
      </c>
      <c r="AW41" s="55">
        <v>16600000000.000002</v>
      </c>
      <c r="AX41" s="55">
        <v>20200000000</v>
      </c>
      <c r="AY41" s="55">
        <v>20300000000</v>
      </c>
      <c r="AZ41" s="55">
        <v>23500000000</v>
      </c>
      <c r="BA41" s="55">
        <v>24200000000</v>
      </c>
      <c r="BB41" s="55">
        <v>27000000000</v>
      </c>
      <c r="BC41" s="55">
        <v>31100000000</v>
      </c>
      <c r="BD41" s="55">
        <v>32900000000</v>
      </c>
      <c r="BE41" s="55">
        <v>34400000000</v>
      </c>
      <c r="BF41" s="55">
        <v>38800000000</v>
      </c>
      <c r="BG41" s="55">
        <v>40900000000</v>
      </c>
      <c r="BH41" s="10">
        <v>45600000000</v>
      </c>
      <c r="BI41" s="10">
        <v>50200000000</v>
      </c>
      <c r="BJ41" s="10">
        <v>52900000000</v>
      </c>
      <c r="BK41" s="10">
        <v>64000000000</v>
      </c>
      <c r="BL41" s="10">
        <v>68200000000</v>
      </c>
      <c r="BM41" s="10">
        <v>72700000000</v>
      </c>
      <c r="BN41" s="10">
        <v>76000000000</v>
      </c>
      <c r="BO41" s="10">
        <v>76000000000</v>
      </c>
      <c r="BP41" s="10">
        <v>76000000000</v>
      </c>
      <c r="BQ41" s="10">
        <v>107841000000</v>
      </c>
      <c r="BR41" s="10">
        <v>182859000000</v>
      </c>
      <c r="BS41" s="93">
        <v>214957000000</v>
      </c>
      <c r="BT41" s="93">
        <v>270218000000.00003</v>
      </c>
      <c r="BU41" s="101">
        <v>267732000000.00003</v>
      </c>
      <c r="BV41" s="101">
        <v>278704000000</v>
      </c>
      <c r="BW41" s="101">
        <v>341464000000</v>
      </c>
    </row>
    <row r="42" spans="1:90" x14ac:dyDescent="0.25">
      <c r="A42" s="93" t="s">
        <v>188</v>
      </c>
      <c r="B42" s="93" t="s">
        <v>410</v>
      </c>
      <c r="C42" s="97" t="s">
        <v>138</v>
      </c>
      <c r="D42" s="10" t="s">
        <v>68</v>
      </c>
      <c r="E42" s="10" t="s">
        <v>68</v>
      </c>
      <c r="F42" s="10" t="s">
        <v>68</v>
      </c>
      <c r="G42" s="10" t="s">
        <v>68</v>
      </c>
      <c r="H42" s="10" t="s">
        <v>68</v>
      </c>
      <c r="I42" s="10" t="s">
        <v>68</v>
      </c>
      <c r="J42" s="10" t="s">
        <v>68</v>
      </c>
      <c r="K42" s="10" t="s">
        <v>68</v>
      </c>
      <c r="L42" s="10" t="s">
        <v>68</v>
      </c>
      <c r="M42" s="10" t="s">
        <v>68</v>
      </c>
      <c r="N42" s="10" t="s">
        <v>68</v>
      </c>
      <c r="O42" s="10" t="s">
        <v>79</v>
      </c>
      <c r="P42" s="10" t="s">
        <v>79</v>
      </c>
      <c r="Q42" s="10" t="s">
        <v>79</v>
      </c>
      <c r="R42" s="10" t="s">
        <v>79</v>
      </c>
      <c r="S42" s="10" t="s">
        <v>79</v>
      </c>
      <c r="T42" s="10" t="s">
        <v>79</v>
      </c>
      <c r="U42" s="10" t="s">
        <v>79</v>
      </c>
      <c r="V42" s="10" t="s">
        <v>79</v>
      </c>
      <c r="W42" s="10" t="s">
        <v>79</v>
      </c>
      <c r="X42" s="10" t="s">
        <v>79</v>
      </c>
      <c r="Y42" s="10" t="s">
        <v>79</v>
      </c>
      <c r="Z42" s="10" t="s">
        <v>79</v>
      </c>
      <c r="AA42" s="10" t="s">
        <v>79</v>
      </c>
      <c r="AB42" s="10" t="s">
        <v>79</v>
      </c>
      <c r="AC42" s="10" t="s">
        <v>79</v>
      </c>
      <c r="AD42" s="10" t="s">
        <v>79</v>
      </c>
      <c r="AE42" s="10" t="s">
        <v>79</v>
      </c>
      <c r="AF42" s="10" t="s">
        <v>79</v>
      </c>
      <c r="AG42" s="10" t="s">
        <v>79</v>
      </c>
      <c r="AH42" s="10" t="s">
        <v>79</v>
      </c>
      <c r="AI42" s="10" t="s">
        <v>79</v>
      </c>
      <c r="AJ42" s="10" t="s">
        <v>79</v>
      </c>
      <c r="AK42" s="10" t="s">
        <v>79</v>
      </c>
      <c r="AL42" s="10" t="s">
        <v>79</v>
      </c>
      <c r="AM42" s="10" t="s">
        <v>79</v>
      </c>
      <c r="AN42" s="10">
        <v>3165000000</v>
      </c>
      <c r="AO42" s="10">
        <v>3158000000</v>
      </c>
      <c r="AP42" s="10">
        <v>3230000000</v>
      </c>
      <c r="AQ42" s="10">
        <v>3235000000</v>
      </c>
      <c r="AR42" s="10">
        <v>3229000000</v>
      </c>
      <c r="AS42" s="10">
        <v>3239000000</v>
      </c>
      <c r="AT42" s="10">
        <v>3232000000</v>
      </c>
      <c r="AU42" s="10">
        <v>3427000000</v>
      </c>
      <c r="AV42" s="10">
        <v>3643000000</v>
      </c>
      <c r="AW42" s="10">
        <v>3644000000</v>
      </c>
      <c r="AX42" s="10">
        <v>4151000000</v>
      </c>
      <c r="AY42" s="10">
        <v>5199000000</v>
      </c>
      <c r="AZ42" s="10">
        <v>6317000000</v>
      </c>
      <c r="BA42" s="10">
        <v>4827000000</v>
      </c>
      <c r="BB42" s="10">
        <v>6696000000</v>
      </c>
      <c r="BC42" s="10">
        <v>9050000000</v>
      </c>
      <c r="BD42" s="10">
        <v>13255000000</v>
      </c>
      <c r="BE42" s="10">
        <v>9859000000</v>
      </c>
      <c r="BF42" s="10">
        <v>16425999999.999998</v>
      </c>
      <c r="BG42" s="10">
        <v>18648000000</v>
      </c>
      <c r="BH42" s="10">
        <v>17700000000</v>
      </c>
      <c r="BI42" s="10">
        <v>22000000000</v>
      </c>
      <c r="BJ42" s="10" t="s">
        <v>79</v>
      </c>
      <c r="BK42" s="10">
        <v>29376000000</v>
      </c>
      <c r="BL42" s="10">
        <v>30126000000</v>
      </c>
      <c r="BM42" s="10" t="s">
        <v>79</v>
      </c>
      <c r="BN42" s="10" t="s">
        <v>79</v>
      </c>
      <c r="BO42" s="10">
        <v>42209000000</v>
      </c>
      <c r="BP42" s="10">
        <v>43363000000</v>
      </c>
      <c r="BQ42" s="10">
        <v>43848000000</v>
      </c>
      <c r="BR42" s="10">
        <v>43159000000</v>
      </c>
      <c r="BS42" s="93">
        <v>48375000000</v>
      </c>
      <c r="BT42" s="93">
        <v>51629000000</v>
      </c>
      <c r="BU42" s="101">
        <v>56828000000</v>
      </c>
      <c r="BV42" s="101">
        <v>59082000000</v>
      </c>
      <c r="BW42" s="101">
        <v>75303000000</v>
      </c>
    </row>
    <row r="43" spans="1:90" x14ac:dyDescent="0.25">
      <c r="A43" s="93" t="s">
        <v>189</v>
      </c>
      <c r="B43" s="93" t="s">
        <v>350</v>
      </c>
      <c r="C43" s="96"/>
      <c r="D43" s="10" t="s">
        <v>68</v>
      </c>
      <c r="E43" s="10" t="s">
        <v>68</v>
      </c>
      <c r="F43" s="10" t="s">
        <v>68</v>
      </c>
      <c r="G43" s="10" t="s">
        <v>68</v>
      </c>
      <c r="H43" s="10" t="s">
        <v>68</v>
      </c>
      <c r="I43" s="10" t="s">
        <v>68</v>
      </c>
      <c r="J43" s="10" t="s">
        <v>68</v>
      </c>
      <c r="K43" s="10" t="s">
        <v>68</v>
      </c>
      <c r="L43" s="10" t="s">
        <v>68</v>
      </c>
      <c r="M43" s="10" t="s">
        <v>68</v>
      </c>
      <c r="N43" s="10" t="s">
        <v>68</v>
      </c>
      <c r="O43" s="10" t="s">
        <v>68</v>
      </c>
      <c r="P43" s="10" t="s">
        <v>68</v>
      </c>
      <c r="Q43" s="10" t="s">
        <v>68</v>
      </c>
      <c r="R43" s="10" t="s">
        <v>68</v>
      </c>
      <c r="S43" s="10" t="s">
        <v>68</v>
      </c>
      <c r="T43" s="10" t="s">
        <v>68</v>
      </c>
      <c r="U43" s="10" t="s">
        <v>68</v>
      </c>
      <c r="V43" s="10" t="s">
        <v>68</v>
      </c>
      <c r="W43" s="10">
        <v>1505000</v>
      </c>
      <c r="X43" s="10">
        <v>1870000</v>
      </c>
      <c r="Y43" s="10">
        <v>2300000</v>
      </c>
      <c r="Z43" s="10">
        <v>2600000</v>
      </c>
      <c r="AA43" s="10">
        <v>2900000</v>
      </c>
      <c r="AB43" s="10">
        <v>3500000</v>
      </c>
      <c r="AC43" s="10">
        <v>4500000</v>
      </c>
      <c r="AD43" s="10">
        <v>6550000</v>
      </c>
      <c r="AE43" s="10">
        <v>8800000</v>
      </c>
      <c r="AF43" s="10">
        <v>9400000</v>
      </c>
      <c r="AG43" s="10">
        <v>10800000</v>
      </c>
      <c r="AH43" s="10">
        <v>15650000</v>
      </c>
      <c r="AI43" s="10">
        <v>42550000</v>
      </c>
      <c r="AJ43" s="10">
        <v>47650000</v>
      </c>
      <c r="AK43" s="10">
        <v>30750000</v>
      </c>
      <c r="AL43" s="10">
        <v>34350000</v>
      </c>
      <c r="AM43" s="10">
        <v>36200000</v>
      </c>
      <c r="AN43" s="10">
        <v>36500000</v>
      </c>
      <c r="AO43" s="10">
        <v>39000000</v>
      </c>
      <c r="AP43" s="10">
        <v>47000000</v>
      </c>
      <c r="AQ43" s="10">
        <v>63000000</v>
      </c>
      <c r="AR43" s="10">
        <v>96500000</v>
      </c>
      <c r="AS43" s="10">
        <v>136500000</v>
      </c>
      <c r="AT43" s="10">
        <v>164300000</v>
      </c>
      <c r="AU43" s="10">
        <v>177850000</v>
      </c>
      <c r="AV43" s="10">
        <v>190200000</v>
      </c>
      <c r="AW43" s="10">
        <v>212900000</v>
      </c>
      <c r="AX43" s="10">
        <v>233800000</v>
      </c>
      <c r="AY43" s="10">
        <v>232850000</v>
      </c>
      <c r="AZ43" s="10">
        <v>206400000</v>
      </c>
      <c r="BA43" s="10">
        <v>202900000</v>
      </c>
      <c r="BB43" s="10">
        <v>227700000</v>
      </c>
      <c r="BC43" s="10">
        <v>245700000</v>
      </c>
      <c r="BD43" s="10">
        <v>261500000</v>
      </c>
      <c r="BE43" s="10">
        <v>284700000</v>
      </c>
      <c r="BF43" s="10">
        <v>303650000</v>
      </c>
      <c r="BG43" s="10">
        <v>300700000</v>
      </c>
      <c r="BH43" s="10">
        <v>321100000</v>
      </c>
      <c r="BI43" s="10">
        <v>342900000</v>
      </c>
      <c r="BJ43" s="10">
        <v>364250000</v>
      </c>
      <c r="BK43" s="10">
        <v>443300000</v>
      </c>
      <c r="BL43" s="10">
        <v>489500000</v>
      </c>
      <c r="BM43" s="10">
        <v>457900000</v>
      </c>
      <c r="BN43" s="10">
        <v>502700000</v>
      </c>
      <c r="BO43" s="10">
        <v>500700000</v>
      </c>
      <c r="BP43" s="10">
        <v>712300000</v>
      </c>
      <c r="BQ43" s="10">
        <v>604600000</v>
      </c>
      <c r="BR43" s="10">
        <v>599000000</v>
      </c>
      <c r="BS43" s="93">
        <v>782000000</v>
      </c>
      <c r="BT43" s="93">
        <v>782000000</v>
      </c>
      <c r="BU43" s="101">
        <v>782000000</v>
      </c>
      <c r="BV43" s="101">
        <v>777000000</v>
      </c>
      <c r="BW43" s="101">
        <v>708500000</v>
      </c>
    </row>
    <row r="44" spans="1:90" x14ac:dyDescent="0.25">
      <c r="A44" s="93" t="s">
        <v>190</v>
      </c>
      <c r="B44" s="93" t="s">
        <v>351</v>
      </c>
      <c r="C44" s="96" t="s">
        <v>97</v>
      </c>
      <c r="D44" s="10" t="s">
        <v>68</v>
      </c>
      <c r="E44" s="10" t="s">
        <v>68</v>
      </c>
      <c r="F44" s="10" t="s">
        <v>68</v>
      </c>
      <c r="G44" s="10" t="s">
        <v>68</v>
      </c>
      <c r="H44" s="10" t="s">
        <v>68</v>
      </c>
      <c r="I44" s="10" t="s">
        <v>68</v>
      </c>
      <c r="J44" s="10" t="s">
        <v>68</v>
      </c>
      <c r="K44" s="10" t="s">
        <v>68</v>
      </c>
      <c r="L44" s="10" t="s">
        <v>68</v>
      </c>
      <c r="M44" s="10" t="s">
        <v>68</v>
      </c>
      <c r="N44" s="10" t="s">
        <v>68</v>
      </c>
      <c r="O44" s="10" t="s">
        <v>68</v>
      </c>
      <c r="P44" s="10" t="s">
        <v>68</v>
      </c>
      <c r="Q44" s="10" t="s">
        <v>68</v>
      </c>
      <c r="R44" s="10" t="s">
        <v>68</v>
      </c>
      <c r="S44" s="10" t="s">
        <v>68</v>
      </c>
      <c r="T44" s="10" t="s">
        <v>68</v>
      </c>
      <c r="U44" s="10" t="s">
        <v>68</v>
      </c>
      <c r="V44" s="10" t="s">
        <v>68</v>
      </c>
      <c r="W44" s="10" t="s">
        <v>68</v>
      </c>
      <c r="X44" s="10" t="s">
        <v>68</v>
      </c>
      <c r="Y44" s="10" t="s">
        <v>68</v>
      </c>
      <c r="Z44" s="10" t="s">
        <v>68</v>
      </c>
      <c r="AA44" s="10" t="s">
        <v>68</v>
      </c>
      <c r="AB44" s="10" t="s">
        <v>68</v>
      </c>
      <c r="AC44" s="10" t="s">
        <v>68</v>
      </c>
      <c r="AD44" s="10" t="s">
        <v>79</v>
      </c>
      <c r="AE44" s="10" t="s">
        <v>79</v>
      </c>
      <c r="AF44" s="55">
        <v>1190000</v>
      </c>
      <c r="AG44" s="55">
        <v>2290000</v>
      </c>
      <c r="AH44" s="55">
        <v>2340000</v>
      </c>
      <c r="AI44" s="55">
        <v>2990000</v>
      </c>
      <c r="AJ44" s="55">
        <v>3510000</v>
      </c>
      <c r="AK44" s="55">
        <v>3890000</v>
      </c>
      <c r="AL44" s="55">
        <v>4674000</v>
      </c>
      <c r="AM44" s="55">
        <v>5800000</v>
      </c>
      <c r="AN44" s="55">
        <v>6400000</v>
      </c>
      <c r="AO44" s="55">
        <v>6900000</v>
      </c>
      <c r="AP44" s="55">
        <v>24300000</v>
      </c>
      <c r="AQ44" s="55">
        <v>33500000</v>
      </c>
      <c r="AR44" s="55">
        <v>58900000</v>
      </c>
      <c r="AS44" s="55">
        <v>78600000</v>
      </c>
      <c r="AT44" s="55">
        <v>103000000</v>
      </c>
      <c r="AU44" s="55">
        <v>150000000</v>
      </c>
      <c r="AV44" s="55">
        <v>230000000</v>
      </c>
      <c r="AW44" s="55">
        <v>440000000</v>
      </c>
      <c r="AX44" s="55">
        <v>302000000</v>
      </c>
      <c r="AY44" s="55">
        <v>407000000</v>
      </c>
      <c r="AZ44" s="55">
        <v>485000000</v>
      </c>
      <c r="BA44" s="55">
        <v>585000000</v>
      </c>
      <c r="BB44" s="10">
        <v>722000000</v>
      </c>
      <c r="BC44" s="10">
        <v>843000000</v>
      </c>
      <c r="BD44" s="10">
        <v>1048000000</v>
      </c>
      <c r="BE44" s="10">
        <v>1267000000</v>
      </c>
      <c r="BF44" s="10">
        <v>1421500000</v>
      </c>
      <c r="BG44" s="10">
        <v>1753000000</v>
      </c>
      <c r="BH44" s="10">
        <v>1435500000</v>
      </c>
      <c r="BI44" s="10">
        <v>1459000000</v>
      </c>
      <c r="BJ44" s="10">
        <v>1773300000</v>
      </c>
      <c r="BK44" s="10">
        <v>2034190000</v>
      </c>
      <c r="BL44" s="10">
        <v>2319870000</v>
      </c>
      <c r="BM44" s="10">
        <v>3368500000</v>
      </c>
      <c r="BN44" s="10">
        <v>3455300000</v>
      </c>
      <c r="BO44" s="10">
        <v>3946700000</v>
      </c>
      <c r="BP44" s="10">
        <v>4753200000</v>
      </c>
      <c r="BQ44" s="10">
        <v>5447600000</v>
      </c>
      <c r="BR44" s="10">
        <v>5359000000</v>
      </c>
      <c r="BS44" s="93">
        <v>6997000000</v>
      </c>
      <c r="BT44" s="93">
        <v>8304100000</v>
      </c>
      <c r="BU44" s="101">
        <v>11855200000</v>
      </c>
      <c r="BV44" s="101">
        <v>13468500000</v>
      </c>
      <c r="BW44" s="101">
        <v>10668000000</v>
      </c>
    </row>
    <row r="45" spans="1:90" x14ac:dyDescent="0.25">
      <c r="A45" s="93" t="s">
        <v>191</v>
      </c>
      <c r="B45" s="93" t="s">
        <v>348</v>
      </c>
      <c r="C45" s="96">
        <v>17</v>
      </c>
      <c r="D45" s="10" t="s">
        <v>68</v>
      </c>
      <c r="E45" s="10" t="s">
        <v>68</v>
      </c>
      <c r="F45" s="10" t="s">
        <v>68</v>
      </c>
      <c r="G45" s="10" t="s">
        <v>68</v>
      </c>
      <c r="H45" s="10" t="s">
        <v>68</v>
      </c>
      <c r="I45" s="10" t="s">
        <v>68</v>
      </c>
      <c r="J45" s="10" t="s">
        <v>68</v>
      </c>
      <c r="K45" s="10" t="s">
        <v>68</v>
      </c>
      <c r="L45" s="10" t="s">
        <v>68</v>
      </c>
      <c r="M45" s="10" t="s">
        <v>68</v>
      </c>
      <c r="N45" s="10" t="s">
        <v>68</v>
      </c>
      <c r="O45" s="10" t="s">
        <v>68</v>
      </c>
      <c r="P45" s="10" t="s">
        <v>68</v>
      </c>
      <c r="Q45" s="10" t="s">
        <v>68</v>
      </c>
      <c r="R45" s="10" t="s">
        <v>68</v>
      </c>
      <c r="S45" s="10" t="s">
        <v>68</v>
      </c>
      <c r="T45" s="10" t="s">
        <v>68</v>
      </c>
      <c r="U45" s="10" t="s">
        <v>68</v>
      </c>
      <c r="V45" s="10" t="s">
        <v>68</v>
      </c>
      <c r="W45" s="10" t="s">
        <v>68</v>
      </c>
      <c r="X45" s="10" t="s">
        <v>68</v>
      </c>
      <c r="Y45" s="10" t="s">
        <v>68</v>
      </c>
      <c r="Z45" s="10" t="s">
        <v>68</v>
      </c>
      <c r="AA45" s="10" t="s">
        <v>68</v>
      </c>
      <c r="AB45" s="10" t="s">
        <v>68</v>
      </c>
      <c r="AC45" s="10" t="s">
        <v>68</v>
      </c>
      <c r="AD45" s="10" t="s">
        <v>68</v>
      </c>
      <c r="AE45" s="10" t="s">
        <v>68</v>
      </c>
      <c r="AF45" s="10" t="s">
        <v>68</v>
      </c>
      <c r="AG45" s="10" t="s">
        <v>68</v>
      </c>
      <c r="AH45" s="10" t="s">
        <v>68</v>
      </c>
      <c r="AI45" s="10" t="s">
        <v>68</v>
      </c>
      <c r="AJ45" s="10" t="s">
        <v>68</v>
      </c>
      <c r="AK45" s="10" t="s">
        <v>68</v>
      </c>
      <c r="AL45" s="10" t="s">
        <v>68</v>
      </c>
      <c r="AM45" s="10" t="s">
        <v>68</v>
      </c>
      <c r="AN45" s="10" t="s">
        <v>68</v>
      </c>
      <c r="AO45" s="10" t="s">
        <v>68</v>
      </c>
      <c r="AP45" s="10" t="s">
        <v>68</v>
      </c>
      <c r="AQ45" s="10" t="s">
        <v>68</v>
      </c>
      <c r="AR45" s="10" t="s">
        <v>68</v>
      </c>
      <c r="AS45" s="10" t="s">
        <v>79</v>
      </c>
      <c r="AT45" s="10">
        <v>399750000</v>
      </c>
      <c r="AU45" s="10">
        <v>355250000</v>
      </c>
      <c r="AV45" s="10">
        <v>229250000</v>
      </c>
      <c r="AW45" s="10">
        <v>202250000</v>
      </c>
      <c r="AX45" s="10">
        <v>247500000</v>
      </c>
      <c r="AY45" s="10">
        <v>285750000</v>
      </c>
      <c r="AZ45" s="10">
        <v>385500000</v>
      </c>
      <c r="BA45" s="10">
        <v>436250000</v>
      </c>
      <c r="BB45" s="10">
        <v>646175000</v>
      </c>
      <c r="BC45" s="10">
        <v>641225000</v>
      </c>
      <c r="BD45" s="10">
        <v>833000000</v>
      </c>
      <c r="BE45" s="10">
        <v>927500000</v>
      </c>
      <c r="BF45" s="10">
        <v>979250000</v>
      </c>
      <c r="BG45" s="10">
        <v>1078750000</v>
      </c>
      <c r="BH45" s="10">
        <v>1221450000</v>
      </c>
      <c r="BI45" s="10">
        <v>1351325000</v>
      </c>
      <c r="BJ45" s="10">
        <v>1607575000</v>
      </c>
      <c r="BK45" s="10">
        <v>2199550000</v>
      </c>
      <c r="BL45" s="10">
        <v>2538000000</v>
      </c>
      <c r="BM45" s="10">
        <v>2903150000</v>
      </c>
      <c r="BN45" s="10">
        <v>3220975000</v>
      </c>
      <c r="BO45" s="10">
        <v>3383850000</v>
      </c>
      <c r="BP45" s="10">
        <v>3765075000</v>
      </c>
      <c r="BQ45" s="10">
        <v>5832825000</v>
      </c>
      <c r="BR45" s="10">
        <v>6611725000</v>
      </c>
      <c r="BS45" s="93">
        <v>6262642500</v>
      </c>
      <c r="BT45" s="93">
        <v>6043362500</v>
      </c>
      <c r="BU45" s="101">
        <v>6034407500</v>
      </c>
      <c r="BV45" s="101">
        <v>5975292500</v>
      </c>
      <c r="BW45" s="101">
        <v>6156400000</v>
      </c>
    </row>
    <row r="46" spans="1:90" s="66" customFormat="1" x14ac:dyDescent="0.25">
      <c r="A46" s="93" t="s">
        <v>192</v>
      </c>
      <c r="B46" s="93" t="s">
        <v>482</v>
      </c>
      <c r="C46" s="94"/>
      <c r="D46" s="10" t="s">
        <v>68</v>
      </c>
      <c r="E46" s="10" t="s">
        <v>68</v>
      </c>
      <c r="F46" s="10" t="s">
        <v>68</v>
      </c>
      <c r="G46" s="10" t="s">
        <v>68</v>
      </c>
      <c r="H46" s="10" t="s">
        <v>68</v>
      </c>
      <c r="I46" s="10" t="s">
        <v>68</v>
      </c>
      <c r="J46" s="10" t="s">
        <v>68</v>
      </c>
      <c r="K46" s="10" t="s">
        <v>68</v>
      </c>
      <c r="L46" s="10" t="s">
        <v>68</v>
      </c>
      <c r="M46" s="10" t="s">
        <v>68</v>
      </c>
      <c r="N46" s="10" t="s">
        <v>68</v>
      </c>
      <c r="O46" s="10" t="s">
        <v>79</v>
      </c>
      <c r="P46" s="10" t="s">
        <v>79</v>
      </c>
      <c r="Q46" s="10" t="s">
        <v>79</v>
      </c>
      <c r="R46" s="10" t="s">
        <v>79</v>
      </c>
      <c r="S46" s="10" t="s">
        <v>79</v>
      </c>
      <c r="T46" s="10" t="s">
        <v>79</v>
      </c>
      <c r="U46" s="10" t="s">
        <v>79</v>
      </c>
      <c r="V46" s="10" t="s">
        <v>79</v>
      </c>
      <c r="W46" s="10" t="s">
        <v>79</v>
      </c>
      <c r="X46" s="10" t="s">
        <v>79</v>
      </c>
      <c r="Y46" s="10" t="s">
        <v>79</v>
      </c>
      <c r="Z46" s="10" t="s">
        <v>79</v>
      </c>
      <c r="AA46" s="10" t="s">
        <v>79</v>
      </c>
      <c r="AB46" s="10" t="s">
        <v>79</v>
      </c>
      <c r="AC46" s="10" t="s">
        <v>79</v>
      </c>
      <c r="AD46" s="10">
        <v>1571000000</v>
      </c>
      <c r="AE46" s="10">
        <v>1955000000</v>
      </c>
      <c r="AF46" s="10">
        <v>2705000000</v>
      </c>
      <c r="AG46" s="10">
        <v>3334000000</v>
      </c>
      <c r="AH46" s="10">
        <v>3719000000</v>
      </c>
      <c r="AI46" s="10">
        <v>3600000000</v>
      </c>
      <c r="AJ46" s="10">
        <v>3800000000</v>
      </c>
      <c r="AK46" s="10">
        <v>4200000000</v>
      </c>
      <c r="AL46" s="10">
        <v>4708000000</v>
      </c>
      <c r="AM46" s="10">
        <v>4646000000</v>
      </c>
      <c r="AN46" s="10">
        <v>4887000000</v>
      </c>
      <c r="AO46" s="10">
        <v>4991000000</v>
      </c>
      <c r="AP46" s="10">
        <v>4106000000</v>
      </c>
      <c r="AQ46" s="10" t="s">
        <v>79</v>
      </c>
      <c r="AR46" s="10" t="s">
        <v>79</v>
      </c>
      <c r="AS46" s="10" t="s">
        <v>79</v>
      </c>
      <c r="AT46" s="10" t="s">
        <v>79</v>
      </c>
      <c r="AU46" s="10" t="s">
        <v>79</v>
      </c>
      <c r="AV46" s="10" t="s">
        <v>79</v>
      </c>
      <c r="AW46" s="10">
        <v>9700000000</v>
      </c>
      <c r="AX46" s="10">
        <v>9200000000</v>
      </c>
      <c r="AY46" s="10">
        <v>8900000000</v>
      </c>
      <c r="AZ46" s="10">
        <v>10100000000</v>
      </c>
      <c r="BA46" s="10">
        <v>13000000000</v>
      </c>
      <c r="BB46" s="10">
        <v>14500000000</v>
      </c>
      <c r="BC46" s="10">
        <v>14300000000</v>
      </c>
      <c r="BD46" s="10">
        <v>18200000000</v>
      </c>
      <c r="BE46" s="10">
        <v>14400000000</v>
      </c>
      <c r="BF46" s="10">
        <v>14300000000</v>
      </c>
      <c r="BG46" s="10">
        <v>16700000000</v>
      </c>
      <c r="BH46" s="10">
        <v>17300000000</v>
      </c>
      <c r="BI46" s="10" t="s">
        <v>79</v>
      </c>
      <c r="BJ46" s="10" t="s">
        <v>79</v>
      </c>
      <c r="BK46" s="10">
        <v>24016000000</v>
      </c>
      <c r="BL46" s="10">
        <v>25026000000</v>
      </c>
      <c r="BM46" s="10">
        <v>33128999999.999996</v>
      </c>
      <c r="BN46" s="10">
        <v>39612000000</v>
      </c>
      <c r="BO46" s="10">
        <v>76000000000</v>
      </c>
      <c r="BP46" s="10">
        <v>52400000000</v>
      </c>
      <c r="BQ46" s="10">
        <v>71987000000</v>
      </c>
      <c r="BR46" s="10" t="s">
        <v>79</v>
      </c>
      <c r="BS46" s="93">
        <v>98577000000</v>
      </c>
      <c r="BT46" s="93">
        <v>117544000000</v>
      </c>
      <c r="BU46" s="101">
        <v>127621000000</v>
      </c>
      <c r="BV46" s="101">
        <v>145102000000</v>
      </c>
      <c r="BW46" s="101">
        <v>137851000000</v>
      </c>
      <c r="BX46" s="53"/>
      <c r="BY46" s="53"/>
      <c r="BZ46" s="53"/>
      <c r="CA46" s="53"/>
      <c r="CB46" s="53"/>
      <c r="CC46" s="53"/>
      <c r="CD46" s="53"/>
      <c r="CE46" s="53"/>
      <c r="CF46" s="53"/>
      <c r="CG46" s="53"/>
      <c r="CH46" s="53"/>
      <c r="CI46" s="53"/>
      <c r="CJ46" s="53"/>
      <c r="CK46" s="53"/>
      <c r="CL46" s="53"/>
    </row>
    <row r="47" spans="1:90" x14ac:dyDescent="0.25">
      <c r="A47" s="93" t="s">
        <v>193</v>
      </c>
      <c r="B47" s="93" t="s">
        <v>411</v>
      </c>
      <c r="C47" s="96">
        <v>18</v>
      </c>
      <c r="D47" s="10" t="s">
        <v>68</v>
      </c>
      <c r="E47" s="10" t="s">
        <v>68</v>
      </c>
      <c r="F47" s="10" t="s">
        <v>68</v>
      </c>
      <c r="G47" s="10" t="s">
        <v>68</v>
      </c>
      <c r="H47" s="10" t="s">
        <v>68</v>
      </c>
      <c r="I47" s="10" t="s">
        <v>68</v>
      </c>
      <c r="J47" s="10" t="s">
        <v>68</v>
      </c>
      <c r="K47" s="10" t="s">
        <v>68</v>
      </c>
      <c r="L47" s="10" t="s">
        <v>68</v>
      </c>
      <c r="M47" s="10" t="s">
        <v>68</v>
      </c>
      <c r="N47" s="10" t="s">
        <v>68</v>
      </c>
      <c r="O47" s="55">
        <v>16700000</v>
      </c>
      <c r="P47" s="55">
        <v>20200000</v>
      </c>
      <c r="Q47" s="55">
        <v>27600000</v>
      </c>
      <c r="R47" s="55">
        <v>32500000</v>
      </c>
      <c r="S47" s="55">
        <v>38800000</v>
      </c>
      <c r="T47" s="55">
        <v>47100000</v>
      </c>
      <c r="U47" s="55">
        <v>39800000</v>
      </c>
      <c r="V47" s="55">
        <v>171400000</v>
      </c>
      <c r="W47" s="55">
        <v>263600000.00000003</v>
      </c>
      <c r="X47" s="55">
        <v>488900000</v>
      </c>
      <c r="Y47" s="55">
        <v>473100000</v>
      </c>
      <c r="Z47" s="55">
        <v>455700000</v>
      </c>
      <c r="AA47" s="55">
        <v>594800000</v>
      </c>
      <c r="AB47" s="55">
        <v>671200000</v>
      </c>
      <c r="AC47" s="55">
        <v>851600000</v>
      </c>
      <c r="AD47" s="55">
        <v>1864100000</v>
      </c>
      <c r="AE47" s="55">
        <v>1657000000</v>
      </c>
      <c r="AF47" s="55">
        <v>2023200000</v>
      </c>
      <c r="AG47" s="55">
        <v>1920200000</v>
      </c>
      <c r="AH47" s="55">
        <v>1854800000</v>
      </c>
      <c r="AI47" s="55">
        <v>1656700000</v>
      </c>
      <c r="AJ47" s="10">
        <v>1319100000</v>
      </c>
      <c r="AK47" s="10">
        <v>1112500000</v>
      </c>
      <c r="AL47" s="10">
        <v>1178900000</v>
      </c>
      <c r="AM47" s="10">
        <v>928200000</v>
      </c>
      <c r="AN47" s="10">
        <v>975700000</v>
      </c>
      <c r="AO47" s="10">
        <v>906900000</v>
      </c>
      <c r="AP47" s="10">
        <v>810000000</v>
      </c>
      <c r="AQ47" s="10">
        <v>1230000000</v>
      </c>
      <c r="AR47" s="10">
        <v>1257200000</v>
      </c>
      <c r="AS47" s="10">
        <v>2229000000</v>
      </c>
      <c r="AT47" s="10">
        <v>2415000000</v>
      </c>
      <c r="AU47" s="10">
        <v>3004000000</v>
      </c>
      <c r="AV47" s="10">
        <v>6382000000</v>
      </c>
      <c r="AW47" s="10">
        <v>7032000000</v>
      </c>
      <c r="AX47" s="10">
        <v>14000000000</v>
      </c>
      <c r="AY47" s="10">
        <v>15350000000</v>
      </c>
      <c r="AZ47" s="10">
        <v>17920000000</v>
      </c>
      <c r="BA47" s="10">
        <v>25162000000</v>
      </c>
      <c r="BB47" s="10">
        <v>45400000000</v>
      </c>
      <c r="BC47" s="10">
        <v>37490000000</v>
      </c>
      <c r="BD47" s="10">
        <v>63472000000</v>
      </c>
      <c r="BE47" s="10">
        <v>108148000000</v>
      </c>
      <c r="BF47" s="10">
        <v>75913000000</v>
      </c>
      <c r="BG47" s="10">
        <v>85047000000</v>
      </c>
      <c r="BH47" s="10">
        <v>88506000000</v>
      </c>
      <c r="BI47" s="10">
        <v>99853000000</v>
      </c>
      <c r="BJ47" s="10">
        <v>122200000000</v>
      </c>
      <c r="BK47" s="10">
        <v>191515000000</v>
      </c>
      <c r="BL47" s="10">
        <v>224021000000</v>
      </c>
      <c r="BM47" s="10">
        <v>299108000000</v>
      </c>
      <c r="BN47" s="10">
        <v>369045000000</v>
      </c>
      <c r="BO47" s="10">
        <v>364843000000</v>
      </c>
      <c r="BP47" s="10">
        <v>380500000000</v>
      </c>
      <c r="BQ47" s="10">
        <v>373815000000</v>
      </c>
      <c r="BR47" s="10">
        <v>397497000000</v>
      </c>
      <c r="BS47" s="93">
        <v>444098000000</v>
      </c>
      <c r="BT47" s="93">
        <v>494837999999.99994</v>
      </c>
      <c r="BU47" s="101">
        <v>654399000000</v>
      </c>
      <c r="BV47" s="101">
        <v>668732000000</v>
      </c>
      <c r="BW47" s="101">
        <v>974910000000</v>
      </c>
    </row>
    <row r="48" spans="1:90" s="66" customFormat="1" x14ac:dyDescent="0.25">
      <c r="A48" s="93" t="s">
        <v>194</v>
      </c>
      <c r="B48" s="93" t="s">
        <v>412</v>
      </c>
      <c r="C48" s="96">
        <v>19</v>
      </c>
      <c r="D48" s="10" t="s">
        <v>68</v>
      </c>
      <c r="E48" s="10" t="s">
        <v>68</v>
      </c>
      <c r="F48" s="10" t="s">
        <v>68</v>
      </c>
      <c r="G48" s="10" t="s">
        <v>68</v>
      </c>
      <c r="H48" s="10" t="s">
        <v>68</v>
      </c>
      <c r="I48" s="10" t="s">
        <v>68</v>
      </c>
      <c r="J48" s="10" t="s">
        <v>68</v>
      </c>
      <c r="K48" s="10" t="s">
        <v>68</v>
      </c>
      <c r="L48" s="10" t="s">
        <v>68</v>
      </c>
      <c r="M48" s="10" t="s">
        <v>68</v>
      </c>
      <c r="N48" s="10" t="s">
        <v>68</v>
      </c>
      <c r="O48" s="10" t="s">
        <v>68</v>
      </c>
      <c r="P48" s="10" t="s">
        <v>68</v>
      </c>
      <c r="Q48" s="10" t="s">
        <v>79</v>
      </c>
      <c r="R48" s="10" t="s">
        <v>79</v>
      </c>
      <c r="S48" s="10" t="s">
        <v>79</v>
      </c>
      <c r="T48" s="10" t="s">
        <v>79</v>
      </c>
      <c r="U48" s="10" t="s">
        <v>79</v>
      </c>
      <c r="V48" s="10" t="s">
        <v>79</v>
      </c>
      <c r="W48" s="10" t="s">
        <v>79</v>
      </c>
      <c r="X48" s="10" t="s">
        <v>79</v>
      </c>
      <c r="Y48" s="10" t="s">
        <v>79</v>
      </c>
      <c r="Z48" s="10" t="s">
        <v>79</v>
      </c>
      <c r="AA48" s="10" t="s">
        <v>79</v>
      </c>
      <c r="AB48" s="10">
        <v>786000000</v>
      </c>
      <c r="AC48" s="10">
        <v>724000000</v>
      </c>
      <c r="AD48" s="10">
        <v>860000000</v>
      </c>
      <c r="AE48" s="10">
        <v>999000000</v>
      </c>
      <c r="AF48" s="10">
        <v>1541000000</v>
      </c>
      <c r="AG48" s="10">
        <v>1288000000</v>
      </c>
      <c r="AH48" s="10">
        <v>1702000000</v>
      </c>
      <c r="AI48" s="10">
        <v>2027000000</v>
      </c>
      <c r="AJ48" s="10">
        <v>2500000000</v>
      </c>
      <c r="AK48" s="10">
        <v>2622000000</v>
      </c>
      <c r="AL48" s="10">
        <v>2693000000</v>
      </c>
      <c r="AM48" s="10">
        <v>2552000000</v>
      </c>
      <c r="AN48" s="10">
        <v>2759000000</v>
      </c>
      <c r="AO48" s="10">
        <v>3056000000</v>
      </c>
      <c r="AP48" s="10">
        <v>2868000000</v>
      </c>
      <c r="AQ48" s="10">
        <v>2800000000</v>
      </c>
      <c r="AR48" s="10">
        <v>3336000000</v>
      </c>
      <c r="AS48" s="10">
        <v>7963000000</v>
      </c>
      <c r="AT48" s="10">
        <v>13184000000</v>
      </c>
      <c r="AU48" s="10">
        <v>11863000000</v>
      </c>
      <c r="AV48" s="10">
        <v>12900000000</v>
      </c>
      <c r="AW48" s="10">
        <v>5700000000</v>
      </c>
      <c r="AX48" s="10">
        <v>14800000000</v>
      </c>
      <c r="AY48" s="10">
        <v>22600000000</v>
      </c>
      <c r="AZ48" s="10">
        <v>23300000000</v>
      </c>
      <c r="BA48" s="10">
        <v>27200000000</v>
      </c>
      <c r="BB48" s="10">
        <v>27000000000</v>
      </c>
      <c r="BC48" s="10">
        <v>23900000000</v>
      </c>
      <c r="BD48" s="10">
        <v>25200000000</v>
      </c>
      <c r="BE48" s="10">
        <v>24300000000</v>
      </c>
      <c r="BF48" s="10">
        <v>24300000000</v>
      </c>
      <c r="BG48" s="10">
        <v>23800000000</v>
      </c>
      <c r="BH48" s="10">
        <v>25100000000</v>
      </c>
      <c r="BI48" s="10">
        <v>30100000000</v>
      </c>
      <c r="BJ48" s="10">
        <v>30400000000</v>
      </c>
      <c r="BK48" s="10">
        <v>37000000000</v>
      </c>
      <c r="BL48" s="10">
        <v>42779333333.333336</v>
      </c>
      <c r="BM48" s="10">
        <v>43451666666.666672</v>
      </c>
      <c r="BN48" s="10">
        <v>45253500000</v>
      </c>
      <c r="BO48" s="10">
        <v>49017000000</v>
      </c>
      <c r="BP48" s="10">
        <v>53335000000</v>
      </c>
      <c r="BQ48" s="10">
        <v>62007000000</v>
      </c>
      <c r="BR48" s="10">
        <v>74666500000</v>
      </c>
      <c r="BS48" s="93">
        <v>84937500000</v>
      </c>
      <c r="BT48" s="93">
        <v>96090000000</v>
      </c>
      <c r="BU48" s="101">
        <v>102492500000</v>
      </c>
      <c r="BV48" s="101">
        <v>111467500000</v>
      </c>
      <c r="BW48" s="101">
        <v>136792000000</v>
      </c>
      <c r="BX48" s="53"/>
      <c r="BY48" s="53"/>
      <c r="BZ48" s="53"/>
      <c r="CA48" s="53"/>
      <c r="CB48" s="53"/>
      <c r="CC48" s="53"/>
      <c r="CD48" s="53"/>
      <c r="CE48" s="53"/>
      <c r="CF48" s="53"/>
      <c r="CG48" s="53"/>
      <c r="CH48" s="53"/>
      <c r="CI48" s="53"/>
      <c r="CJ48" s="53"/>
      <c r="CK48" s="53"/>
      <c r="CL48" s="53"/>
    </row>
    <row r="49" spans="1:90" s="66" customFormat="1" x14ac:dyDescent="0.25">
      <c r="A49" s="93" t="s">
        <v>195</v>
      </c>
      <c r="B49" s="93" t="s">
        <v>482</v>
      </c>
      <c r="C49" s="96" t="s">
        <v>141</v>
      </c>
      <c r="D49" s="10" t="s">
        <v>68</v>
      </c>
      <c r="E49" s="10" t="s">
        <v>68</v>
      </c>
      <c r="F49" s="10" t="s">
        <v>68</v>
      </c>
      <c r="G49" s="10" t="s">
        <v>68</v>
      </c>
      <c r="H49" s="10" t="s">
        <v>68</v>
      </c>
      <c r="I49" s="10" t="s">
        <v>68</v>
      </c>
      <c r="J49" s="10" t="s">
        <v>68</v>
      </c>
      <c r="K49" s="10" t="s">
        <v>68</v>
      </c>
      <c r="L49" s="10" t="s">
        <v>68</v>
      </c>
      <c r="M49" s="10" t="s">
        <v>68</v>
      </c>
      <c r="N49" s="10" t="s">
        <v>68</v>
      </c>
      <c r="O49" s="10" t="s">
        <v>79</v>
      </c>
      <c r="P49" s="10" t="s">
        <v>79</v>
      </c>
      <c r="Q49" s="10" t="s">
        <v>79</v>
      </c>
      <c r="R49" s="10" t="s">
        <v>79</v>
      </c>
      <c r="S49" s="10" t="s">
        <v>79</v>
      </c>
      <c r="T49" s="10" t="s">
        <v>79</v>
      </c>
      <c r="U49" s="10" t="s">
        <v>79</v>
      </c>
      <c r="V49" s="10" t="s">
        <v>79</v>
      </c>
      <c r="W49" s="10" t="s">
        <v>79</v>
      </c>
      <c r="X49" s="10" t="s">
        <v>79</v>
      </c>
      <c r="Y49" s="10" t="s">
        <v>79</v>
      </c>
      <c r="Z49" s="10" t="s">
        <v>79</v>
      </c>
      <c r="AA49" s="10" t="s">
        <v>79</v>
      </c>
      <c r="AB49" s="10" t="s">
        <v>79</v>
      </c>
      <c r="AC49" s="10" t="s">
        <v>79</v>
      </c>
      <c r="AD49" s="10" t="s">
        <v>79</v>
      </c>
      <c r="AE49" s="10" t="s">
        <v>79</v>
      </c>
      <c r="AF49" s="10" t="s">
        <v>79</v>
      </c>
      <c r="AG49" s="10" t="s">
        <v>79</v>
      </c>
      <c r="AH49" s="55">
        <v>20079000000</v>
      </c>
      <c r="AI49" s="55">
        <v>20389000000</v>
      </c>
      <c r="AJ49" s="55">
        <v>23598000000</v>
      </c>
      <c r="AK49" s="55">
        <v>24012000000</v>
      </c>
      <c r="AL49" s="55">
        <v>26910000000</v>
      </c>
      <c r="AM49" s="55">
        <v>28462000000</v>
      </c>
      <c r="AN49" s="55">
        <v>29187000000</v>
      </c>
      <c r="AO49" s="55">
        <v>29601000000</v>
      </c>
      <c r="AP49" s="55">
        <v>30015000000</v>
      </c>
      <c r="AQ49" s="55">
        <v>31360000000</v>
      </c>
      <c r="AR49" s="55">
        <v>31774000000</v>
      </c>
      <c r="AS49" s="55">
        <v>32186000000</v>
      </c>
      <c r="AT49" s="55">
        <v>31036000000</v>
      </c>
      <c r="AU49" s="10">
        <v>29056000000</v>
      </c>
      <c r="AV49" s="10">
        <v>33962000000</v>
      </c>
      <c r="AW49" s="10">
        <v>36725000000</v>
      </c>
      <c r="AX49" s="10">
        <v>40389000000</v>
      </c>
      <c r="AY49" s="10">
        <v>40809000000</v>
      </c>
      <c r="AZ49" s="10">
        <v>41324000000</v>
      </c>
      <c r="BA49" s="10">
        <v>44300000000</v>
      </c>
      <c r="BB49" s="10">
        <v>48200000000</v>
      </c>
      <c r="BC49" s="10">
        <v>44400000000</v>
      </c>
      <c r="BD49" s="10">
        <v>50500000000</v>
      </c>
      <c r="BE49" s="10">
        <v>51829000000</v>
      </c>
      <c r="BF49" s="10">
        <v>56293000000</v>
      </c>
      <c r="BG49" s="10">
        <v>56819000000</v>
      </c>
      <c r="BH49" s="10">
        <v>65619000000</v>
      </c>
      <c r="BI49" s="10">
        <v>77678000000</v>
      </c>
      <c r="BJ49" s="10">
        <v>92406500000</v>
      </c>
      <c r="BK49" s="10">
        <v>97115600000</v>
      </c>
      <c r="BL49" s="10">
        <v>101437000000</v>
      </c>
      <c r="BM49" s="10">
        <v>96942000000</v>
      </c>
      <c r="BN49" s="10">
        <v>108619000000</v>
      </c>
      <c r="BO49" s="10">
        <v>100401000000</v>
      </c>
      <c r="BP49" s="10">
        <v>116958000000</v>
      </c>
      <c r="BQ49" s="10">
        <v>118607000000</v>
      </c>
      <c r="BR49" s="10">
        <v>127060000000</v>
      </c>
      <c r="BS49" s="93">
        <v>180771000000</v>
      </c>
      <c r="BT49" s="93">
        <v>179349000000</v>
      </c>
      <c r="BU49" s="101">
        <v>214035000000</v>
      </c>
      <c r="BV49" s="101">
        <v>209082000000</v>
      </c>
      <c r="BW49" s="101">
        <v>226164000000</v>
      </c>
      <c r="BX49" s="53"/>
      <c r="BY49" s="53"/>
      <c r="BZ49" s="53"/>
      <c r="CA49" s="53"/>
      <c r="CB49" s="53"/>
      <c r="CC49" s="53"/>
      <c r="CD49" s="53"/>
      <c r="CE49" s="53"/>
      <c r="CF49" s="53"/>
      <c r="CG49" s="53"/>
      <c r="CH49" s="53"/>
      <c r="CI49" s="53"/>
      <c r="CJ49" s="53"/>
      <c r="CK49" s="53"/>
      <c r="CL49" s="53"/>
    </row>
    <row r="50" spans="1:90" x14ac:dyDescent="0.25">
      <c r="A50" s="93" t="s">
        <v>196</v>
      </c>
      <c r="B50" s="93" t="s">
        <v>350</v>
      </c>
      <c r="C50" s="94"/>
      <c r="D50" s="10" t="s">
        <v>68</v>
      </c>
      <c r="E50" s="10" t="s">
        <v>68</v>
      </c>
      <c r="F50" s="10" t="s">
        <v>68</v>
      </c>
      <c r="G50" s="10" t="s">
        <v>68</v>
      </c>
      <c r="H50" s="10" t="s">
        <v>68</v>
      </c>
      <c r="I50" s="10" t="s">
        <v>68</v>
      </c>
      <c r="J50" s="10" t="s">
        <v>68</v>
      </c>
      <c r="K50" s="10" t="s">
        <v>68</v>
      </c>
      <c r="L50" s="10" t="s">
        <v>68</v>
      </c>
      <c r="M50" s="10" t="s">
        <v>68</v>
      </c>
      <c r="N50" s="10" t="s">
        <v>68</v>
      </c>
      <c r="O50" s="10" t="s">
        <v>68</v>
      </c>
      <c r="P50" s="10" t="s">
        <v>68</v>
      </c>
      <c r="Q50" s="10" t="s">
        <v>68</v>
      </c>
      <c r="R50" s="10" t="s">
        <v>68</v>
      </c>
      <c r="S50" s="10" t="s">
        <v>68</v>
      </c>
      <c r="T50" s="10" t="s">
        <v>68</v>
      </c>
      <c r="U50" s="10" t="s">
        <v>68</v>
      </c>
      <c r="V50" s="10" t="s">
        <v>68</v>
      </c>
      <c r="W50" s="10" t="s">
        <v>68</v>
      </c>
      <c r="X50" s="10" t="s">
        <v>68</v>
      </c>
      <c r="Y50" s="10" t="s">
        <v>68</v>
      </c>
      <c r="Z50" s="10" t="s">
        <v>68</v>
      </c>
      <c r="AA50" s="10" t="s">
        <v>68</v>
      </c>
      <c r="AB50" s="10" t="s">
        <v>68</v>
      </c>
      <c r="AC50" s="10" t="s">
        <v>68</v>
      </c>
      <c r="AD50" s="10" t="s">
        <v>68</v>
      </c>
      <c r="AE50" s="10" t="s">
        <v>79</v>
      </c>
      <c r="AF50" s="10" t="s">
        <v>79</v>
      </c>
      <c r="AG50" s="10" t="s">
        <v>79</v>
      </c>
      <c r="AH50" s="10" t="s">
        <v>79</v>
      </c>
      <c r="AI50" s="10" t="s">
        <v>79</v>
      </c>
      <c r="AJ50" s="10" t="s">
        <v>79</v>
      </c>
      <c r="AK50" s="10" t="s">
        <v>79</v>
      </c>
      <c r="AL50" s="10" t="s">
        <v>79</v>
      </c>
      <c r="AM50" s="10" t="s">
        <v>79</v>
      </c>
      <c r="AN50" s="10">
        <v>51700000</v>
      </c>
      <c r="AO50" s="10">
        <v>60300000</v>
      </c>
      <c r="AP50" s="10">
        <v>63400000</v>
      </c>
      <c r="AQ50" s="10">
        <v>65400000.000000007</v>
      </c>
      <c r="AR50" s="10">
        <v>73600000</v>
      </c>
      <c r="AS50" s="10">
        <v>79200000</v>
      </c>
      <c r="AT50" s="10">
        <v>87600000</v>
      </c>
      <c r="AU50" s="10">
        <v>105000000</v>
      </c>
      <c r="AV50" s="10">
        <v>67099999.999999993</v>
      </c>
      <c r="AW50" s="10">
        <v>60100000</v>
      </c>
      <c r="AX50" s="10">
        <v>55200000</v>
      </c>
      <c r="AY50" s="10">
        <v>52400000</v>
      </c>
      <c r="AZ50" s="10">
        <v>57292000</v>
      </c>
      <c r="BA50" s="10">
        <v>55476000</v>
      </c>
      <c r="BB50" s="10">
        <v>59250000</v>
      </c>
      <c r="BC50" s="10">
        <v>59000000</v>
      </c>
      <c r="BD50" s="10">
        <v>64816000</v>
      </c>
      <c r="BE50" s="10">
        <v>64116000</v>
      </c>
      <c r="BF50" s="10">
        <v>66099999.999999993</v>
      </c>
      <c r="BG50" s="10">
        <v>87600000</v>
      </c>
      <c r="BH50" s="10">
        <v>81000000</v>
      </c>
      <c r="BI50" s="10">
        <v>79298000</v>
      </c>
      <c r="BJ50" s="10">
        <v>101700000</v>
      </c>
      <c r="BK50" s="10">
        <v>105210000</v>
      </c>
      <c r="BL50" s="10">
        <v>117742000</v>
      </c>
      <c r="BM50" s="10">
        <v>86376000</v>
      </c>
      <c r="BN50" s="10">
        <v>107872000</v>
      </c>
      <c r="BO50" s="10">
        <v>136000000</v>
      </c>
      <c r="BP50" s="10">
        <v>166000000</v>
      </c>
      <c r="BQ50" s="10">
        <v>394000000</v>
      </c>
      <c r="BR50" s="10">
        <v>241000000</v>
      </c>
      <c r="BS50" s="93">
        <v>292000000</v>
      </c>
      <c r="BT50" s="93">
        <v>303500000</v>
      </c>
      <c r="BU50" s="101">
        <v>299200000</v>
      </c>
      <c r="BV50" s="101">
        <v>304300000</v>
      </c>
      <c r="BW50" s="101">
        <v>322700000</v>
      </c>
    </row>
    <row r="51" spans="1:90" x14ac:dyDescent="0.25">
      <c r="A51" s="93" t="s">
        <v>197</v>
      </c>
      <c r="B51" s="93" t="s">
        <v>352</v>
      </c>
      <c r="C51" s="96">
        <v>21</v>
      </c>
      <c r="D51" s="10" t="s">
        <v>68</v>
      </c>
      <c r="E51" s="10" t="s">
        <v>68</v>
      </c>
      <c r="F51" s="10" t="s">
        <v>68</v>
      </c>
      <c r="G51" s="10" t="s">
        <v>68</v>
      </c>
      <c r="H51" s="10" t="s">
        <v>68</v>
      </c>
      <c r="I51" s="10" t="s">
        <v>68</v>
      </c>
      <c r="J51" s="10" t="s">
        <v>68</v>
      </c>
      <c r="K51" s="10" t="s">
        <v>68</v>
      </c>
      <c r="L51" s="10" t="s">
        <v>68</v>
      </c>
      <c r="M51" s="10" t="s">
        <v>68</v>
      </c>
      <c r="N51" s="10" t="s">
        <v>68</v>
      </c>
      <c r="O51" s="10" t="s">
        <v>68</v>
      </c>
      <c r="P51" s="10">
        <v>1379000</v>
      </c>
      <c r="Q51" s="10">
        <v>1417000</v>
      </c>
      <c r="R51" s="10">
        <v>1540000</v>
      </c>
      <c r="S51" s="10">
        <v>1681000</v>
      </c>
      <c r="T51" s="10">
        <v>1790000</v>
      </c>
      <c r="U51" s="10">
        <v>1814000</v>
      </c>
      <c r="V51" s="10">
        <v>2088000</v>
      </c>
      <c r="W51" s="10">
        <v>2215000</v>
      </c>
      <c r="X51" s="10">
        <v>2748000</v>
      </c>
      <c r="Y51" s="10">
        <v>3322000</v>
      </c>
      <c r="Z51" s="10">
        <v>3133000</v>
      </c>
      <c r="AA51" s="10">
        <v>3391000</v>
      </c>
      <c r="AB51" s="10">
        <v>4099999.9999999995</v>
      </c>
      <c r="AC51" s="10">
        <v>5800000</v>
      </c>
      <c r="AD51" s="10">
        <v>5900000</v>
      </c>
      <c r="AE51" s="10">
        <v>6700000</v>
      </c>
      <c r="AF51" s="10">
        <v>8100000</v>
      </c>
      <c r="AG51" s="10">
        <v>8500000</v>
      </c>
      <c r="AH51" s="10">
        <v>11400000</v>
      </c>
      <c r="AI51" s="10">
        <v>16700000</v>
      </c>
      <c r="AJ51" s="10">
        <v>18300000</v>
      </c>
      <c r="AK51" s="10">
        <v>17500000</v>
      </c>
      <c r="AL51" s="10">
        <v>19300000</v>
      </c>
      <c r="AM51" s="10">
        <v>24900000</v>
      </c>
      <c r="AN51" s="10">
        <v>32000000</v>
      </c>
      <c r="AO51" s="10">
        <v>116300000</v>
      </c>
      <c r="AP51" s="10">
        <v>156100000</v>
      </c>
      <c r="AQ51" s="10">
        <v>293000000</v>
      </c>
      <c r="AR51" s="10">
        <v>861000000</v>
      </c>
      <c r="AS51" s="10">
        <v>1876000000</v>
      </c>
      <c r="AT51" s="10">
        <v>6846000000</v>
      </c>
      <c r="AU51" s="10">
        <v>13316000000</v>
      </c>
      <c r="AV51" s="10">
        <v>13244000000</v>
      </c>
      <c r="AW51" s="10">
        <v>15546000000</v>
      </c>
      <c r="AX51" s="10">
        <v>18898000000</v>
      </c>
      <c r="AY51" s="10">
        <v>17119000000</v>
      </c>
      <c r="AZ51" s="10">
        <v>9315000000</v>
      </c>
      <c r="BA51" s="10" t="s">
        <v>79</v>
      </c>
      <c r="BB51" s="10" t="s">
        <v>79</v>
      </c>
      <c r="BC51" s="10">
        <v>48769000000</v>
      </c>
      <c r="BD51" s="10">
        <v>59408000000</v>
      </c>
      <c r="BE51" s="10">
        <v>56955000000</v>
      </c>
      <c r="BF51" s="10">
        <v>66841000000</v>
      </c>
      <c r="BG51" s="10">
        <v>62026000000</v>
      </c>
      <c r="BH51" s="10">
        <v>68056000000</v>
      </c>
      <c r="BI51" s="55">
        <v>83000000000</v>
      </c>
      <c r="BJ51" s="55">
        <v>86800000000</v>
      </c>
      <c r="BK51" s="55">
        <v>70500000000</v>
      </c>
      <c r="BL51" s="55">
        <v>89400000000</v>
      </c>
      <c r="BM51" s="55">
        <v>99700000000</v>
      </c>
      <c r="BN51" s="55">
        <v>110800000000</v>
      </c>
      <c r="BO51" s="10">
        <v>129274000000</v>
      </c>
      <c r="BP51" s="10">
        <v>137275000000</v>
      </c>
      <c r="BQ51" s="10">
        <v>220827000000</v>
      </c>
      <c r="BR51" s="10">
        <v>199300000000</v>
      </c>
      <c r="BS51" s="93">
        <v>271144999999.99997</v>
      </c>
      <c r="BT51" s="93">
        <v>291029000000.00006</v>
      </c>
      <c r="BU51" s="101">
        <v>236040000000</v>
      </c>
      <c r="BV51" s="101">
        <v>235468000000</v>
      </c>
      <c r="BW51" s="101">
        <v>233602000000</v>
      </c>
    </row>
    <row r="52" spans="1:90" x14ac:dyDescent="0.25">
      <c r="A52" s="93" t="s">
        <v>198</v>
      </c>
      <c r="B52" s="93" t="s">
        <v>429</v>
      </c>
      <c r="C52" s="96">
        <v>22</v>
      </c>
      <c r="D52" s="10" t="s">
        <v>68</v>
      </c>
      <c r="E52" s="10" t="s">
        <v>68</v>
      </c>
      <c r="F52" s="10" t="s">
        <v>68</v>
      </c>
      <c r="G52" s="10" t="s">
        <v>68</v>
      </c>
      <c r="H52" s="10" t="s">
        <v>68</v>
      </c>
      <c r="I52" s="10" t="s">
        <v>68</v>
      </c>
      <c r="J52" s="10" t="s">
        <v>68</v>
      </c>
      <c r="K52" s="10" t="s">
        <v>68</v>
      </c>
      <c r="L52" s="10" t="s">
        <v>68</v>
      </c>
      <c r="M52" s="10" t="s">
        <v>68</v>
      </c>
      <c r="N52" s="10" t="s">
        <v>68</v>
      </c>
      <c r="O52" s="10" t="s">
        <v>79</v>
      </c>
      <c r="P52" s="10">
        <v>3160000</v>
      </c>
      <c r="Q52" s="10">
        <v>3700000</v>
      </c>
      <c r="R52" s="10">
        <v>4480000</v>
      </c>
      <c r="S52" s="10">
        <v>5420000</v>
      </c>
      <c r="T52" s="10">
        <v>5170000</v>
      </c>
      <c r="U52" s="10">
        <v>6500000</v>
      </c>
      <c r="V52" s="10">
        <v>7530000</v>
      </c>
      <c r="W52" s="10">
        <v>8340000</v>
      </c>
      <c r="X52" s="10">
        <v>9000000</v>
      </c>
      <c r="Y52" s="10">
        <v>11200000</v>
      </c>
      <c r="Z52" s="10">
        <v>11400000</v>
      </c>
      <c r="AA52" s="10">
        <v>13200000</v>
      </c>
      <c r="AB52" s="10">
        <v>16100000.000000002</v>
      </c>
      <c r="AC52" s="10">
        <v>21400000</v>
      </c>
      <c r="AD52" s="10">
        <v>23100000</v>
      </c>
      <c r="AE52" s="10">
        <v>26300000</v>
      </c>
      <c r="AF52" s="10">
        <v>31700000</v>
      </c>
      <c r="AG52" s="10">
        <v>81400000</v>
      </c>
      <c r="AH52" s="10">
        <v>87700000</v>
      </c>
      <c r="AI52" s="10">
        <v>95500000</v>
      </c>
      <c r="AJ52" s="10">
        <v>134000000</v>
      </c>
      <c r="AK52" s="10">
        <v>83900000</v>
      </c>
      <c r="AL52" s="10">
        <v>83900000</v>
      </c>
      <c r="AM52" s="10">
        <v>89200000</v>
      </c>
      <c r="AN52" s="10">
        <v>44300000</v>
      </c>
      <c r="AO52" s="10">
        <v>34900000</v>
      </c>
      <c r="AP52" s="10">
        <v>28500000</v>
      </c>
      <c r="AQ52" s="10">
        <v>49500000</v>
      </c>
      <c r="AR52" s="10">
        <v>8560000</v>
      </c>
      <c r="AS52" s="10" t="s">
        <v>79</v>
      </c>
      <c r="AT52" s="10" t="s">
        <v>79</v>
      </c>
      <c r="AU52" s="10" t="s">
        <v>79</v>
      </c>
      <c r="AV52" s="10" t="s">
        <v>79</v>
      </c>
      <c r="AW52" s="10" t="s">
        <v>79</v>
      </c>
      <c r="AX52" s="10" t="s">
        <v>79</v>
      </c>
      <c r="AY52" s="10" t="s">
        <v>79</v>
      </c>
      <c r="AZ52" s="10" t="s">
        <v>79</v>
      </c>
      <c r="BA52" s="10" t="s">
        <v>79</v>
      </c>
      <c r="BB52" s="10" t="s">
        <v>79</v>
      </c>
      <c r="BC52" s="10" t="s">
        <v>79</v>
      </c>
      <c r="BD52" s="10" t="s">
        <v>79</v>
      </c>
      <c r="BE52" s="10" t="s">
        <v>79</v>
      </c>
      <c r="BF52" s="10" t="s">
        <v>79</v>
      </c>
      <c r="BG52" s="10" t="s">
        <v>79</v>
      </c>
      <c r="BH52" s="10" t="s">
        <v>79</v>
      </c>
      <c r="BI52" s="10" t="s">
        <v>79</v>
      </c>
      <c r="BJ52" s="10" t="s">
        <v>79</v>
      </c>
      <c r="BK52" s="10" t="s">
        <v>79</v>
      </c>
      <c r="BL52" s="10" t="s">
        <v>79</v>
      </c>
      <c r="BM52" s="10" t="s">
        <v>79</v>
      </c>
      <c r="BN52" s="10" t="s">
        <v>79</v>
      </c>
      <c r="BO52" s="10" t="s">
        <v>79</v>
      </c>
      <c r="BP52" s="10">
        <v>26050000</v>
      </c>
      <c r="BQ52" s="10">
        <v>60258000</v>
      </c>
      <c r="BR52" s="10">
        <v>46614000</v>
      </c>
      <c r="BS52" s="93">
        <v>47706000</v>
      </c>
      <c r="BT52" s="93">
        <v>61813000</v>
      </c>
      <c r="BU52" s="101">
        <v>76562000</v>
      </c>
      <c r="BV52" s="101">
        <v>77535000</v>
      </c>
      <c r="BW52" s="101">
        <v>98385000</v>
      </c>
    </row>
    <row r="53" spans="1:90" x14ac:dyDescent="0.25">
      <c r="A53" s="93" t="s">
        <v>199</v>
      </c>
      <c r="B53" s="93" t="s">
        <v>353</v>
      </c>
      <c r="C53" s="94"/>
      <c r="D53" s="10" t="s">
        <v>79</v>
      </c>
      <c r="E53" s="55" t="s">
        <v>79</v>
      </c>
      <c r="F53" s="55">
        <v>46250000</v>
      </c>
      <c r="G53" s="55">
        <v>53250000</v>
      </c>
      <c r="H53" s="55">
        <v>47000000</v>
      </c>
      <c r="I53" s="55">
        <v>45000000</v>
      </c>
      <c r="J53" s="55">
        <v>48000000</v>
      </c>
      <c r="K53" s="55">
        <v>55000000</v>
      </c>
      <c r="L53" s="55">
        <v>58500000</v>
      </c>
      <c r="M53" s="55">
        <v>45500000</v>
      </c>
      <c r="N53" s="55">
        <v>43250000</v>
      </c>
      <c r="O53" s="55">
        <v>50000000</v>
      </c>
      <c r="P53" s="55">
        <v>81250000</v>
      </c>
      <c r="Q53" s="55">
        <v>133000000</v>
      </c>
      <c r="R53" s="55">
        <v>135000000</v>
      </c>
      <c r="S53" s="55">
        <v>194000000</v>
      </c>
      <c r="T53" s="55">
        <v>206750000</v>
      </c>
      <c r="U53" s="55">
        <v>231750000</v>
      </c>
      <c r="V53" s="55">
        <v>266500000</v>
      </c>
      <c r="W53" s="55">
        <v>285500000</v>
      </c>
      <c r="X53" s="55">
        <v>304000000</v>
      </c>
      <c r="Y53" s="55">
        <v>298500000</v>
      </c>
      <c r="Z53" s="55">
        <v>347500000</v>
      </c>
      <c r="AA53" s="55">
        <v>378500000</v>
      </c>
      <c r="AB53" s="55">
        <v>522500000</v>
      </c>
      <c r="AC53" s="55">
        <v>749000000</v>
      </c>
      <c r="AD53" s="55">
        <v>1058750000</v>
      </c>
      <c r="AE53" s="55">
        <v>1458500000</v>
      </c>
      <c r="AF53" s="55">
        <v>1803250000</v>
      </c>
      <c r="AG53" s="55">
        <v>1798250000</v>
      </c>
      <c r="AH53" s="55">
        <v>1819500000</v>
      </c>
      <c r="AI53" s="55">
        <v>2073000000</v>
      </c>
      <c r="AJ53" s="55">
        <v>2643250000</v>
      </c>
      <c r="AK53" s="55">
        <v>2980250000</v>
      </c>
      <c r="AL53" s="55">
        <v>3401000000</v>
      </c>
      <c r="AM53" s="55">
        <v>4086750000</v>
      </c>
      <c r="AN53" s="55">
        <v>4719000000</v>
      </c>
      <c r="AO53" s="55">
        <v>5707750000</v>
      </c>
      <c r="AP53" s="55">
        <v>7321500000</v>
      </c>
      <c r="AQ53" s="55">
        <v>9692000000</v>
      </c>
      <c r="AR53" s="55">
        <v>10967750000</v>
      </c>
      <c r="AS53" s="10">
        <v>11292250000</v>
      </c>
      <c r="AT53" s="10">
        <v>10698500000</v>
      </c>
      <c r="AU53" s="10">
        <v>10488000000</v>
      </c>
      <c r="AV53" s="10">
        <v>10634250000</v>
      </c>
      <c r="AW53" s="10">
        <v>12351750000</v>
      </c>
      <c r="AX53" s="10">
        <v>11942000000</v>
      </c>
      <c r="AY53" s="10">
        <v>11143000000</v>
      </c>
      <c r="AZ53" s="10">
        <v>11124250000</v>
      </c>
      <c r="BA53" s="10">
        <v>10535000000</v>
      </c>
      <c r="BB53" s="10">
        <v>10618500000</v>
      </c>
      <c r="BC53" s="10">
        <v>13128250000</v>
      </c>
      <c r="BD53" s="10">
        <v>15516000000</v>
      </c>
      <c r="BE53" s="10">
        <v>18615750000</v>
      </c>
      <c r="BF53" s="10">
        <v>19473000000</v>
      </c>
      <c r="BG53" s="10">
        <v>20019000000</v>
      </c>
      <c r="BH53" s="10">
        <v>22683500000</v>
      </c>
      <c r="BI53" s="10">
        <v>23742000000</v>
      </c>
      <c r="BJ53" s="10">
        <v>24839750000</v>
      </c>
      <c r="BK53" s="10">
        <v>27145750000</v>
      </c>
      <c r="BL53" s="10">
        <v>30443250000</v>
      </c>
      <c r="BM53" s="10">
        <v>30662500000</v>
      </c>
      <c r="BN53" s="10">
        <v>33358750000</v>
      </c>
      <c r="BO53" s="10">
        <v>36859400000</v>
      </c>
      <c r="BP53" s="10">
        <v>39761550000</v>
      </c>
      <c r="BQ53" s="10">
        <v>42243800000</v>
      </c>
      <c r="BR53" s="10">
        <v>44514225000</v>
      </c>
      <c r="BS53" s="93">
        <v>46217500000</v>
      </c>
      <c r="BT53" s="93">
        <v>47916200000</v>
      </c>
      <c r="BU53" s="101">
        <v>47987525000</v>
      </c>
      <c r="BV53" s="101">
        <v>49642950000</v>
      </c>
      <c r="BW53" s="101">
        <v>51887850000</v>
      </c>
    </row>
    <row r="54" spans="1:90" x14ac:dyDescent="0.25">
      <c r="A54" s="93" t="s">
        <v>1</v>
      </c>
      <c r="B54" s="93" t="s">
        <v>354</v>
      </c>
      <c r="C54" s="96">
        <v>23</v>
      </c>
      <c r="D54" s="10" t="s">
        <v>68</v>
      </c>
      <c r="E54" s="10" t="s">
        <v>68</v>
      </c>
      <c r="F54" s="10" t="s">
        <v>68</v>
      </c>
      <c r="G54" s="10" t="s">
        <v>68</v>
      </c>
      <c r="H54" s="10" t="s">
        <v>68</v>
      </c>
      <c r="I54" s="10" t="s">
        <v>68</v>
      </c>
      <c r="J54" s="10" t="s">
        <v>68</v>
      </c>
      <c r="K54" s="10" t="s">
        <v>68</v>
      </c>
      <c r="L54" s="10" t="s">
        <v>68</v>
      </c>
      <c r="M54" s="10" t="s">
        <v>68</v>
      </c>
      <c r="N54" s="10" t="s">
        <v>68</v>
      </c>
      <c r="O54" s="10" t="s">
        <v>68</v>
      </c>
      <c r="P54" s="10" t="s">
        <v>68</v>
      </c>
      <c r="Q54" s="10" t="s">
        <v>68</v>
      </c>
      <c r="R54" s="10" t="s">
        <v>68</v>
      </c>
      <c r="S54" s="10" t="s">
        <v>68</v>
      </c>
      <c r="T54" s="10" t="s">
        <v>68</v>
      </c>
      <c r="U54" s="10" t="s">
        <v>68</v>
      </c>
      <c r="V54" s="10" t="s">
        <v>68</v>
      </c>
      <c r="W54" s="10" t="s">
        <v>68</v>
      </c>
      <c r="X54" s="10" t="s">
        <v>68</v>
      </c>
      <c r="Y54" s="10" t="s">
        <v>68</v>
      </c>
      <c r="Z54" s="10" t="s">
        <v>68</v>
      </c>
      <c r="AA54" s="10" t="s">
        <v>68</v>
      </c>
      <c r="AB54" s="10" t="s">
        <v>68</v>
      </c>
      <c r="AC54" s="10" t="s">
        <v>68</v>
      </c>
      <c r="AD54" s="10" t="s">
        <v>68</v>
      </c>
      <c r="AE54" s="10" t="s">
        <v>68</v>
      </c>
      <c r="AF54" s="10" t="s">
        <v>68</v>
      </c>
      <c r="AG54" s="10" t="s">
        <v>68</v>
      </c>
      <c r="AH54" s="10" t="s">
        <v>68</v>
      </c>
      <c r="AI54" s="10" t="s">
        <v>68</v>
      </c>
      <c r="AJ54" s="10" t="s">
        <v>68</v>
      </c>
      <c r="AK54" s="10" t="s">
        <v>68</v>
      </c>
      <c r="AL54" s="10" t="s">
        <v>68</v>
      </c>
      <c r="AM54" s="10" t="s">
        <v>68</v>
      </c>
      <c r="AN54" s="10" t="s">
        <v>68</v>
      </c>
      <c r="AO54" s="10" t="s">
        <v>68</v>
      </c>
      <c r="AP54" s="10" t="s">
        <v>68</v>
      </c>
      <c r="AQ54" s="10" t="s">
        <v>68</v>
      </c>
      <c r="AR54" s="10" t="s">
        <v>68</v>
      </c>
      <c r="AS54" s="10" t="s">
        <v>68</v>
      </c>
      <c r="AT54" s="10" t="s">
        <v>68</v>
      </c>
      <c r="AU54" s="10" t="s">
        <v>68</v>
      </c>
      <c r="AV54" s="10" t="s">
        <v>68</v>
      </c>
      <c r="AW54" s="10" t="s">
        <v>68</v>
      </c>
      <c r="AX54" s="10" t="s">
        <v>68</v>
      </c>
      <c r="AY54" s="10" t="s">
        <v>68</v>
      </c>
      <c r="AZ54" s="10" t="s">
        <v>68</v>
      </c>
      <c r="BA54" s="10" t="s">
        <v>68</v>
      </c>
      <c r="BB54" s="10" t="s">
        <v>68</v>
      </c>
      <c r="BC54" s="10" t="s">
        <v>68</v>
      </c>
      <c r="BD54" s="10" t="s">
        <v>68</v>
      </c>
      <c r="BE54" s="10" t="s">
        <v>68</v>
      </c>
      <c r="BF54" s="10" t="s">
        <v>68</v>
      </c>
      <c r="BG54" s="10" t="s">
        <v>68</v>
      </c>
      <c r="BH54" s="10" t="s">
        <v>68</v>
      </c>
      <c r="BI54" s="10">
        <v>1197500000</v>
      </c>
      <c r="BJ54" s="10">
        <v>1185400000</v>
      </c>
      <c r="BK54" s="10">
        <v>1873600000</v>
      </c>
      <c r="BL54" s="10">
        <v>1403700000</v>
      </c>
      <c r="BM54" s="10">
        <v>1501000000</v>
      </c>
      <c r="BN54" s="10">
        <v>3146533333.3333335</v>
      </c>
      <c r="BO54" s="10">
        <v>2915266666.666667</v>
      </c>
      <c r="BP54" s="10">
        <v>2896850000</v>
      </c>
      <c r="BQ54" s="10">
        <v>3839500000</v>
      </c>
      <c r="BR54" s="10">
        <v>4710500000</v>
      </c>
      <c r="BS54" s="93">
        <v>6597734500</v>
      </c>
      <c r="BT54" s="93">
        <v>8186384500</v>
      </c>
      <c r="BU54" s="101">
        <v>21099700000</v>
      </c>
      <c r="BV54" s="101">
        <v>24293350000</v>
      </c>
      <c r="BW54" s="101" t="s">
        <v>79</v>
      </c>
    </row>
    <row r="55" spans="1:90" x14ac:dyDescent="0.25">
      <c r="A55" s="93" t="s">
        <v>200</v>
      </c>
      <c r="B55" s="93" t="s">
        <v>355</v>
      </c>
      <c r="C55" s="96" t="s">
        <v>158</v>
      </c>
      <c r="D55" s="10" t="s">
        <v>68</v>
      </c>
      <c r="E55" s="10" t="s">
        <v>68</v>
      </c>
      <c r="F55" s="10" t="s">
        <v>68</v>
      </c>
      <c r="G55" s="10" t="s">
        <v>68</v>
      </c>
      <c r="H55" s="10" t="s">
        <v>68</v>
      </c>
      <c r="I55" s="10" t="s">
        <v>68</v>
      </c>
      <c r="J55" s="10" t="s">
        <v>68</v>
      </c>
      <c r="K55" s="10">
        <v>3360</v>
      </c>
      <c r="L55" s="10">
        <v>4910</v>
      </c>
      <c r="M55" s="10">
        <v>5000</v>
      </c>
      <c r="N55" s="10">
        <v>5780</v>
      </c>
      <c r="O55" s="10">
        <v>6500</v>
      </c>
      <c r="P55" s="10">
        <v>7140</v>
      </c>
      <c r="Q55" s="10">
        <v>8650</v>
      </c>
      <c r="R55" s="10">
        <v>9800</v>
      </c>
      <c r="S55" s="10">
        <v>14580</v>
      </c>
      <c r="T55" s="10">
        <v>19630</v>
      </c>
      <c r="U55" s="10">
        <v>17520</v>
      </c>
      <c r="V55" s="10">
        <v>18200</v>
      </c>
      <c r="W55" s="10">
        <v>20100</v>
      </c>
      <c r="X55" s="10">
        <v>30300</v>
      </c>
      <c r="Y55" s="10">
        <v>37700</v>
      </c>
      <c r="Z55" s="10">
        <v>38300</v>
      </c>
      <c r="AA55" s="10">
        <v>37600</v>
      </c>
      <c r="AB55" s="10">
        <v>39400</v>
      </c>
      <c r="AC55" s="10">
        <v>38800</v>
      </c>
      <c r="AD55" s="10">
        <v>41600</v>
      </c>
      <c r="AE55" s="10">
        <v>62400</v>
      </c>
      <c r="AF55" s="10">
        <v>75400</v>
      </c>
      <c r="AG55" s="10">
        <v>66400</v>
      </c>
      <c r="AH55" s="10">
        <v>103000</v>
      </c>
      <c r="AI55" s="10">
        <v>114000</v>
      </c>
      <c r="AJ55" s="10">
        <v>114000</v>
      </c>
      <c r="AK55" s="10">
        <v>164000</v>
      </c>
      <c r="AL55" s="10">
        <v>300000</v>
      </c>
      <c r="AM55" s="10">
        <v>462000</v>
      </c>
      <c r="AN55" s="10">
        <v>473000</v>
      </c>
      <c r="AO55" s="10">
        <v>650000</v>
      </c>
      <c r="AP55" s="10">
        <v>931000</v>
      </c>
      <c r="AQ55" s="10">
        <v>1662000</v>
      </c>
      <c r="AR55" s="10" t="s">
        <v>79</v>
      </c>
      <c r="AS55" s="10">
        <v>5300000</v>
      </c>
      <c r="AT55" s="10">
        <v>9500000</v>
      </c>
      <c r="AU55" s="10">
        <v>17900000</v>
      </c>
      <c r="AV55" s="10">
        <v>41100000</v>
      </c>
      <c r="AW55" s="10">
        <v>65500000</v>
      </c>
      <c r="AX55" s="10">
        <v>80600000</v>
      </c>
      <c r="AY55" s="10">
        <v>133000000</v>
      </c>
      <c r="AZ55" s="10">
        <v>154000000</v>
      </c>
      <c r="BA55" s="10">
        <v>522000000</v>
      </c>
      <c r="BB55" s="10">
        <v>1085000000</v>
      </c>
      <c r="BC55" s="10">
        <v>1510000000</v>
      </c>
      <c r="BD55" s="10">
        <v>1004000000</v>
      </c>
      <c r="BE55" s="10">
        <v>1276000000</v>
      </c>
      <c r="BF55" s="10">
        <v>1039000000</v>
      </c>
      <c r="BG55" s="10">
        <v>3200000000</v>
      </c>
      <c r="BH55" s="10">
        <v>2838000000</v>
      </c>
      <c r="BI55" s="10">
        <v>3578332245.7526107</v>
      </c>
      <c r="BJ55" s="10">
        <v>4893221058.2714729</v>
      </c>
      <c r="BK55" s="10">
        <v>6747036480.000001</v>
      </c>
      <c r="BL55" s="10">
        <v>7319977061.3854094</v>
      </c>
      <c r="BM55" s="10" t="s">
        <v>79</v>
      </c>
      <c r="BN55" s="10" t="s">
        <v>79</v>
      </c>
      <c r="BO55" s="10" t="s">
        <v>79</v>
      </c>
      <c r="BP55" s="10" t="s">
        <v>79</v>
      </c>
      <c r="BQ55" s="10" t="s">
        <v>79</v>
      </c>
      <c r="BR55" s="10">
        <v>13737000000</v>
      </c>
      <c r="BS55" s="93">
        <v>16951000000</v>
      </c>
      <c r="BT55" s="93">
        <v>29123000000</v>
      </c>
      <c r="BU55" s="101">
        <v>24227700000</v>
      </c>
      <c r="BV55" s="101">
        <v>33088000000</v>
      </c>
      <c r="BW55" s="101">
        <v>50578000000</v>
      </c>
    </row>
    <row r="56" spans="1:90" x14ac:dyDescent="0.25">
      <c r="A56" s="93" t="s">
        <v>511</v>
      </c>
      <c r="B56" s="93" t="s">
        <v>481</v>
      </c>
      <c r="C56" s="96" t="s">
        <v>142</v>
      </c>
      <c r="D56" s="10" t="s">
        <v>68</v>
      </c>
      <c r="E56" s="10" t="s">
        <v>68</v>
      </c>
      <c r="F56" s="10" t="s">
        <v>68</v>
      </c>
      <c r="G56" s="10" t="s">
        <v>68</v>
      </c>
      <c r="H56" s="10" t="s">
        <v>68</v>
      </c>
      <c r="I56" s="10" t="s">
        <v>68</v>
      </c>
      <c r="J56" s="10" t="s">
        <v>68</v>
      </c>
      <c r="K56" s="10" t="s">
        <v>68</v>
      </c>
      <c r="L56" s="10" t="s">
        <v>68</v>
      </c>
      <c r="M56" s="10" t="s">
        <v>68</v>
      </c>
      <c r="N56" s="10" t="s">
        <v>68</v>
      </c>
      <c r="O56" s="10" t="s">
        <v>68</v>
      </c>
      <c r="P56" s="10" t="s">
        <v>68</v>
      </c>
      <c r="Q56" s="10" t="s">
        <v>68</v>
      </c>
      <c r="R56" s="10" t="s">
        <v>68</v>
      </c>
      <c r="S56" s="10" t="s">
        <v>68</v>
      </c>
      <c r="T56" s="10" t="s">
        <v>68</v>
      </c>
      <c r="U56" s="10" t="s">
        <v>68</v>
      </c>
      <c r="V56" s="10" t="s">
        <v>68</v>
      </c>
      <c r="W56" s="10" t="s">
        <v>79</v>
      </c>
      <c r="X56" s="10" t="s">
        <v>79</v>
      </c>
      <c r="Y56" s="10" t="s">
        <v>79</v>
      </c>
      <c r="Z56" s="10" t="s">
        <v>79</v>
      </c>
      <c r="AA56" s="10" t="s">
        <v>79</v>
      </c>
      <c r="AB56" s="10" t="s">
        <v>79</v>
      </c>
      <c r="AC56" s="10" t="s">
        <v>79</v>
      </c>
      <c r="AD56" s="10" t="s">
        <v>79</v>
      </c>
      <c r="AE56" s="55" t="s">
        <v>79</v>
      </c>
      <c r="AF56" s="55">
        <v>4687500</v>
      </c>
      <c r="AG56" s="55">
        <v>7182500</v>
      </c>
      <c r="AH56" s="55">
        <v>8572500</v>
      </c>
      <c r="AI56" s="55">
        <v>10230000</v>
      </c>
      <c r="AJ56" s="55">
        <v>10850000</v>
      </c>
      <c r="AK56" s="55">
        <v>12025000</v>
      </c>
      <c r="AL56" s="55">
        <v>13075000</v>
      </c>
      <c r="AM56" s="55">
        <v>13450000</v>
      </c>
      <c r="AN56" s="55">
        <v>14775000</v>
      </c>
      <c r="AO56" s="55">
        <v>16775000</v>
      </c>
      <c r="AP56" s="55">
        <v>17000000</v>
      </c>
      <c r="AQ56" s="55">
        <v>19825000</v>
      </c>
      <c r="AR56" s="55">
        <v>22900000</v>
      </c>
      <c r="AS56" s="55">
        <v>36800000</v>
      </c>
      <c r="AT56" s="55">
        <v>44200000</v>
      </c>
      <c r="AU56" s="55">
        <v>59825000</v>
      </c>
      <c r="AV56" s="55">
        <v>77525000</v>
      </c>
      <c r="AW56" s="55">
        <v>91625000</v>
      </c>
      <c r="AX56" s="55">
        <v>104350000</v>
      </c>
      <c r="AY56" s="10">
        <v>113875000</v>
      </c>
      <c r="AZ56" s="10">
        <v>118250000</v>
      </c>
      <c r="BA56" s="10">
        <v>142250000</v>
      </c>
      <c r="BB56" s="10">
        <v>157950000</v>
      </c>
      <c r="BC56" s="10">
        <v>169825000</v>
      </c>
      <c r="BD56" s="10">
        <v>169300000</v>
      </c>
      <c r="BE56" s="10">
        <v>193300000</v>
      </c>
      <c r="BF56" s="10">
        <v>241525000</v>
      </c>
      <c r="BG56" s="10">
        <v>275800000</v>
      </c>
      <c r="BH56" s="10">
        <v>378200000</v>
      </c>
      <c r="BI56" s="10">
        <v>396275000</v>
      </c>
      <c r="BJ56" s="10">
        <v>435950000</v>
      </c>
      <c r="BK56" s="55">
        <v>550675000</v>
      </c>
      <c r="BL56" s="10">
        <v>643250000</v>
      </c>
      <c r="BM56" s="55">
        <v>747000000</v>
      </c>
      <c r="BN56" s="55">
        <v>774250000</v>
      </c>
      <c r="BO56" s="10">
        <v>744150000</v>
      </c>
      <c r="BP56" s="10">
        <v>830725000</v>
      </c>
      <c r="BQ56" s="10">
        <v>882925000</v>
      </c>
      <c r="BR56" s="55">
        <v>938136807.81758964</v>
      </c>
      <c r="BS56" s="114">
        <v>1185543935.9391966</v>
      </c>
      <c r="BT56" s="114">
        <v>1160927500</v>
      </c>
      <c r="BU56" s="166">
        <v>1269762500</v>
      </c>
      <c r="BV56" s="166">
        <v>1250305000</v>
      </c>
      <c r="BW56" s="166">
        <v>1236907500</v>
      </c>
    </row>
    <row r="57" spans="1:90" x14ac:dyDescent="0.25">
      <c r="A57" s="93" t="s">
        <v>201</v>
      </c>
      <c r="B57" s="93" t="s">
        <v>346</v>
      </c>
      <c r="C57" s="94"/>
      <c r="D57" s="10" t="s">
        <v>68</v>
      </c>
      <c r="E57" s="10" t="s">
        <v>68</v>
      </c>
      <c r="F57" s="10" t="s">
        <v>68</v>
      </c>
      <c r="G57" s="10" t="s">
        <v>68</v>
      </c>
      <c r="H57" s="10" t="s">
        <v>68</v>
      </c>
      <c r="I57" s="10" t="s">
        <v>68</v>
      </c>
      <c r="J57" s="10" t="s">
        <v>68</v>
      </c>
      <c r="K57" s="10" t="s">
        <v>68</v>
      </c>
      <c r="L57" s="10" t="s">
        <v>68</v>
      </c>
      <c r="M57" s="10" t="s">
        <v>68</v>
      </c>
      <c r="N57" s="10" t="s">
        <v>68</v>
      </c>
      <c r="O57" s="10" t="s">
        <v>68</v>
      </c>
      <c r="P57" s="10" t="s">
        <v>79</v>
      </c>
      <c r="Q57" s="10" t="s">
        <v>79</v>
      </c>
      <c r="R57" s="10" t="s">
        <v>79</v>
      </c>
      <c r="S57" s="10" t="s">
        <v>79</v>
      </c>
      <c r="T57" s="10" t="s">
        <v>79</v>
      </c>
      <c r="U57" s="55" t="s">
        <v>79</v>
      </c>
      <c r="V57" s="55">
        <v>104500000</v>
      </c>
      <c r="W57" s="55">
        <v>116000000</v>
      </c>
      <c r="X57" s="55">
        <v>143500000</v>
      </c>
      <c r="Y57" s="55">
        <v>211000000</v>
      </c>
      <c r="Z57" s="55">
        <v>304000000</v>
      </c>
      <c r="AA57" s="55">
        <v>383500000</v>
      </c>
      <c r="AB57" s="55">
        <v>547000000</v>
      </c>
      <c r="AC57" s="55">
        <v>856500000</v>
      </c>
      <c r="AD57" s="55">
        <v>1019000000</v>
      </c>
      <c r="AE57" s="55">
        <v>1145000000</v>
      </c>
      <c r="AF57" s="55">
        <v>1581000000</v>
      </c>
      <c r="AG57" s="55">
        <v>3252000000</v>
      </c>
      <c r="AH57" s="55">
        <v>3085000000</v>
      </c>
      <c r="AI57" s="55">
        <v>1904000000</v>
      </c>
      <c r="AJ57" s="55">
        <v>2742000000</v>
      </c>
      <c r="AK57" s="55">
        <v>3404500000</v>
      </c>
      <c r="AL57" s="55">
        <v>3710000000</v>
      </c>
      <c r="AM57" s="55">
        <v>4481000000</v>
      </c>
      <c r="AN57" s="55">
        <v>6045000000</v>
      </c>
      <c r="AO57" s="55">
        <v>8524500000</v>
      </c>
      <c r="AP57" s="55">
        <v>10385000000</v>
      </c>
      <c r="AQ57" s="55">
        <v>12395000000</v>
      </c>
      <c r="AR57" s="55">
        <v>15100000000</v>
      </c>
      <c r="AS57" s="55">
        <v>17000000000</v>
      </c>
      <c r="AT57" s="55">
        <v>23700000000</v>
      </c>
      <c r="AU57" s="55">
        <v>28850000000</v>
      </c>
      <c r="AV57" s="55">
        <v>23800000000</v>
      </c>
      <c r="AW57" s="55">
        <v>29750000000</v>
      </c>
      <c r="AX57" s="55">
        <v>49150000000</v>
      </c>
      <c r="AY57" s="55">
        <v>58600000000</v>
      </c>
      <c r="AZ57" s="55">
        <v>72600000000</v>
      </c>
      <c r="BA57" s="55">
        <v>89250000000</v>
      </c>
      <c r="BB57" s="55">
        <v>95700000000</v>
      </c>
      <c r="BC57" s="55">
        <v>108100000000</v>
      </c>
      <c r="BD57" s="55">
        <v>132100000000</v>
      </c>
      <c r="BE57" s="55">
        <v>136050000000</v>
      </c>
      <c r="BF57" s="10">
        <v>130067000000</v>
      </c>
      <c r="BG57" s="10">
        <v>138963500000</v>
      </c>
      <c r="BH57" s="10">
        <v>157478500000</v>
      </c>
      <c r="BI57" s="10">
        <v>184552500000</v>
      </c>
      <c r="BJ57" s="10">
        <v>206945000000</v>
      </c>
      <c r="BK57" s="10">
        <v>232084500000</v>
      </c>
      <c r="BL57" s="10">
        <v>289777500000</v>
      </c>
      <c r="BM57" s="10">
        <v>398436000000</v>
      </c>
      <c r="BN57" s="10">
        <v>483386000000</v>
      </c>
      <c r="BO57" s="10">
        <v>569467500000</v>
      </c>
      <c r="BP57" s="10">
        <v>709603000000</v>
      </c>
      <c r="BQ57" s="10">
        <v>839053000000</v>
      </c>
      <c r="BR57" s="10">
        <v>1029700000000</v>
      </c>
      <c r="BS57" s="93">
        <v>1185150000000</v>
      </c>
      <c r="BT57" s="93">
        <v>1253700000000</v>
      </c>
      <c r="BU57" s="101">
        <v>1365100000000</v>
      </c>
      <c r="BV57" s="101">
        <v>1427650000000</v>
      </c>
      <c r="BW57" s="101">
        <v>1526400000000</v>
      </c>
    </row>
    <row r="58" spans="1:90" x14ac:dyDescent="0.25">
      <c r="A58" s="93" t="s">
        <v>202</v>
      </c>
      <c r="B58" s="93" t="s">
        <v>482</v>
      </c>
      <c r="C58" s="94"/>
      <c r="D58" s="10" t="s">
        <v>68</v>
      </c>
      <c r="E58" s="10" t="s">
        <v>68</v>
      </c>
      <c r="F58" s="10" t="s">
        <v>68</v>
      </c>
      <c r="G58" s="10" t="s">
        <v>68</v>
      </c>
      <c r="H58" s="10" t="s">
        <v>68</v>
      </c>
      <c r="I58" s="10" t="s">
        <v>68</v>
      </c>
      <c r="J58" s="10" t="s">
        <v>68</v>
      </c>
      <c r="K58" s="10" t="s">
        <v>68</v>
      </c>
      <c r="L58" s="10" t="s">
        <v>68</v>
      </c>
      <c r="M58" s="10" t="s">
        <v>68</v>
      </c>
      <c r="N58" s="10" t="s">
        <v>68</v>
      </c>
      <c r="O58" s="10" t="s">
        <v>79</v>
      </c>
      <c r="P58" s="55">
        <v>80200000</v>
      </c>
      <c r="Q58" s="55">
        <v>175000000</v>
      </c>
      <c r="R58" s="55">
        <v>278000000</v>
      </c>
      <c r="S58" s="55">
        <v>829000000</v>
      </c>
      <c r="T58" s="55">
        <v>824000000</v>
      </c>
      <c r="U58" s="55">
        <v>710000000</v>
      </c>
      <c r="V58" s="55">
        <v>764000000</v>
      </c>
      <c r="W58" s="55">
        <v>814000000</v>
      </c>
      <c r="X58" s="55">
        <v>893000000</v>
      </c>
      <c r="Y58" s="55">
        <v>1009000000</v>
      </c>
      <c r="Z58" s="55">
        <v>1152000000</v>
      </c>
      <c r="AA58" s="55">
        <v>1292000000</v>
      </c>
      <c r="AB58" s="55">
        <v>1532000000</v>
      </c>
      <c r="AC58" s="55">
        <v>1949000000</v>
      </c>
      <c r="AD58" s="55">
        <v>2382000000</v>
      </c>
      <c r="AE58" s="55">
        <v>3401000000</v>
      </c>
      <c r="AF58" s="10">
        <v>5186000000</v>
      </c>
      <c r="AG58" s="10">
        <v>5130000000</v>
      </c>
      <c r="AH58" s="10">
        <v>4786000000</v>
      </c>
      <c r="AI58" s="55">
        <v>5232000000</v>
      </c>
      <c r="AJ58" s="10">
        <v>6121000000</v>
      </c>
      <c r="AK58" s="10">
        <v>6093000000</v>
      </c>
      <c r="AL58" s="10">
        <v>6249000000</v>
      </c>
      <c r="AM58" s="10">
        <v>6857000000</v>
      </c>
      <c r="AN58" s="10">
        <v>8482000000</v>
      </c>
      <c r="AO58" s="10">
        <v>10393000000</v>
      </c>
      <c r="AP58" s="10">
        <v>13047000000</v>
      </c>
      <c r="AQ58" s="10">
        <v>12834000000</v>
      </c>
      <c r="AR58" s="10">
        <v>13354000000</v>
      </c>
      <c r="AS58" s="10">
        <v>13817000000</v>
      </c>
      <c r="AT58" s="54">
        <v>12950000000</v>
      </c>
      <c r="AU58" s="10">
        <v>13000000000</v>
      </c>
      <c r="AV58" s="10">
        <v>14200000000</v>
      </c>
      <c r="AW58" s="10">
        <v>14100000000</v>
      </c>
      <c r="AX58" s="10">
        <v>15400000000</v>
      </c>
      <c r="AY58" s="10" t="s">
        <v>79</v>
      </c>
      <c r="AZ58" s="10" t="s">
        <v>79</v>
      </c>
      <c r="BA58" s="10" t="s">
        <v>79</v>
      </c>
      <c r="BB58" s="10" t="s">
        <v>79</v>
      </c>
      <c r="BC58" s="10" t="s">
        <v>79</v>
      </c>
      <c r="BD58" s="10" t="s">
        <v>79</v>
      </c>
      <c r="BE58" s="10" t="s">
        <v>79</v>
      </c>
      <c r="BF58" s="10">
        <v>16756700000</v>
      </c>
      <c r="BG58" s="10">
        <v>16757000000</v>
      </c>
      <c r="BH58" s="10">
        <v>17532000000</v>
      </c>
      <c r="BI58" s="10" t="s">
        <v>79</v>
      </c>
      <c r="BJ58" s="10" t="s">
        <v>79</v>
      </c>
      <c r="BK58" s="10">
        <v>25529000000</v>
      </c>
      <c r="BL58" s="10">
        <v>26032000000</v>
      </c>
      <c r="BM58" s="10">
        <v>28148000000</v>
      </c>
      <c r="BN58" s="10">
        <v>27849000000</v>
      </c>
      <c r="BO58" s="10">
        <v>32128000000</v>
      </c>
      <c r="BP58" s="10">
        <v>35778000000</v>
      </c>
      <c r="BQ58" s="10">
        <v>41076000000</v>
      </c>
      <c r="BR58" s="10">
        <v>41388000000</v>
      </c>
      <c r="BS58" s="93">
        <v>48650000000</v>
      </c>
      <c r="BT58" s="93">
        <v>51915000000</v>
      </c>
      <c r="BU58" s="101">
        <v>58008000000</v>
      </c>
      <c r="BV58" s="101">
        <v>99945000000</v>
      </c>
      <c r="BW58" s="101">
        <v>66930000000</v>
      </c>
    </row>
    <row r="59" spans="1:90" x14ac:dyDescent="0.25">
      <c r="A59" s="93" t="s">
        <v>203</v>
      </c>
      <c r="B59" s="93" t="s">
        <v>346</v>
      </c>
      <c r="C59" s="94"/>
      <c r="D59" s="10" t="s">
        <v>68</v>
      </c>
      <c r="E59" s="10" t="s">
        <v>68</v>
      </c>
      <c r="F59" s="10" t="s">
        <v>68</v>
      </c>
      <c r="G59" s="10" t="s">
        <v>68</v>
      </c>
      <c r="H59" s="10" t="s">
        <v>68</v>
      </c>
      <c r="I59" s="10" t="s">
        <v>68</v>
      </c>
      <c r="J59" s="10" t="s">
        <v>68</v>
      </c>
      <c r="K59" s="10" t="s">
        <v>68</v>
      </c>
      <c r="L59" s="10" t="s">
        <v>68</v>
      </c>
      <c r="M59" s="10" t="s">
        <v>68</v>
      </c>
      <c r="N59" s="10" t="s">
        <v>68</v>
      </c>
      <c r="O59" s="10" t="s">
        <v>68</v>
      </c>
      <c r="P59" s="10" t="s">
        <v>68</v>
      </c>
      <c r="Q59" s="10">
        <v>52000</v>
      </c>
      <c r="R59" s="10">
        <v>195000</v>
      </c>
      <c r="S59" s="10">
        <v>392000</v>
      </c>
      <c r="T59" s="10">
        <v>767000</v>
      </c>
      <c r="U59" s="10">
        <v>1019000</v>
      </c>
      <c r="V59" s="10">
        <v>1203000</v>
      </c>
      <c r="W59" s="10">
        <v>1424500</v>
      </c>
      <c r="X59" s="10">
        <v>1633000</v>
      </c>
      <c r="Y59" s="10">
        <v>1902000</v>
      </c>
      <c r="Z59" s="10">
        <v>3763500</v>
      </c>
      <c r="AA59" s="10">
        <v>4639000</v>
      </c>
      <c r="AB59" s="10">
        <v>4555000</v>
      </c>
      <c r="AC59" s="10">
        <v>5720000</v>
      </c>
      <c r="AD59" s="10">
        <v>6425000</v>
      </c>
      <c r="AE59" s="10">
        <v>8355000</v>
      </c>
      <c r="AF59" s="10">
        <v>10895000</v>
      </c>
      <c r="AG59" s="10">
        <v>11735000</v>
      </c>
      <c r="AH59" s="10">
        <v>15475000</v>
      </c>
      <c r="AI59" s="10">
        <v>29580000</v>
      </c>
      <c r="AJ59" s="10">
        <v>54130000</v>
      </c>
      <c r="AK59" s="10">
        <v>82280000</v>
      </c>
      <c r="AL59" s="10">
        <v>144205000</v>
      </c>
      <c r="AM59" s="10">
        <v>270550000</v>
      </c>
      <c r="AN59" s="10">
        <v>704400000</v>
      </c>
      <c r="AO59" s="10">
        <v>1835000000</v>
      </c>
      <c r="AP59" s="10">
        <v>5611000000</v>
      </c>
      <c r="AQ59" s="10">
        <v>14955000000</v>
      </c>
      <c r="AR59" s="10">
        <v>31193000000</v>
      </c>
      <c r="AS59" s="10">
        <v>45890150000</v>
      </c>
      <c r="AT59" s="10">
        <v>53994950000</v>
      </c>
      <c r="AU59" s="10">
        <v>59334850000</v>
      </c>
      <c r="AV59" s="10">
        <v>74852050000</v>
      </c>
      <c r="AW59" s="10">
        <v>101987500000</v>
      </c>
      <c r="AX59" s="10">
        <v>123055000000</v>
      </c>
      <c r="AY59" s="10">
        <v>141632500000</v>
      </c>
      <c r="AZ59" s="10">
        <v>151205500000</v>
      </c>
      <c r="BA59" s="10">
        <v>191891500000</v>
      </c>
      <c r="BB59" s="10">
        <v>232343000000</v>
      </c>
      <c r="BC59" s="10">
        <v>232370000000</v>
      </c>
      <c r="BD59" s="10">
        <v>239046000000</v>
      </c>
      <c r="BE59" s="10">
        <v>255596500000</v>
      </c>
      <c r="BF59" s="10">
        <v>299231500000</v>
      </c>
      <c r="BG59" s="10">
        <v>354847500000</v>
      </c>
      <c r="BH59" s="10">
        <v>385812500000</v>
      </c>
      <c r="BI59" s="10">
        <v>400234000000</v>
      </c>
      <c r="BJ59" s="10">
        <v>434525000000</v>
      </c>
      <c r="BK59" s="10">
        <v>536530000000</v>
      </c>
      <c r="BL59" s="10">
        <v>596005000000</v>
      </c>
      <c r="BM59" s="10">
        <v>1325450000000</v>
      </c>
      <c r="BN59" s="10">
        <v>1531650000000</v>
      </c>
      <c r="BO59" s="10">
        <v>881200000000</v>
      </c>
      <c r="BP59" s="10">
        <v>776262500000</v>
      </c>
      <c r="BQ59" s="10">
        <v>846655000000</v>
      </c>
      <c r="BR59" s="10">
        <v>992092500000</v>
      </c>
      <c r="BS59" s="93">
        <v>1088800000000</v>
      </c>
      <c r="BT59" s="93">
        <v>1251859150000</v>
      </c>
      <c r="BU59" s="101">
        <v>1522271150000</v>
      </c>
      <c r="BV59" s="101">
        <v>2399512000000</v>
      </c>
      <c r="BW59" s="101">
        <v>3659830000000</v>
      </c>
    </row>
    <row r="60" spans="1:90" x14ac:dyDescent="0.25">
      <c r="A60" s="93" t="s">
        <v>204</v>
      </c>
      <c r="B60" s="93" t="s">
        <v>356</v>
      </c>
      <c r="C60" s="94"/>
      <c r="D60" s="10" t="s">
        <v>68</v>
      </c>
      <c r="E60" s="10" t="s">
        <v>68</v>
      </c>
      <c r="F60" s="10" t="s">
        <v>68</v>
      </c>
      <c r="G60" s="10" t="s">
        <v>68</v>
      </c>
      <c r="H60" s="10" t="s">
        <v>68</v>
      </c>
      <c r="I60" s="10" t="s">
        <v>68</v>
      </c>
      <c r="J60" s="10" t="s">
        <v>68</v>
      </c>
      <c r="K60" s="10" t="s">
        <v>68</v>
      </c>
      <c r="L60" s="10" t="s">
        <v>68</v>
      </c>
      <c r="M60" s="10" t="s">
        <v>68</v>
      </c>
      <c r="N60" s="10" t="s">
        <v>68</v>
      </c>
      <c r="O60" s="10" t="s">
        <v>68</v>
      </c>
      <c r="P60" s="10" t="s">
        <v>68</v>
      </c>
      <c r="Q60" s="10" t="s">
        <v>68</v>
      </c>
      <c r="R60" s="10" t="s">
        <v>68</v>
      </c>
      <c r="S60" s="10" t="s">
        <v>79</v>
      </c>
      <c r="T60" s="10" t="s">
        <v>79</v>
      </c>
      <c r="U60" s="10" t="s">
        <v>79</v>
      </c>
      <c r="V60" s="10" t="s">
        <v>79</v>
      </c>
      <c r="W60" s="10" t="s">
        <v>79</v>
      </c>
      <c r="X60" s="10" t="s">
        <v>79</v>
      </c>
      <c r="Y60" s="10" t="s">
        <v>79</v>
      </c>
      <c r="Z60" s="10" t="s">
        <v>79</v>
      </c>
      <c r="AA60" s="10" t="s">
        <v>79</v>
      </c>
      <c r="AB60" s="10" t="s">
        <v>79</v>
      </c>
      <c r="AC60" s="10" t="s">
        <v>79</v>
      </c>
      <c r="AD60" s="10" t="s">
        <v>79</v>
      </c>
      <c r="AE60" s="10" t="s">
        <v>79</v>
      </c>
      <c r="AF60" s="10" t="s">
        <v>79</v>
      </c>
      <c r="AG60" s="10" t="s">
        <v>79</v>
      </c>
      <c r="AH60" s="10" t="s">
        <v>79</v>
      </c>
      <c r="AI60" s="10" t="s">
        <v>79</v>
      </c>
      <c r="AJ60" s="10" t="s">
        <v>79</v>
      </c>
      <c r="AK60" s="10" t="s">
        <v>79</v>
      </c>
      <c r="AL60" s="10" t="s">
        <v>79</v>
      </c>
      <c r="AM60" s="10">
        <v>148000</v>
      </c>
      <c r="AN60" s="10">
        <v>167000</v>
      </c>
      <c r="AO60" s="10">
        <v>480000</v>
      </c>
      <c r="AP60" s="10">
        <v>637000</v>
      </c>
      <c r="AQ60" s="10">
        <v>717000</v>
      </c>
      <c r="AR60" s="10">
        <v>2315000</v>
      </c>
      <c r="AS60" s="10">
        <v>4220000</v>
      </c>
      <c r="AT60" s="10">
        <v>5575000</v>
      </c>
      <c r="AU60" s="10">
        <v>16835000</v>
      </c>
      <c r="AV60" s="10">
        <v>23149000</v>
      </c>
      <c r="AW60" s="10">
        <v>42083000</v>
      </c>
      <c r="AX60" s="10">
        <v>47756000</v>
      </c>
      <c r="AY60" s="10">
        <v>45702000</v>
      </c>
      <c r="AZ60" s="10">
        <v>57000000</v>
      </c>
      <c r="BA60" s="10" t="s">
        <v>79</v>
      </c>
      <c r="BB60" s="10">
        <v>134000000</v>
      </c>
      <c r="BC60" s="10" t="s">
        <v>79</v>
      </c>
      <c r="BD60" s="10" t="s">
        <v>79</v>
      </c>
      <c r="BE60" s="10" t="s">
        <v>79</v>
      </c>
      <c r="BF60" s="10" t="s">
        <v>79</v>
      </c>
      <c r="BG60" s="10">
        <v>470000000</v>
      </c>
      <c r="BH60" s="10">
        <v>622700000</v>
      </c>
      <c r="BI60" s="10">
        <v>741700000</v>
      </c>
      <c r="BJ60" s="10">
        <v>929700000</v>
      </c>
      <c r="BK60" s="10">
        <v>1041500000</v>
      </c>
      <c r="BL60" s="10">
        <v>1115000000</v>
      </c>
      <c r="BM60" s="10">
        <v>1344100000</v>
      </c>
      <c r="BN60" s="10">
        <v>1502500000</v>
      </c>
      <c r="BO60" s="10">
        <v>1782500000</v>
      </c>
      <c r="BP60" s="10">
        <v>2057699999.9999998</v>
      </c>
      <c r="BQ60" s="10">
        <v>2729418000</v>
      </c>
      <c r="BR60" s="10">
        <v>3215100000</v>
      </c>
      <c r="BS60" s="93">
        <v>3088700000</v>
      </c>
      <c r="BT60" s="93">
        <v>3204640000</v>
      </c>
      <c r="BU60" s="101">
        <v>3955630000</v>
      </c>
      <c r="BV60" s="101">
        <v>3772700000</v>
      </c>
      <c r="BW60" s="101">
        <v>3878600000</v>
      </c>
    </row>
    <row r="61" spans="1:90" x14ac:dyDescent="0.25">
      <c r="A61" s="93" t="s">
        <v>205</v>
      </c>
      <c r="B61" s="93" t="s">
        <v>357</v>
      </c>
      <c r="C61" s="96" t="s">
        <v>159</v>
      </c>
      <c r="D61" s="10" t="s">
        <v>68</v>
      </c>
      <c r="E61" s="10" t="s">
        <v>68</v>
      </c>
      <c r="F61" s="10" t="s">
        <v>68</v>
      </c>
      <c r="G61" s="10" t="s">
        <v>68</v>
      </c>
      <c r="H61" s="10" t="s">
        <v>68</v>
      </c>
      <c r="I61" s="10" t="s">
        <v>68</v>
      </c>
      <c r="J61" s="10" t="s">
        <v>68</v>
      </c>
      <c r="K61" s="10" t="s">
        <v>68</v>
      </c>
      <c r="L61" s="10" t="s">
        <v>68</v>
      </c>
      <c r="M61" s="10" t="s">
        <v>68</v>
      </c>
      <c r="N61" s="10" t="s">
        <v>68</v>
      </c>
      <c r="O61" s="10" t="s">
        <v>68</v>
      </c>
      <c r="P61" s="10" t="s">
        <v>68</v>
      </c>
      <c r="Q61" s="10" t="s">
        <v>68</v>
      </c>
      <c r="R61" s="10" t="s">
        <v>68</v>
      </c>
      <c r="S61" s="10" t="s">
        <v>68</v>
      </c>
      <c r="T61" s="10">
        <v>15600000</v>
      </c>
      <c r="U61" s="10">
        <v>16950000</v>
      </c>
      <c r="V61" s="10">
        <v>19000000</v>
      </c>
      <c r="W61" s="10">
        <v>30600000</v>
      </c>
      <c r="X61" s="10">
        <v>42350000</v>
      </c>
      <c r="Y61" s="10">
        <v>45950000</v>
      </c>
      <c r="Z61" s="10">
        <v>49850000</v>
      </c>
      <c r="AA61" s="10">
        <v>58450000</v>
      </c>
      <c r="AB61" s="10">
        <v>86900000</v>
      </c>
      <c r="AC61" s="10">
        <v>118550000</v>
      </c>
      <c r="AD61" s="10">
        <v>148600000</v>
      </c>
      <c r="AE61" s="10">
        <v>199800000</v>
      </c>
      <c r="AF61" s="10">
        <v>285350000</v>
      </c>
      <c r="AG61" s="10">
        <v>347750000</v>
      </c>
      <c r="AH61" s="10">
        <v>441150000</v>
      </c>
      <c r="AI61" s="10">
        <v>442750000</v>
      </c>
      <c r="AJ61" s="10">
        <v>389700000</v>
      </c>
      <c r="AK61" s="10">
        <v>437450000</v>
      </c>
      <c r="AL61" s="10">
        <v>431750000</v>
      </c>
      <c r="AM61" s="10">
        <v>360650000</v>
      </c>
      <c r="AN61" s="10">
        <v>309300000</v>
      </c>
      <c r="AO61" s="10">
        <v>342200000</v>
      </c>
      <c r="AP61" s="10">
        <v>392600000</v>
      </c>
      <c r="AQ61" s="10">
        <v>407050000</v>
      </c>
      <c r="AR61" s="10">
        <v>408600000</v>
      </c>
      <c r="AS61" s="10">
        <v>416300000</v>
      </c>
      <c r="AT61" s="10">
        <v>376050000</v>
      </c>
      <c r="AU61" s="10">
        <v>296350000</v>
      </c>
      <c r="AV61" s="10">
        <v>249800000</v>
      </c>
      <c r="AW61" s="10">
        <v>247900000</v>
      </c>
      <c r="AX61" s="10">
        <v>262900000</v>
      </c>
      <c r="AY61" s="10">
        <v>291650000</v>
      </c>
      <c r="AZ61" s="10">
        <v>311400000</v>
      </c>
      <c r="BA61" s="10">
        <v>306000000</v>
      </c>
      <c r="BB61" s="10">
        <v>263399999.99999997</v>
      </c>
      <c r="BC61" s="10">
        <v>346300000</v>
      </c>
      <c r="BD61" s="10">
        <v>286700000</v>
      </c>
      <c r="BE61" s="10">
        <v>677000000</v>
      </c>
      <c r="BF61" s="10">
        <v>194800000</v>
      </c>
      <c r="BG61" s="10">
        <v>256100000.00000003</v>
      </c>
      <c r="BH61" s="10">
        <v>131400000</v>
      </c>
      <c r="BI61" s="54">
        <v>161700000</v>
      </c>
      <c r="BJ61" s="10" t="s">
        <v>79</v>
      </c>
      <c r="BK61" s="10" t="s">
        <v>79</v>
      </c>
      <c r="BL61" s="10" t="s">
        <v>79</v>
      </c>
      <c r="BM61" s="10">
        <v>98293000</v>
      </c>
      <c r="BN61" s="10">
        <v>198438000</v>
      </c>
      <c r="BO61" s="10">
        <v>318272000</v>
      </c>
      <c r="BP61" s="10">
        <v>356700000</v>
      </c>
      <c r="BQ61" s="10">
        <v>368100000</v>
      </c>
      <c r="BR61" s="10">
        <v>376677000</v>
      </c>
      <c r="BS61" s="93">
        <v>358065000</v>
      </c>
      <c r="BT61" s="93">
        <v>340522000</v>
      </c>
      <c r="BU61" s="101">
        <v>420364000</v>
      </c>
      <c r="BV61" s="101">
        <v>546939000</v>
      </c>
      <c r="BW61" s="101" t="s">
        <v>79</v>
      </c>
    </row>
    <row r="62" spans="1:90" x14ac:dyDescent="0.25">
      <c r="A62" s="57" t="s">
        <v>38</v>
      </c>
      <c r="B62" s="93"/>
      <c r="C62" s="94"/>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54"/>
      <c r="BJ62" s="10"/>
      <c r="BK62" s="10"/>
      <c r="BL62" s="10"/>
      <c r="BM62" s="10"/>
      <c r="BN62" s="10"/>
      <c r="BO62" s="10"/>
      <c r="BP62" s="10"/>
      <c r="BQ62" s="10"/>
      <c r="BR62" s="10"/>
      <c r="BS62" s="93"/>
      <c r="BT62" s="93"/>
      <c r="BV62" s="101"/>
    </row>
    <row r="63" spans="1:90" x14ac:dyDescent="0.25">
      <c r="A63" s="63" t="s">
        <v>72</v>
      </c>
      <c r="B63" s="93"/>
      <c r="C63" s="94"/>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54"/>
      <c r="BJ63" s="10"/>
      <c r="BK63" s="10"/>
      <c r="BL63" s="10"/>
      <c r="BM63" s="10"/>
      <c r="BN63" s="10"/>
      <c r="BO63" s="10"/>
      <c r="BP63" s="10"/>
      <c r="BQ63" s="10"/>
      <c r="BR63" s="10"/>
      <c r="BS63" s="93"/>
      <c r="BT63" s="93"/>
      <c r="BV63" s="101"/>
    </row>
    <row r="64" spans="1:90" s="66" customFormat="1" x14ac:dyDescent="0.25">
      <c r="A64" s="93" t="s">
        <v>206</v>
      </c>
      <c r="B64" s="93" t="s">
        <v>358</v>
      </c>
      <c r="C64" s="94"/>
      <c r="D64" s="10" t="s">
        <v>68</v>
      </c>
      <c r="E64" s="10" t="s">
        <v>68</v>
      </c>
      <c r="F64" s="10" t="s">
        <v>68</v>
      </c>
      <c r="G64" s="10" t="s">
        <v>68</v>
      </c>
      <c r="H64" s="10" t="s">
        <v>68</v>
      </c>
      <c r="I64" s="10" t="s">
        <v>68</v>
      </c>
      <c r="J64" s="10" t="s">
        <v>68</v>
      </c>
      <c r="K64" s="10" t="s">
        <v>68</v>
      </c>
      <c r="L64" s="10" t="s">
        <v>68</v>
      </c>
      <c r="M64" s="10" t="s">
        <v>68</v>
      </c>
      <c r="N64" s="10" t="s">
        <v>68</v>
      </c>
      <c r="O64" s="10" t="s">
        <v>68</v>
      </c>
      <c r="P64" s="10" t="s">
        <v>68</v>
      </c>
      <c r="Q64" s="10" t="s">
        <v>68</v>
      </c>
      <c r="R64" s="10" t="s">
        <v>68</v>
      </c>
      <c r="S64" s="10" t="s">
        <v>68</v>
      </c>
      <c r="T64" s="10" t="s">
        <v>68</v>
      </c>
      <c r="U64" s="10" t="s">
        <v>68</v>
      </c>
      <c r="V64" s="10" t="s">
        <v>68</v>
      </c>
      <c r="W64" s="10" t="s">
        <v>68</v>
      </c>
      <c r="X64" s="10" t="s">
        <v>68</v>
      </c>
      <c r="Y64" s="10" t="s">
        <v>68</v>
      </c>
      <c r="Z64" s="10" t="s">
        <v>68</v>
      </c>
      <c r="AA64" s="10" t="s">
        <v>68</v>
      </c>
      <c r="AB64" s="10" t="s">
        <v>68</v>
      </c>
      <c r="AC64" s="10" t="s">
        <v>68</v>
      </c>
      <c r="AD64" s="10" t="s">
        <v>68</v>
      </c>
      <c r="AE64" s="10" t="s">
        <v>68</v>
      </c>
      <c r="AF64" s="10" t="s">
        <v>68</v>
      </c>
      <c r="AG64" s="10" t="s">
        <v>68</v>
      </c>
      <c r="AH64" s="10" t="s">
        <v>68</v>
      </c>
      <c r="AI64" s="10" t="s">
        <v>68</v>
      </c>
      <c r="AJ64" s="10">
        <v>4158500</v>
      </c>
      <c r="AK64" s="10">
        <v>5153750</v>
      </c>
      <c r="AL64" s="10">
        <v>5799500</v>
      </c>
      <c r="AM64" s="10">
        <v>6512250</v>
      </c>
      <c r="AN64" s="10">
        <v>6526000</v>
      </c>
      <c r="AO64" s="10" t="s">
        <v>79</v>
      </c>
      <c r="AP64" s="10" t="s">
        <v>79</v>
      </c>
      <c r="AQ64" s="10" t="s">
        <v>79</v>
      </c>
      <c r="AR64" s="10">
        <v>8710750</v>
      </c>
      <c r="AS64" s="10">
        <v>9537500</v>
      </c>
      <c r="AT64" s="10">
        <v>9465750</v>
      </c>
      <c r="AU64" s="10">
        <v>10584250</v>
      </c>
      <c r="AV64" s="10">
        <v>12260750</v>
      </c>
      <c r="AW64" s="10">
        <v>15798750</v>
      </c>
      <c r="AX64" s="10">
        <v>16105750</v>
      </c>
      <c r="AY64" s="10">
        <v>15931750</v>
      </c>
      <c r="AZ64" s="10">
        <v>18790000</v>
      </c>
      <c r="BA64" s="10" t="s">
        <v>79</v>
      </c>
      <c r="BB64" s="10" t="s">
        <v>79</v>
      </c>
      <c r="BC64" s="10">
        <v>14232250</v>
      </c>
      <c r="BD64" s="10">
        <v>14909325</v>
      </c>
      <c r="BE64" s="10">
        <v>15659875</v>
      </c>
      <c r="BF64" s="10">
        <v>17104450</v>
      </c>
      <c r="BG64" s="10">
        <v>18972300</v>
      </c>
      <c r="BH64" s="10">
        <v>21421925</v>
      </c>
      <c r="BI64" s="10">
        <v>24566075</v>
      </c>
      <c r="BJ64" s="10">
        <v>27518150</v>
      </c>
      <c r="BK64" s="10">
        <v>37435475</v>
      </c>
      <c r="BL64" s="10">
        <v>34535075</v>
      </c>
      <c r="BM64" s="10">
        <v>30674500</v>
      </c>
      <c r="BN64" s="10">
        <v>30832500</v>
      </c>
      <c r="BO64" s="10">
        <v>30438250</v>
      </c>
      <c r="BP64" s="10">
        <v>35557750</v>
      </c>
      <c r="BQ64" s="10">
        <v>39833750</v>
      </c>
      <c r="BR64" s="10">
        <v>39435250</v>
      </c>
      <c r="BS64" s="77">
        <v>43425775</v>
      </c>
      <c r="BT64" s="77">
        <v>46111900</v>
      </c>
      <c r="BU64" s="101">
        <v>48451650</v>
      </c>
      <c r="BV64" s="101">
        <v>48944225</v>
      </c>
      <c r="BW64" s="101">
        <v>49014050</v>
      </c>
    </row>
    <row r="65" spans="1:90" x14ac:dyDescent="0.25">
      <c r="A65" s="93" t="s">
        <v>207</v>
      </c>
      <c r="B65" s="93" t="s">
        <v>359</v>
      </c>
      <c r="C65" s="96">
        <v>27</v>
      </c>
      <c r="D65" s="101">
        <v>0</v>
      </c>
      <c r="E65" s="101">
        <v>0</v>
      </c>
      <c r="F65" s="101">
        <v>0</v>
      </c>
      <c r="G65" s="101">
        <v>0</v>
      </c>
      <c r="H65" s="101">
        <v>0</v>
      </c>
      <c r="I65" s="101">
        <v>0</v>
      </c>
      <c r="J65" s="101">
        <v>0</v>
      </c>
      <c r="K65" s="101">
        <v>0</v>
      </c>
      <c r="L65" s="101">
        <v>0</v>
      </c>
      <c r="M65" s="101">
        <v>0</v>
      </c>
      <c r="N65" s="101">
        <v>0</v>
      </c>
      <c r="O65" s="101">
        <v>0</v>
      </c>
      <c r="P65" s="101">
        <v>0</v>
      </c>
      <c r="Q65" s="101">
        <v>0</v>
      </c>
      <c r="R65" s="101">
        <v>0</v>
      </c>
      <c r="S65" s="101">
        <v>0</v>
      </c>
      <c r="T65" s="101">
        <v>0</v>
      </c>
      <c r="U65" s="101">
        <v>0</v>
      </c>
      <c r="V65" s="101">
        <v>0</v>
      </c>
      <c r="W65" s="101">
        <v>0</v>
      </c>
      <c r="X65" s="101">
        <v>0</v>
      </c>
      <c r="Y65" s="101">
        <v>0</v>
      </c>
      <c r="Z65" s="101">
        <v>0</v>
      </c>
      <c r="AA65" s="101">
        <v>0</v>
      </c>
      <c r="AB65" s="101">
        <v>0</v>
      </c>
      <c r="AC65" s="101">
        <v>0</v>
      </c>
      <c r="AD65" s="101">
        <v>0</v>
      </c>
      <c r="AE65" s="101">
        <v>0</v>
      </c>
      <c r="AF65" s="101">
        <v>0</v>
      </c>
      <c r="AG65" s="101">
        <v>0</v>
      </c>
      <c r="AH65" s="101">
        <v>0</v>
      </c>
      <c r="AI65" s="101">
        <v>0</v>
      </c>
      <c r="AJ65" s="101">
        <v>0</v>
      </c>
      <c r="AK65" s="101">
        <v>0</v>
      </c>
      <c r="AL65" s="101">
        <v>0</v>
      </c>
      <c r="AM65" s="101">
        <v>0</v>
      </c>
      <c r="AN65" s="101">
        <v>0</v>
      </c>
      <c r="AO65" s="101">
        <v>0</v>
      </c>
      <c r="AP65" s="101">
        <v>0</v>
      </c>
      <c r="AQ65" s="101">
        <v>0</v>
      </c>
      <c r="AR65" s="101">
        <v>0</v>
      </c>
      <c r="AS65" s="101">
        <v>0</v>
      </c>
      <c r="AT65" s="101">
        <v>0</v>
      </c>
      <c r="AU65" s="101">
        <v>0</v>
      </c>
      <c r="AV65" s="101">
        <v>0</v>
      </c>
      <c r="AW65" s="101">
        <v>0</v>
      </c>
      <c r="AX65" s="101">
        <v>0</v>
      </c>
      <c r="AY65" s="101">
        <v>0</v>
      </c>
      <c r="AZ65" s="101">
        <v>0</v>
      </c>
      <c r="BA65" s="101">
        <v>0</v>
      </c>
      <c r="BB65" s="101">
        <v>0</v>
      </c>
      <c r="BC65" s="101">
        <v>0</v>
      </c>
      <c r="BD65" s="101">
        <v>0</v>
      </c>
      <c r="BE65" s="101">
        <v>0</v>
      </c>
      <c r="BF65" s="101">
        <v>0</v>
      </c>
      <c r="BG65" s="101">
        <v>0</v>
      </c>
      <c r="BH65" s="101">
        <v>0</v>
      </c>
      <c r="BI65" s="101">
        <v>0</v>
      </c>
      <c r="BJ65" s="101">
        <v>0</v>
      </c>
      <c r="BK65" s="101">
        <v>0</v>
      </c>
      <c r="BL65" s="101">
        <v>0</v>
      </c>
      <c r="BM65" s="101">
        <v>0</v>
      </c>
      <c r="BN65" s="101">
        <v>0</v>
      </c>
      <c r="BO65" s="101">
        <v>0</v>
      </c>
      <c r="BP65" s="101">
        <v>0</v>
      </c>
      <c r="BQ65" s="101">
        <v>0</v>
      </c>
      <c r="BR65" s="101">
        <v>0</v>
      </c>
      <c r="BS65" s="101">
        <v>0</v>
      </c>
      <c r="BT65" s="101">
        <v>0</v>
      </c>
      <c r="BU65" s="101">
        <v>0</v>
      </c>
      <c r="BV65" s="101">
        <v>0</v>
      </c>
      <c r="BW65" s="101">
        <v>0</v>
      </c>
    </row>
    <row r="66" spans="1:90" x14ac:dyDescent="0.25">
      <c r="A66" s="93" t="s">
        <v>119</v>
      </c>
      <c r="B66" s="93" t="s">
        <v>360</v>
      </c>
      <c r="C66" s="96">
        <v>28</v>
      </c>
      <c r="D66" s="10" t="s">
        <v>79</v>
      </c>
      <c r="E66" s="10" t="s">
        <v>79</v>
      </c>
      <c r="F66" s="10" t="s">
        <v>79</v>
      </c>
      <c r="G66" s="10" t="s">
        <v>79</v>
      </c>
      <c r="H66" s="10" t="s">
        <v>79</v>
      </c>
      <c r="I66" s="10" t="s">
        <v>79</v>
      </c>
      <c r="J66" s="10" t="s">
        <v>79</v>
      </c>
      <c r="K66" s="10" t="s">
        <v>79</v>
      </c>
      <c r="L66" s="10" t="s">
        <v>79</v>
      </c>
      <c r="M66" s="10" t="s">
        <v>79</v>
      </c>
      <c r="N66" s="10" t="s">
        <v>79</v>
      </c>
      <c r="O66" s="10" t="s">
        <v>79</v>
      </c>
      <c r="P66" s="10" t="s">
        <v>79</v>
      </c>
      <c r="Q66" s="10" t="s">
        <v>79</v>
      </c>
      <c r="R66" s="10" t="s">
        <v>79</v>
      </c>
      <c r="S66" s="10" t="s">
        <v>79</v>
      </c>
      <c r="T66" s="10" t="s">
        <v>79</v>
      </c>
      <c r="U66" s="10" t="s">
        <v>79</v>
      </c>
      <c r="V66" s="10" t="s">
        <v>79</v>
      </c>
      <c r="W66" s="10" t="s">
        <v>79</v>
      </c>
      <c r="X66" s="10" t="s">
        <v>79</v>
      </c>
      <c r="Y66" s="10" t="s">
        <v>79</v>
      </c>
      <c r="Z66" s="10" t="s">
        <v>79</v>
      </c>
      <c r="AA66" s="10" t="s">
        <v>79</v>
      </c>
      <c r="AB66" s="10" t="s">
        <v>79</v>
      </c>
      <c r="AC66" s="10" t="s">
        <v>79</v>
      </c>
      <c r="AD66" s="10" t="s">
        <v>79</v>
      </c>
      <c r="AE66" s="10" t="s">
        <v>79</v>
      </c>
      <c r="AF66" s="10" t="s">
        <v>79</v>
      </c>
      <c r="AG66" s="10">
        <v>784000000</v>
      </c>
      <c r="AH66" s="10">
        <v>841000000</v>
      </c>
      <c r="AI66" s="10">
        <v>811000000</v>
      </c>
      <c r="AJ66" s="10">
        <v>842000000</v>
      </c>
      <c r="AK66" s="10">
        <v>1109000000</v>
      </c>
      <c r="AL66" s="10">
        <v>1133000000</v>
      </c>
      <c r="AM66" s="10">
        <v>1386000000</v>
      </c>
      <c r="AN66" s="10">
        <v>1335000000</v>
      </c>
      <c r="AO66" s="10">
        <v>1307000000</v>
      </c>
      <c r="AP66" s="10">
        <v>1300000000</v>
      </c>
      <c r="AQ66" s="10">
        <v>1350000000</v>
      </c>
      <c r="AR66" s="10">
        <v>1377000000</v>
      </c>
      <c r="AS66" s="10">
        <v>1380000000</v>
      </c>
      <c r="AT66" s="10">
        <v>1160000000</v>
      </c>
      <c r="AU66" s="10" t="s">
        <v>79</v>
      </c>
      <c r="AV66" s="10">
        <v>300000000</v>
      </c>
      <c r="AW66" s="10" t="s">
        <v>79</v>
      </c>
      <c r="AX66" s="10" t="s">
        <v>79</v>
      </c>
      <c r="AY66" s="10" t="s">
        <v>79</v>
      </c>
      <c r="AZ66" s="10" t="s">
        <v>79</v>
      </c>
      <c r="BA66" s="10" t="s">
        <v>79</v>
      </c>
      <c r="BB66" s="10" t="s">
        <v>79</v>
      </c>
      <c r="BC66" s="10" t="s">
        <v>79</v>
      </c>
      <c r="BD66" s="10" t="s">
        <v>79</v>
      </c>
      <c r="BE66" s="10" t="s">
        <v>79</v>
      </c>
      <c r="BF66" s="10">
        <v>1259000000</v>
      </c>
      <c r="BG66" s="10">
        <v>1303000000</v>
      </c>
      <c r="BH66" s="10">
        <v>1649700000</v>
      </c>
      <c r="BI66" s="10">
        <v>1707900000</v>
      </c>
      <c r="BJ66" s="10">
        <v>1892400000</v>
      </c>
      <c r="BK66" s="10">
        <v>2021600000</v>
      </c>
      <c r="BL66" s="10">
        <v>2098900000</v>
      </c>
      <c r="BM66" s="10">
        <v>2140100000</v>
      </c>
      <c r="BN66" s="10">
        <v>2128000000</v>
      </c>
      <c r="BO66" s="10">
        <v>2880000000</v>
      </c>
      <c r="BP66" s="10">
        <v>2710000000</v>
      </c>
      <c r="BQ66" s="10">
        <v>2852000000</v>
      </c>
      <c r="BR66" s="10">
        <v>2687000000</v>
      </c>
      <c r="BS66" s="113">
        <v>2807058107.0845551</v>
      </c>
      <c r="BT66" s="113">
        <v>2781951261.450747</v>
      </c>
      <c r="BU66" s="167">
        <v>2919427181.9007568</v>
      </c>
      <c r="BV66" s="101" t="s">
        <v>79</v>
      </c>
      <c r="BW66" s="101" t="s">
        <v>79</v>
      </c>
    </row>
    <row r="67" spans="1:90" x14ac:dyDescent="0.25">
      <c r="A67" s="93" t="s">
        <v>320</v>
      </c>
      <c r="B67" s="93" t="s">
        <v>360</v>
      </c>
      <c r="C67" s="94"/>
      <c r="D67" s="10" t="s">
        <v>79</v>
      </c>
      <c r="E67" s="10" t="s">
        <v>79</v>
      </c>
      <c r="F67" s="10" t="s">
        <v>79</v>
      </c>
      <c r="G67" s="10" t="s">
        <v>79</v>
      </c>
      <c r="H67" s="10" t="s">
        <v>79</v>
      </c>
      <c r="I67" s="10" t="s">
        <v>79</v>
      </c>
      <c r="J67" s="10" t="s">
        <v>79</v>
      </c>
      <c r="K67" s="10" t="s">
        <v>79</v>
      </c>
      <c r="L67" s="10" t="s">
        <v>79</v>
      </c>
      <c r="M67" s="55">
        <v>39600000</v>
      </c>
      <c r="N67" s="10" t="s">
        <v>79</v>
      </c>
      <c r="O67" s="55">
        <v>38300000</v>
      </c>
      <c r="P67" s="55">
        <v>36300000</v>
      </c>
      <c r="Q67" s="55">
        <v>38000000</v>
      </c>
      <c r="R67" s="55">
        <v>39000000</v>
      </c>
      <c r="S67" s="55">
        <v>42500000</v>
      </c>
      <c r="T67" s="55">
        <v>40200000</v>
      </c>
      <c r="U67" s="55">
        <v>37200000</v>
      </c>
      <c r="V67" s="55">
        <v>35800000</v>
      </c>
      <c r="W67" s="55">
        <v>37300000</v>
      </c>
      <c r="X67" s="55">
        <v>35600000</v>
      </c>
      <c r="Y67" s="55">
        <v>35900000</v>
      </c>
      <c r="Z67" s="55">
        <v>36600000</v>
      </c>
      <c r="AA67" s="55">
        <v>39500000</v>
      </c>
      <c r="AB67" s="55">
        <v>42000000</v>
      </c>
      <c r="AC67" s="55">
        <v>57600000</v>
      </c>
      <c r="AD67" s="55">
        <v>65900000.000000007</v>
      </c>
      <c r="AE67" s="55">
        <v>76200000</v>
      </c>
      <c r="AF67" s="55">
        <v>86500000</v>
      </c>
      <c r="AG67" s="55">
        <v>103000000</v>
      </c>
      <c r="AH67" s="55">
        <v>120000000</v>
      </c>
      <c r="AI67" s="55">
        <v>105000000</v>
      </c>
      <c r="AJ67" s="55">
        <v>125000000</v>
      </c>
      <c r="AK67" s="55">
        <v>126000000</v>
      </c>
      <c r="AL67" s="55">
        <v>126000000</v>
      </c>
      <c r="AM67" s="55">
        <v>139000000</v>
      </c>
      <c r="AN67" s="55">
        <v>190000000</v>
      </c>
      <c r="AO67" s="55">
        <v>239000000</v>
      </c>
      <c r="AP67" s="55">
        <v>228100000</v>
      </c>
      <c r="AQ67" s="55">
        <v>289100000</v>
      </c>
      <c r="AR67" s="55">
        <v>339300000</v>
      </c>
      <c r="AS67" s="10">
        <v>407500000</v>
      </c>
      <c r="AT67" s="10">
        <v>430200000</v>
      </c>
      <c r="AU67" s="10">
        <v>806400000</v>
      </c>
      <c r="AV67" s="10">
        <v>1216800000</v>
      </c>
      <c r="AW67" s="10">
        <v>1328600000</v>
      </c>
      <c r="AX67" s="10">
        <v>1148300000</v>
      </c>
      <c r="AY67" s="10">
        <v>1473900000</v>
      </c>
      <c r="AZ67" s="10">
        <v>2149300000</v>
      </c>
      <c r="BA67" s="10">
        <v>2428200000</v>
      </c>
      <c r="BB67" s="10">
        <v>2805800000</v>
      </c>
      <c r="BC67" s="10">
        <v>4051400000</v>
      </c>
      <c r="BD67" s="10">
        <v>5185500000</v>
      </c>
      <c r="BE67" s="10">
        <v>5055600000</v>
      </c>
      <c r="BF67" s="10">
        <v>4803500000</v>
      </c>
      <c r="BG67" s="10">
        <v>6436000000</v>
      </c>
      <c r="BH67" s="10">
        <v>8305000000</v>
      </c>
      <c r="BI67" s="10">
        <v>8620700000</v>
      </c>
      <c r="BJ67" s="10">
        <v>9153300000</v>
      </c>
      <c r="BK67" s="10">
        <v>11629200000</v>
      </c>
      <c r="BL67" s="10">
        <v>11587400000</v>
      </c>
      <c r="BM67" s="10">
        <v>13238500000</v>
      </c>
      <c r="BN67" s="10">
        <v>13326000000</v>
      </c>
      <c r="BO67" s="10">
        <v>15584300000</v>
      </c>
      <c r="BP67" s="10">
        <v>16028400000</v>
      </c>
      <c r="BQ67" s="10">
        <v>19058890000</v>
      </c>
      <c r="BR67" s="10">
        <v>20634000000</v>
      </c>
      <c r="BS67" s="93">
        <v>22110500000</v>
      </c>
      <c r="BT67" s="93">
        <v>25328100000</v>
      </c>
      <c r="BU67" s="101">
        <v>29396400000</v>
      </c>
      <c r="BV67" s="101">
        <v>31460400000</v>
      </c>
      <c r="BW67" s="101">
        <v>33257000000</v>
      </c>
    </row>
    <row r="68" spans="1:90" s="48" customFormat="1" x14ac:dyDescent="0.25">
      <c r="A68" s="93" t="s">
        <v>208</v>
      </c>
      <c r="B68" s="93" t="s">
        <v>361</v>
      </c>
      <c r="C68" s="96">
        <v>29</v>
      </c>
      <c r="D68" s="10" t="s">
        <v>79</v>
      </c>
      <c r="E68" s="10" t="s">
        <v>79</v>
      </c>
      <c r="F68" s="10" t="s">
        <v>79</v>
      </c>
      <c r="G68" s="10" t="s">
        <v>79</v>
      </c>
      <c r="H68" s="54">
        <v>4432234.8468607496</v>
      </c>
      <c r="I68" s="10" t="s">
        <v>79</v>
      </c>
      <c r="J68" s="10" t="s">
        <v>79</v>
      </c>
      <c r="K68" s="10">
        <v>4986264.2027183436</v>
      </c>
      <c r="L68" s="10">
        <v>5502084.6374823106</v>
      </c>
      <c r="M68" s="10">
        <v>5444771.2558418689</v>
      </c>
      <c r="N68" s="10">
        <v>4470443.7679543765</v>
      </c>
      <c r="O68" s="54">
        <v>4384473.6954937158</v>
      </c>
      <c r="P68" s="54">
        <v>4441787.0771341566</v>
      </c>
      <c r="Q68" s="54">
        <v>6218501.9079878191</v>
      </c>
      <c r="R68" s="54">
        <v>6103875.1447069375</v>
      </c>
      <c r="S68" s="54">
        <v>5724173.9913390176</v>
      </c>
      <c r="T68" s="54">
        <v>6483576.2980748573</v>
      </c>
      <c r="U68" s="54">
        <v>6591038.8886506818</v>
      </c>
      <c r="V68" s="54">
        <v>6777307.3789821155</v>
      </c>
      <c r="W68" s="54">
        <v>6619695.5794709036</v>
      </c>
      <c r="X68" s="54">
        <v>7508052.9948977344</v>
      </c>
      <c r="Y68" s="55">
        <v>7135516.0142348697</v>
      </c>
      <c r="Z68" s="55">
        <v>8516583.6298932321</v>
      </c>
      <c r="AA68" s="55">
        <v>11140612.099644119</v>
      </c>
      <c r="AB68" s="55">
        <v>12475644.128113871</v>
      </c>
      <c r="AC68" s="55">
        <v>13350320.284697497</v>
      </c>
      <c r="AD68" s="55">
        <v>15652099.644128105</v>
      </c>
      <c r="AE68" s="55">
        <v>20531871.886120986</v>
      </c>
      <c r="AF68" s="55">
        <v>28588099.644128099</v>
      </c>
      <c r="AG68" s="55">
        <v>34987046.263345174</v>
      </c>
      <c r="AH68" s="55">
        <v>54644241.992882527</v>
      </c>
      <c r="AI68" s="55">
        <v>62055971.530249089</v>
      </c>
      <c r="AJ68" s="55">
        <v>78352569.395017758</v>
      </c>
      <c r="AK68" s="55">
        <v>94372953.736654758</v>
      </c>
      <c r="AL68" s="55">
        <v>124526263.3451957</v>
      </c>
      <c r="AM68" s="55">
        <v>235932384.34163693</v>
      </c>
      <c r="AN68" s="55">
        <v>250433594.30604973</v>
      </c>
      <c r="AO68" s="55">
        <v>163311245.55160138</v>
      </c>
      <c r="AP68" s="55">
        <v>176891743.77224195</v>
      </c>
      <c r="AQ68" s="55">
        <v>178963345.19572949</v>
      </c>
      <c r="AR68" s="55">
        <v>213029679.71530238</v>
      </c>
      <c r="AS68" s="55">
        <v>163886690.39145905</v>
      </c>
      <c r="AT68" s="55">
        <v>145127188.61209962</v>
      </c>
      <c r="AU68" s="55">
        <v>134193736.65480424</v>
      </c>
      <c r="AV68" s="55">
        <v>116470035.58718859</v>
      </c>
      <c r="AW68" s="55">
        <v>109334519.57295375</v>
      </c>
      <c r="AX68" s="55">
        <v>111636298.93238433</v>
      </c>
      <c r="AY68" s="55">
        <v>110830676.15658361</v>
      </c>
      <c r="AZ68" s="55">
        <v>112211743.77224199</v>
      </c>
      <c r="BA68" s="55">
        <v>110830676.15658362</v>
      </c>
      <c r="BB68" s="55">
        <v>114743701.06761567</v>
      </c>
      <c r="BC68" s="55">
        <v>110370320.28469752</v>
      </c>
      <c r="BD68" s="55">
        <v>150651459.07473308</v>
      </c>
      <c r="BE68" s="10">
        <v>161700000</v>
      </c>
      <c r="BF68" s="10">
        <v>126600000</v>
      </c>
      <c r="BG68" s="10">
        <v>128000000</v>
      </c>
      <c r="BH68" s="10">
        <v>132900000</v>
      </c>
      <c r="BI68" s="10">
        <v>142100000</v>
      </c>
      <c r="BJ68" s="10">
        <v>165600000</v>
      </c>
      <c r="BK68" s="10">
        <v>173000000</v>
      </c>
      <c r="BL68" s="10">
        <v>189899999.99999997</v>
      </c>
      <c r="BM68" s="10">
        <v>201000000</v>
      </c>
      <c r="BN68" s="10">
        <v>220700000</v>
      </c>
      <c r="BO68" s="10">
        <v>224300000</v>
      </c>
      <c r="BP68" s="10">
        <v>237500000</v>
      </c>
      <c r="BQ68" s="10">
        <v>233899999.99999997</v>
      </c>
      <c r="BR68" s="10">
        <v>247700000</v>
      </c>
      <c r="BS68" s="93">
        <v>247600000</v>
      </c>
      <c r="BT68" s="93">
        <v>260899999.99999997</v>
      </c>
      <c r="BU68" s="101">
        <v>294610000</v>
      </c>
      <c r="BV68" s="101">
        <v>317200000</v>
      </c>
      <c r="BW68" s="101">
        <v>372280000</v>
      </c>
      <c r="BX68" s="53"/>
      <c r="BY68" s="53"/>
      <c r="BZ68" s="53"/>
      <c r="CA68" s="53"/>
      <c r="CB68" s="53"/>
      <c r="CC68" s="53"/>
      <c r="CD68" s="53"/>
      <c r="CE68" s="53"/>
      <c r="CF68" s="53"/>
      <c r="CG68" s="53"/>
      <c r="CH68" s="53"/>
      <c r="CI68" s="53"/>
      <c r="CJ68" s="53"/>
      <c r="CK68" s="53"/>
      <c r="CL68" s="53"/>
    </row>
    <row r="69" spans="1:90" x14ac:dyDescent="0.25">
      <c r="A69" s="93" t="s">
        <v>209</v>
      </c>
      <c r="B69" s="93" t="s">
        <v>362</v>
      </c>
      <c r="C69" s="94"/>
      <c r="D69" s="10" t="s">
        <v>79</v>
      </c>
      <c r="E69" s="10" t="s">
        <v>79</v>
      </c>
      <c r="F69" s="10" t="s">
        <v>79</v>
      </c>
      <c r="G69" s="10" t="s">
        <v>79</v>
      </c>
      <c r="H69" s="10" t="s">
        <v>79</v>
      </c>
      <c r="I69" s="10" t="s">
        <v>79</v>
      </c>
      <c r="J69" s="55">
        <v>10654777.070063695</v>
      </c>
      <c r="K69" s="55">
        <v>11434394.904458603</v>
      </c>
      <c r="L69" s="55">
        <v>12214012.738853505</v>
      </c>
      <c r="M69" s="55">
        <v>12084076.43312102</v>
      </c>
      <c r="N69" s="55">
        <v>13123566.878980892</v>
      </c>
      <c r="O69" s="55">
        <v>12084076.43312102</v>
      </c>
      <c r="P69" s="55">
        <v>12084076.43312102</v>
      </c>
      <c r="Q69" s="55">
        <v>11954140.127388535</v>
      </c>
      <c r="R69" s="55">
        <v>14812738.853503188</v>
      </c>
      <c r="S69" s="55">
        <v>12993630.573248409</v>
      </c>
      <c r="T69" s="55">
        <v>18580891.719745226</v>
      </c>
      <c r="U69" s="55">
        <v>19100636.942675158</v>
      </c>
      <c r="V69" s="55">
        <v>21179617.834394902</v>
      </c>
      <c r="W69" s="55">
        <v>20400000</v>
      </c>
      <c r="X69" s="55">
        <v>17600000</v>
      </c>
      <c r="Y69" s="55">
        <v>32299999.999999996</v>
      </c>
      <c r="Z69" s="55">
        <v>22200000</v>
      </c>
      <c r="AA69" s="55">
        <v>24000000</v>
      </c>
      <c r="AB69" s="55">
        <v>23400000</v>
      </c>
      <c r="AC69" s="55">
        <v>28400000</v>
      </c>
      <c r="AD69" s="55">
        <v>44900000</v>
      </c>
      <c r="AE69" s="55">
        <v>55500000</v>
      </c>
      <c r="AF69" s="55">
        <v>75200000</v>
      </c>
      <c r="AG69" s="55">
        <v>71700000</v>
      </c>
      <c r="AH69" s="55">
        <v>90200000</v>
      </c>
      <c r="AI69" s="55">
        <v>103760000</v>
      </c>
      <c r="AJ69" s="55">
        <v>162640000</v>
      </c>
      <c r="AK69" s="55">
        <v>176590000</v>
      </c>
      <c r="AL69" s="55">
        <v>184250000</v>
      </c>
      <c r="AM69" s="55">
        <v>207480000</v>
      </c>
      <c r="AN69" s="10">
        <v>224420000</v>
      </c>
      <c r="AO69" s="10">
        <v>264100000.00000003</v>
      </c>
      <c r="AP69" s="10">
        <v>310070000</v>
      </c>
      <c r="AQ69" s="10">
        <v>384000000</v>
      </c>
      <c r="AR69" s="10">
        <v>427000000</v>
      </c>
      <c r="AS69" s="10">
        <v>593000000</v>
      </c>
      <c r="AT69" s="10">
        <v>600000000</v>
      </c>
      <c r="AU69" s="10">
        <v>795000000</v>
      </c>
      <c r="AV69" s="10">
        <v>814000000</v>
      </c>
      <c r="AW69" s="10">
        <v>880000000</v>
      </c>
      <c r="AX69" s="10">
        <v>920059538.57603586</v>
      </c>
      <c r="AY69" s="10">
        <v>855222029.27313328</v>
      </c>
      <c r="AZ69" s="10">
        <v>801300000</v>
      </c>
      <c r="BA69" s="10">
        <v>894000000</v>
      </c>
      <c r="BB69" s="10">
        <v>914000000</v>
      </c>
      <c r="BC69" s="10">
        <v>1225400000</v>
      </c>
      <c r="BD69" s="10">
        <v>1546300000</v>
      </c>
      <c r="BE69" s="10">
        <v>1238700000</v>
      </c>
      <c r="BF69" s="10">
        <v>1419600000</v>
      </c>
      <c r="BG69" s="10">
        <v>913000000</v>
      </c>
      <c r="BH69" s="10">
        <v>797500000</v>
      </c>
      <c r="BI69" s="10">
        <v>992500000</v>
      </c>
      <c r="BJ69" s="10">
        <v>1043000000</v>
      </c>
      <c r="BK69" s="10">
        <v>1258700000</v>
      </c>
      <c r="BL69" s="10">
        <v>1203100000</v>
      </c>
      <c r="BM69" s="10">
        <v>1368200000</v>
      </c>
      <c r="BN69" s="10">
        <v>1537100000</v>
      </c>
      <c r="BO69" s="10">
        <v>1757600000</v>
      </c>
      <c r="BP69" s="10">
        <v>1962300000</v>
      </c>
      <c r="BQ69" s="10">
        <v>1899600000</v>
      </c>
      <c r="BR69" s="10">
        <v>1932500000</v>
      </c>
      <c r="BS69" s="93">
        <v>2211300000</v>
      </c>
      <c r="BT69" s="93">
        <v>2021000000</v>
      </c>
      <c r="BU69" s="101">
        <v>2053800000.0000002</v>
      </c>
      <c r="BV69" s="101">
        <v>2554500000</v>
      </c>
      <c r="BW69" s="101">
        <v>2646500000</v>
      </c>
    </row>
    <row r="70" spans="1:90" x14ac:dyDescent="0.25">
      <c r="A70" s="93" t="s">
        <v>210</v>
      </c>
      <c r="B70" s="93" t="s">
        <v>363</v>
      </c>
      <c r="C70" s="96">
        <v>30</v>
      </c>
      <c r="D70" s="10" t="s">
        <v>79</v>
      </c>
      <c r="E70" s="10" t="s">
        <v>79</v>
      </c>
      <c r="F70" s="10" t="s">
        <v>79</v>
      </c>
      <c r="G70" s="10" t="s">
        <v>79</v>
      </c>
      <c r="H70" s="10" t="s">
        <v>79</v>
      </c>
      <c r="I70" s="10" t="s">
        <v>79</v>
      </c>
      <c r="J70" s="10" t="s">
        <v>79</v>
      </c>
      <c r="K70" s="10" t="s">
        <v>79</v>
      </c>
      <c r="L70" s="10" t="s">
        <v>79</v>
      </c>
      <c r="M70" s="10" t="s">
        <v>79</v>
      </c>
      <c r="N70" s="10" t="s">
        <v>79</v>
      </c>
      <c r="O70" s="10" t="s">
        <v>79</v>
      </c>
      <c r="P70" s="10" t="s">
        <v>79</v>
      </c>
      <c r="Q70" s="10" t="s">
        <v>79</v>
      </c>
      <c r="R70" s="10" t="s">
        <v>79</v>
      </c>
      <c r="S70" s="10" t="s">
        <v>79</v>
      </c>
      <c r="T70" s="10" t="s">
        <v>79</v>
      </c>
      <c r="U70" s="10" t="s">
        <v>79</v>
      </c>
      <c r="V70" s="10" t="s">
        <v>79</v>
      </c>
      <c r="W70" s="10" t="s">
        <v>79</v>
      </c>
      <c r="X70" s="10" t="s">
        <v>79</v>
      </c>
      <c r="Y70" s="10" t="s">
        <v>79</v>
      </c>
      <c r="Z70" s="10" t="s">
        <v>79</v>
      </c>
      <c r="AA70" s="10" t="s">
        <v>79</v>
      </c>
      <c r="AB70" s="10" t="s">
        <v>79</v>
      </c>
      <c r="AC70" s="10" t="s">
        <v>79</v>
      </c>
      <c r="AD70" s="10" t="s">
        <v>79</v>
      </c>
      <c r="AE70" s="10" t="s">
        <v>79</v>
      </c>
      <c r="AF70" s="10" t="s">
        <v>79</v>
      </c>
      <c r="AG70" s="10" t="s">
        <v>79</v>
      </c>
      <c r="AH70" s="10" t="s">
        <v>79</v>
      </c>
      <c r="AI70" s="10" t="s">
        <v>79</v>
      </c>
      <c r="AJ70" s="10" t="s">
        <v>79</v>
      </c>
      <c r="AK70" s="10" t="s">
        <v>79</v>
      </c>
      <c r="AL70" s="10" t="s">
        <v>79</v>
      </c>
      <c r="AM70" s="10" t="s">
        <v>79</v>
      </c>
      <c r="AN70" s="10" t="s">
        <v>79</v>
      </c>
      <c r="AO70" s="10" t="s">
        <v>79</v>
      </c>
      <c r="AP70" s="10" t="s">
        <v>79</v>
      </c>
      <c r="AQ70" s="10">
        <v>9862000</v>
      </c>
      <c r="AR70" s="10">
        <v>11157750</v>
      </c>
      <c r="AS70" s="10">
        <v>13352000</v>
      </c>
      <c r="AT70" s="10">
        <v>15828999.999999998</v>
      </c>
      <c r="AU70" s="10">
        <v>17090250</v>
      </c>
      <c r="AV70" s="10">
        <v>21152500</v>
      </c>
      <c r="AW70" s="10">
        <v>24063500</v>
      </c>
      <c r="AX70" s="10">
        <v>37455000</v>
      </c>
      <c r="AY70" s="10" t="s">
        <v>79</v>
      </c>
      <c r="AZ70" s="10" t="s">
        <v>79</v>
      </c>
      <c r="BA70" s="10" t="s">
        <v>79</v>
      </c>
      <c r="BB70" s="10" t="s">
        <v>79</v>
      </c>
      <c r="BC70" s="10" t="s">
        <v>79</v>
      </c>
      <c r="BD70" s="10" t="s">
        <v>79</v>
      </c>
      <c r="BE70" s="10" t="s">
        <v>79</v>
      </c>
      <c r="BF70" s="10" t="s">
        <v>79</v>
      </c>
      <c r="BG70" s="10" t="s">
        <v>79</v>
      </c>
      <c r="BH70" s="10" t="s">
        <v>79</v>
      </c>
      <c r="BI70" s="10" t="s">
        <v>79</v>
      </c>
      <c r="BJ70" s="10" t="s">
        <v>79</v>
      </c>
      <c r="BK70" s="10" t="s">
        <v>79</v>
      </c>
      <c r="BL70" s="10" t="s">
        <v>79</v>
      </c>
      <c r="BM70" s="10" t="s">
        <v>79</v>
      </c>
      <c r="BN70" s="10" t="s">
        <v>79</v>
      </c>
      <c r="BO70" s="10" t="s">
        <v>79</v>
      </c>
      <c r="BP70" s="10">
        <v>2242500</v>
      </c>
      <c r="BQ70" s="10">
        <v>2427500</v>
      </c>
      <c r="BR70" s="10">
        <v>3760000</v>
      </c>
      <c r="BS70" s="93">
        <v>4072500.0000000005</v>
      </c>
      <c r="BT70" s="93">
        <v>4862500</v>
      </c>
      <c r="BU70" s="101">
        <v>9482500</v>
      </c>
      <c r="BV70" s="101">
        <v>10210000</v>
      </c>
      <c r="BW70" s="101">
        <v>24902500</v>
      </c>
    </row>
    <row r="71" spans="1:90" x14ac:dyDescent="0.25">
      <c r="A71" s="93" t="s">
        <v>211</v>
      </c>
      <c r="B71" s="93" t="s">
        <v>364</v>
      </c>
      <c r="C71" s="96">
        <v>31</v>
      </c>
      <c r="D71" s="10" t="s">
        <v>79</v>
      </c>
      <c r="E71" s="10" t="s">
        <v>79</v>
      </c>
      <c r="F71" s="10">
        <v>4612500</v>
      </c>
      <c r="G71" s="10">
        <v>4562500</v>
      </c>
      <c r="H71" s="10">
        <v>5207500</v>
      </c>
      <c r="I71" s="10">
        <v>5097500</v>
      </c>
      <c r="J71" s="10">
        <v>6045000</v>
      </c>
      <c r="K71" s="10">
        <v>6452500</v>
      </c>
      <c r="L71" s="10">
        <v>9807499.9999999981</v>
      </c>
      <c r="M71" s="10">
        <v>10900000</v>
      </c>
      <c r="N71" s="10">
        <v>9960000</v>
      </c>
      <c r="O71" s="10">
        <v>7840000</v>
      </c>
      <c r="P71" s="10">
        <v>7660000</v>
      </c>
      <c r="Q71" s="10">
        <v>7660000</v>
      </c>
      <c r="R71" s="10">
        <v>7640000</v>
      </c>
      <c r="S71" s="10">
        <v>11700000</v>
      </c>
      <c r="T71" s="10">
        <v>12500000</v>
      </c>
      <c r="U71" s="10">
        <v>13000000</v>
      </c>
      <c r="V71" s="10">
        <v>13600000</v>
      </c>
      <c r="W71" s="10">
        <v>14100000</v>
      </c>
      <c r="X71" s="10">
        <v>14400000</v>
      </c>
      <c r="Y71" s="10">
        <v>19800000</v>
      </c>
      <c r="Z71" s="10">
        <v>22800000</v>
      </c>
      <c r="AA71" s="10">
        <v>30900000</v>
      </c>
      <c r="AB71" s="10">
        <v>31900000</v>
      </c>
      <c r="AC71" s="10">
        <v>33800000</v>
      </c>
      <c r="AD71" s="10">
        <v>42800000</v>
      </c>
      <c r="AE71" s="10">
        <v>47400000</v>
      </c>
      <c r="AF71" s="10">
        <v>63600000</v>
      </c>
      <c r="AG71" s="10">
        <v>86200000</v>
      </c>
      <c r="AH71" s="10">
        <v>99100000</v>
      </c>
      <c r="AI71" s="10">
        <v>114000000</v>
      </c>
      <c r="AJ71" s="10">
        <v>121000000</v>
      </c>
      <c r="AK71" s="10">
        <v>134000000</v>
      </c>
      <c r="AL71" s="10">
        <v>140000000</v>
      </c>
      <c r="AM71" s="10">
        <v>162000000</v>
      </c>
      <c r="AN71" s="10">
        <v>188000000</v>
      </c>
      <c r="AO71" s="10">
        <v>211000000</v>
      </c>
      <c r="AP71" s="10">
        <v>245000000</v>
      </c>
      <c r="AQ71" s="10">
        <v>264000000</v>
      </c>
      <c r="AR71" s="10">
        <v>276000000</v>
      </c>
      <c r="AS71" s="10">
        <v>276000000</v>
      </c>
      <c r="AT71" s="10">
        <v>252000000</v>
      </c>
      <c r="AU71" s="10" t="s">
        <v>79</v>
      </c>
      <c r="AV71" s="10">
        <v>262700000</v>
      </c>
      <c r="AW71" s="98" t="s">
        <v>79</v>
      </c>
      <c r="AX71" s="10" t="s">
        <v>79</v>
      </c>
      <c r="AY71" s="10" t="s">
        <v>79</v>
      </c>
      <c r="AZ71" s="10" t="s">
        <v>79</v>
      </c>
      <c r="BA71" s="10" t="s">
        <v>79</v>
      </c>
      <c r="BB71" s="99" t="s">
        <v>79</v>
      </c>
      <c r="BC71" s="55">
        <v>778500000</v>
      </c>
      <c r="BD71" s="55">
        <v>974100000</v>
      </c>
      <c r="BE71" s="55">
        <v>1045200000</v>
      </c>
      <c r="BF71" s="55">
        <v>1425700000</v>
      </c>
      <c r="BG71" s="55">
        <v>1102600000</v>
      </c>
      <c r="BH71" s="55">
        <v>1178700000</v>
      </c>
      <c r="BI71" s="10">
        <v>1428400000</v>
      </c>
      <c r="BJ71" s="10">
        <v>1812500000</v>
      </c>
      <c r="BK71" s="10">
        <v>2503400000</v>
      </c>
      <c r="BL71" s="10">
        <v>2962800000</v>
      </c>
      <c r="BM71" s="10">
        <v>3215700000</v>
      </c>
      <c r="BN71" s="10">
        <v>3790200000</v>
      </c>
      <c r="BO71" s="10">
        <v>4141122000.0000005</v>
      </c>
      <c r="BP71" s="10">
        <v>6029594000</v>
      </c>
      <c r="BQ71" s="10">
        <v>6421200000</v>
      </c>
      <c r="BR71" s="10">
        <v>7694640000</v>
      </c>
      <c r="BS71" s="93">
        <v>8255619999.999999</v>
      </c>
      <c r="BT71" s="93">
        <v>9356100000</v>
      </c>
      <c r="BU71" s="101">
        <v>9211200000</v>
      </c>
      <c r="BV71" s="101">
        <v>9985949999.9999981</v>
      </c>
      <c r="BW71" s="101">
        <v>9936418181.818182</v>
      </c>
    </row>
    <row r="72" spans="1:90" x14ac:dyDescent="0.25">
      <c r="A72" s="93" t="s">
        <v>212</v>
      </c>
      <c r="B72" s="93" t="s">
        <v>348</v>
      </c>
      <c r="C72" s="94"/>
      <c r="D72" s="10" t="s">
        <v>68</v>
      </c>
      <c r="E72" s="10" t="s">
        <v>68</v>
      </c>
      <c r="F72" s="10" t="s">
        <v>68</v>
      </c>
      <c r="G72" s="10" t="s">
        <v>68</v>
      </c>
      <c r="H72" s="10" t="s">
        <v>68</v>
      </c>
      <c r="I72" s="10" t="s">
        <v>68</v>
      </c>
      <c r="J72" s="10" t="s">
        <v>68</v>
      </c>
      <c r="K72" s="10" t="s">
        <v>68</v>
      </c>
      <c r="L72" s="10" t="s">
        <v>68</v>
      </c>
      <c r="M72" s="10" t="s">
        <v>68</v>
      </c>
      <c r="N72" s="10" t="s">
        <v>68</v>
      </c>
      <c r="O72" s="10" t="s">
        <v>68</v>
      </c>
      <c r="P72" s="10" t="s">
        <v>68</v>
      </c>
      <c r="Q72" s="10" t="s">
        <v>79</v>
      </c>
      <c r="R72" s="10" t="s">
        <v>79</v>
      </c>
      <c r="S72" s="10" t="s">
        <v>79</v>
      </c>
      <c r="T72" s="10" t="s">
        <v>79</v>
      </c>
      <c r="U72" s="10" t="s">
        <v>79</v>
      </c>
      <c r="V72" s="10" t="s">
        <v>79</v>
      </c>
      <c r="W72" s="10" t="s">
        <v>79</v>
      </c>
      <c r="X72" s="10" t="s">
        <v>79</v>
      </c>
      <c r="Y72" s="10" t="s">
        <v>79</v>
      </c>
      <c r="Z72" s="10" t="s">
        <v>79</v>
      </c>
      <c r="AA72" s="10" t="s">
        <v>79</v>
      </c>
      <c r="AB72" s="10" t="s">
        <v>79</v>
      </c>
      <c r="AC72" s="10" t="s">
        <v>79</v>
      </c>
      <c r="AD72" s="10" t="s">
        <v>79</v>
      </c>
      <c r="AE72" s="10">
        <v>24950000</v>
      </c>
      <c r="AF72" s="10">
        <v>27800000</v>
      </c>
      <c r="AG72" s="10" t="s">
        <v>79</v>
      </c>
      <c r="AH72" s="10" t="s">
        <v>79</v>
      </c>
      <c r="AI72" s="10" t="s">
        <v>79</v>
      </c>
      <c r="AJ72" s="55">
        <v>80025000</v>
      </c>
      <c r="AK72" s="55">
        <v>95500000</v>
      </c>
      <c r="AL72" s="10">
        <v>96925000</v>
      </c>
      <c r="AM72" s="10">
        <v>99175000</v>
      </c>
      <c r="AN72" s="10">
        <v>104025000</v>
      </c>
      <c r="AO72" s="10">
        <v>128850000</v>
      </c>
      <c r="AP72" s="10">
        <v>138950000</v>
      </c>
      <c r="AQ72" s="10">
        <v>169775000</v>
      </c>
      <c r="AR72" s="10">
        <v>235150000</v>
      </c>
      <c r="AS72" s="10">
        <v>277375000</v>
      </c>
      <c r="AT72" s="10">
        <v>386400000</v>
      </c>
      <c r="AU72" s="10">
        <v>1083550000</v>
      </c>
      <c r="AV72" s="10">
        <v>1111275000</v>
      </c>
      <c r="AW72" s="10">
        <v>1132150000</v>
      </c>
      <c r="AX72" s="10">
        <v>1240475000</v>
      </c>
      <c r="AY72" s="10">
        <v>1551275000</v>
      </c>
      <c r="AZ72" s="10">
        <v>1942100000</v>
      </c>
      <c r="BA72" s="10">
        <v>1741250000</v>
      </c>
      <c r="BB72" s="10">
        <v>1762075000</v>
      </c>
      <c r="BC72" s="10">
        <v>1872725000</v>
      </c>
      <c r="BD72" s="10">
        <v>2133050000</v>
      </c>
      <c r="BE72" s="10">
        <v>2754775000</v>
      </c>
      <c r="BF72" s="10">
        <v>3166850000</v>
      </c>
      <c r="BG72" s="10">
        <v>3337275000</v>
      </c>
      <c r="BH72" s="10">
        <v>3695100000</v>
      </c>
      <c r="BI72" s="10">
        <v>4776000000</v>
      </c>
      <c r="BJ72" s="10">
        <v>5778375000</v>
      </c>
      <c r="BK72" s="10">
        <v>9509175000</v>
      </c>
      <c r="BL72" s="10">
        <v>10090975000</v>
      </c>
      <c r="BM72" s="10">
        <v>10077375000</v>
      </c>
      <c r="BN72" s="10">
        <v>11478550000</v>
      </c>
      <c r="BO72" s="10">
        <v>12215275000</v>
      </c>
      <c r="BP72" s="10">
        <v>12874084250</v>
      </c>
      <c r="BQ72" s="10">
        <v>13457494750</v>
      </c>
      <c r="BR72" s="10">
        <v>14478250000</v>
      </c>
      <c r="BS72" s="93">
        <v>16814350000</v>
      </c>
      <c r="BT72" s="93">
        <v>18446800000</v>
      </c>
      <c r="BU72" s="101">
        <v>27020150000</v>
      </c>
      <c r="BV72" s="101">
        <v>35386975000</v>
      </c>
      <c r="BW72" s="101">
        <v>34637350000</v>
      </c>
    </row>
    <row r="73" spans="1:90" x14ac:dyDescent="0.25">
      <c r="A73" s="93" t="s">
        <v>213</v>
      </c>
      <c r="B73" s="93" t="s">
        <v>360</v>
      </c>
      <c r="C73" s="94"/>
      <c r="D73" s="55">
        <v>301000</v>
      </c>
      <c r="E73" s="55">
        <v>355000</v>
      </c>
      <c r="F73" s="55">
        <v>405000</v>
      </c>
      <c r="G73" s="55">
        <v>428000</v>
      </c>
      <c r="H73" s="55">
        <v>478000</v>
      </c>
      <c r="I73" s="55">
        <v>632000</v>
      </c>
      <c r="J73" s="55">
        <v>694000</v>
      </c>
      <c r="K73" s="55">
        <v>743000</v>
      </c>
      <c r="L73" s="55">
        <v>848000</v>
      </c>
      <c r="M73" s="55">
        <v>884000</v>
      </c>
      <c r="N73" s="55">
        <v>888000</v>
      </c>
      <c r="O73" s="55">
        <v>1050000</v>
      </c>
      <c r="P73" s="55">
        <v>1080000</v>
      </c>
      <c r="Q73" s="55">
        <v>1240000</v>
      </c>
      <c r="R73" s="55">
        <v>1400000</v>
      </c>
      <c r="S73" s="55">
        <v>1500000</v>
      </c>
      <c r="T73" s="55">
        <v>1490000</v>
      </c>
      <c r="U73" s="55">
        <v>1630000</v>
      </c>
      <c r="V73" s="55">
        <v>1670000</v>
      </c>
      <c r="W73" s="55">
        <v>1860000</v>
      </c>
      <c r="X73" s="55">
        <v>2250000</v>
      </c>
      <c r="Y73" s="55">
        <v>2210000</v>
      </c>
      <c r="Z73" s="55">
        <v>2390000</v>
      </c>
      <c r="AA73" s="55">
        <v>3030000</v>
      </c>
      <c r="AB73" s="55">
        <v>3760000</v>
      </c>
      <c r="AC73" s="55">
        <v>5090000</v>
      </c>
      <c r="AD73" s="55">
        <v>6310000</v>
      </c>
      <c r="AE73" s="55">
        <v>8199999.9999999991</v>
      </c>
      <c r="AF73" s="55">
        <v>9880000</v>
      </c>
      <c r="AG73" s="55">
        <v>11800000</v>
      </c>
      <c r="AH73" s="55">
        <v>15500000</v>
      </c>
      <c r="AI73" s="55">
        <v>18600000</v>
      </c>
      <c r="AJ73" s="55">
        <v>31500000</v>
      </c>
      <c r="AK73" s="55">
        <v>48400000</v>
      </c>
      <c r="AL73" s="55">
        <v>93500000</v>
      </c>
      <c r="AM73" s="55">
        <v>194000000</v>
      </c>
      <c r="AN73" s="55">
        <v>319000000</v>
      </c>
      <c r="AO73" s="55">
        <v>500000000</v>
      </c>
      <c r="AP73" s="55">
        <v>1121000000</v>
      </c>
      <c r="AQ73" s="55">
        <v>2232000000</v>
      </c>
      <c r="AR73" s="55">
        <v>2839000000</v>
      </c>
      <c r="AS73" s="55">
        <v>3405700000</v>
      </c>
      <c r="AT73" s="55">
        <v>4404300000</v>
      </c>
      <c r="AU73" s="55">
        <v>5646800000</v>
      </c>
      <c r="AV73" s="55">
        <v>6614400000</v>
      </c>
      <c r="AW73" s="55">
        <v>8894400000</v>
      </c>
      <c r="AX73" s="55">
        <v>10031100000</v>
      </c>
      <c r="AY73" s="55">
        <v>14308800000</v>
      </c>
      <c r="AZ73" s="55">
        <v>17294400000</v>
      </c>
      <c r="BA73" s="55">
        <v>20676900000</v>
      </c>
      <c r="BB73" s="55">
        <v>25362900000</v>
      </c>
      <c r="BC73" s="55">
        <v>28664100000</v>
      </c>
      <c r="BD73" s="55">
        <v>30170800000</v>
      </c>
      <c r="BE73" s="55">
        <v>30631300000</v>
      </c>
      <c r="BF73" s="55">
        <v>31940800000</v>
      </c>
      <c r="BG73" s="10">
        <v>32214600000</v>
      </c>
      <c r="BH73" s="10">
        <v>34039100000</v>
      </c>
      <c r="BI73" s="10">
        <v>33080500000</v>
      </c>
      <c r="BJ73" s="10">
        <v>46150200000</v>
      </c>
      <c r="BK73" s="10">
        <v>48243400000</v>
      </c>
      <c r="BL73" s="10">
        <v>61003100000</v>
      </c>
      <c r="BM73" s="10">
        <v>60514200000</v>
      </c>
      <c r="BN73" s="10">
        <v>68309000000</v>
      </c>
      <c r="BO73" s="10">
        <v>75290500000</v>
      </c>
      <c r="BP73" s="10">
        <v>82675000000</v>
      </c>
      <c r="BQ73" s="10">
        <v>89839600000</v>
      </c>
      <c r="BR73" s="10">
        <v>86671600000</v>
      </c>
      <c r="BS73" s="93">
        <v>99651799999.999985</v>
      </c>
      <c r="BT73" s="93">
        <v>95744900000</v>
      </c>
      <c r="BU73" s="101">
        <v>112327599999.99998</v>
      </c>
      <c r="BV73" s="101">
        <v>127954900000.00002</v>
      </c>
      <c r="BW73" s="101">
        <v>131428700000.00002</v>
      </c>
    </row>
    <row r="74" spans="1:90" x14ac:dyDescent="0.25">
      <c r="A74" s="93" t="s">
        <v>214</v>
      </c>
      <c r="B74" s="93" t="s">
        <v>365</v>
      </c>
      <c r="C74" s="96">
        <v>32</v>
      </c>
      <c r="D74" s="10" t="s">
        <v>79</v>
      </c>
      <c r="E74" s="10" t="s">
        <v>79</v>
      </c>
      <c r="F74" s="10" t="s">
        <v>79</v>
      </c>
      <c r="G74" s="10" t="s">
        <v>79</v>
      </c>
      <c r="H74" s="10" t="s">
        <v>79</v>
      </c>
      <c r="I74" s="10" t="s">
        <v>79</v>
      </c>
      <c r="J74" s="10" t="s">
        <v>79</v>
      </c>
      <c r="K74" s="10" t="s">
        <v>79</v>
      </c>
      <c r="L74" s="10" t="s">
        <v>79</v>
      </c>
      <c r="M74" s="10" t="s">
        <v>79</v>
      </c>
      <c r="N74" s="10" t="s">
        <v>79</v>
      </c>
      <c r="O74" s="10" t="s">
        <v>79</v>
      </c>
      <c r="P74" s="10" t="s">
        <v>79</v>
      </c>
      <c r="Q74" s="10" t="s">
        <v>79</v>
      </c>
      <c r="R74" s="10" t="s">
        <v>79</v>
      </c>
      <c r="S74" s="10" t="s">
        <v>79</v>
      </c>
      <c r="T74" s="10" t="s">
        <v>79</v>
      </c>
      <c r="U74" s="10" t="s">
        <v>79</v>
      </c>
      <c r="V74" s="10" t="s">
        <v>79</v>
      </c>
      <c r="W74" s="10">
        <v>1.4199999999999999E-2</v>
      </c>
      <c r="X74" s="10">
        <v>1.4400000000000001E-2</v>
      </c>
      <c r="Y74" s="10">
        <v>1.72E-2</v>
      </c>
      <c r="Z74" s="10">
        <v>1.7399999999999999E-2</v>
      </c>
      <c r="AA74" s="10">
        <v>2.2599999999999999E-2</v>
      </c>
      <c r="AB74" s="10">
        <v>2.1500000000000002E-2</v>
      </c>
      <c r="AC74" s="10">
        <v>3.09E-2</v>
      </c>
      <c r="AD74" s="10">
        <v>3.8199999999999998E-2</v>
      </c>
      <c r="AE74" s="10">
        <v>5.1999999999999998E-2</v>
      </c>
      <c r="AF74" s="10">
        <v>7.2599999999999998E-2</v>
      </c>
      <c r="AG74" s="10">
        <v>9.1800000000000007E-2</v>
      </c>
      <c r="AH74" s="10">
        <v>9.0000000000000011E-2</v>
      </c>
      <c r="AI74" s="10">
        <v>0.13900000000000001</v>
      </c>
      <c r="AJ74" s="10">
        <v>0.21199999999999999</v>
      </c>
      <c r="AK74" s="10" t="s">
        <v>79</v>
      </c>
      <c r="AL74" s="10" t="s">
        <v>79</v>
      </c>
      <c r="AM74" s="10" t="s">
        <v>79</v>
      </c>
      <c r="AN74" s="10" t="s">
        <v>79</v>
      </c>
      <c r="AO74" s="10" t="s">
        <v>79</v>
      </c>
      <c r="AP74" s="10" t="s">
        <v>79</v>
      </c>
      <c r="AQ74" s="10" t="s">
        <v>79</v>
      </c>
      <c r="AR74" s="10" t="s">
        <v>79</v>
      </c>
      <c r="AS74" s="10">
        <v>161000000</v>
      </c>
      <c r="AT74" s="10">
        <v>289000000</v>
      </c>
      <c r="AU74" s="10">
        <v>236000000</v>
      </c>
      <c r="AV74" s="10">
        <v>226000000</v>
      </c>
      <c r="AW74" s="10">
        <v>238000000</v>
      </c>
      <c r="AX74" s="10">
        <v>265000000</v>
      </c>
      <c r="AY74" s="10">
        <v>266000000</v>
      </c>
      <c r="AZ74" s="10">
        <v>286000000</v>
      </c>
      <c r="BA74" s="10">
        <v>278000000</v>
      </c>
      <c r="BB74" s="10">
        <v>318000000</v>
      </c>
      <c r="BC74" s="10">
        <v>391000000</v>
      </c>
      <c r="BD74" s="10">
        <v>377000000</v>
      </c>
      <c r="BE74" s="10">
        <v>496400000</v>
      </c>
      <c r="BF74" s="10">
        <v>533299999.99999994</v>
      </c>
      <c r="BG74" s="10">
        <v>520000000</v>
      </c>
      <c r="BH74" s="10">
        <v>571000000</v>
      </c>
      <c r="BI74" s="10">
        <v>655100000</v>
      </c>
      <c r="BJ74" s="10">
        <v>728200000</v>
      </c>
      <c r="BK74" s="10">
        <v>826400000</v>
      </c>
      <c r="BL74" s="10">
        <v>848600000</v>
      </c>
      <c r="BM74" s="10">
        <v>945500000</v>
      </c>
      <c r="BN74" s="10">
        <v>1153800000</v>
      </c>
      <c r="BO74" s="10">
        <v>1651400000</v>
      </c>
      <c r="BP74" s="10">
        <v>1842640000</v>
      </c>
      <c r="BQ74" s="10">
        <v>2112844999.9999998</v>
      </c>
      <c r="BR74" s="10">
        <v>2696600000</v>
      </c>
      <c r="BS74" s="93">
        <v>2433200000</v>
      </c>
      <c r="BT74" s="93">
        <v>2595500000</v>
      </c>
      <c r="BU74" s="101">
        <v>2577600000</v>
      </c>
      <c r="BV74" s="101">
        <v>2527200000.0000005</v>
      </c>
      <c r="BW74" s="101">
        <v>2685700000</v>
      </c>
    </row>
    <row r="75" spans="1:90" x14ac:dyDescent="0.25">
      <c r="A75" s="93" t="s">
        <v>215</v>
      </c>
      <c r="B75" s="93" t="s">
        <v>366</v>
      </c>
      <c r="C75" s="96">
        <v>33</v>
      </c>
      <c r="D75" s="10" t="s">
        <v>79</v>
      </c>
      <c r="E75" s="10" t="s">
        <v>79</v>
      </c>
      <c r="F75" s="10" t="s">
        <v>79</v>
      </c>
      <c r="G75" s="10" t="s">
        <v>79</v>
      </c>
      <c r="H75" s="10" t="s">
        <v>79</v>
      </c>
      <c r="I75" s="10" t="s">
        <v>79</v>
      </c>
      <c r="J75" s="10" t="s">
        <v>79</v>
      </c>
      <c r="K75" s="10" t="s">
        <v>79</v>
      </c>
      <c r="L75" s="10" t="s">
        <v>79</v>
      </c>
      <c r="M75" s="10" t="s">
        <v>79</v>
      </c>
      <c r="N75" s="10" t="s">
        <v>79</v>
      </c>
      <c r="O75" s="10" t="s">
        <v>79</v>
      </c>
      <c r="P75" s="10" t="s">
        <v>79</v>
      </c>
      <c r="Q75" s="10" t="s">
        <v>79</v>
      </c>
      <c r="R75" s="10" t="s">
        <v>79</v>
      </c>
      <c r="S75" s="10" t="s">
        <v>79</v>
      </c>
      <c r="T75" s="10" t="s">
        <v>79</v>
      </c>
      <c r="U75" s="10" t="s">
        <v>79</v>
      </c>
      <c r="V75" s="10" t="s">
        <v>79</v>
      </c>
      <c r="W75" s="10" t="s">
        <v>79</v>
      </c>
      <c r="X75" s="10" t="s">
        <v>79</v>
      </c>
      <c r="Y75" s="10" t="s">
        <v>79</v>
      </c>
      <c r="Z75" s="10" t="s">
        <v>79</v>
      </c>
      <c r="AA75" s="10" t="s">
        <v>79</v>
      </c>
      <c r="AB75" s="10" t="s">
        <v>79</v>
      </c>
      <c r="AC75" s="10" t="s">
        <v>79</v>
      </c>
      <c r="AD75" s="10" t="s">
        <v>79</v>
      </c>
      <c r="AE75" s="10" t="s">
        <v>79</v>
      </c>
      <c r="AF75" s="10" t="s">
        <v>79</v>
      </c>
      <c r="AG75" s="10" t="s">
        <v>79</v>
      </c>
      <c r="AH75" s="10" t="s">
        <v>79</v>
      </c>
      <c r="AI75" s="10" t="s">
        <v>79</v>
      </c>
      <c r="AJ75" s="10" t="s">
        <v>79</v>
      </c>
      <c r="AK75" s="10" t="s">
        <v>79</v>
      </c>
      <c r="AL75" s="10" t="s">
        <v>79</v>
      </c>
      <c r="AM75" s="10" t="s">
        <v>79</v>
      </c>
      <c r="AN75" s="10" t="s">
        <v>79</v>
      </c>
      <c r="AO75" s="10" t="s">
        <v>79</v>
      </c>
      <c r="AP75" s="10">
        <v>103800000</v>
      </c>
      <c r="AQ75" s="10">
        <v>102900000</v>
      </c>
      <c r="AR75" s="10">
        <v>101900000</v>
      </c>
      <c r="AS75" s="10">
        <v>73100000</v>
      </c>
      <c r="AT75" s="10">
        <v>78600000</v>
      </c>
      <c r="AU75" s="10">
        <v>78800000</v>
      </c>
      <c r="AV75" s="10">
        <v>95200000</v>
      </c>
      <c r="AW75" s="10">
        <v>101000000</v>
      </c>
      <c r="AX75" s="10">
        <v>96600000</v>
      </c>
      <c r="AY75" s="10">
        <v>101200000</v>
      </c>
      <c r="AZ75" s="10">
        <v>118000000</v>
      </c>
      <c r="BA75" s="10">
        <v>104000000</v>
      </c>
      <c r="BB75" s="10">
        <v>111600000</v>
      </c>
      <c r="BC75" s="101">
        <v>0</v>
      </c>
      <c r="BD75" s="101">
        <v>0</v>
      </c>
      <c r="BE75" s="101">
        <v>0</v>
      </c>
      <c r="BF75" s="101">
        <v>0</v>
      </c>
      <c r="BG75" s="101">
        <v>0</v>
      </c>
      <c r="BH75" s="101">
        <v>0</v>
      </c>
      <c r="BI75" s="101">
        <v>0</v>
      </c>
      <c r="BJ75" s="101">
        <v>0</v>
      </c>
      <c r="BK75" s="101">
        <v>0</v>
      </c>
      <c r="BL75" s="101">
        <v>0</v>
      </c>
      <c r="BM75" s="101">
        <v>0</v>
      </c>
      <c r="BN75" s="101">
        <v>0</v>
      </c>
      <c r="BO75" s="101">
        <v>0</v>
      </c>
      <c r="BP75" s="101">
        <v>0</v>
      </c>
      <c r="BQ75" s="101">
        <v>0</v>
      </c>
      <c r="BR75" s="101">
        <v>0</v>
      </c>
      <c r="BS75" s="101">
        <v>0</v>
      </c>
      <c r="BT75" s="101">
        <v>0</v>
      </c>
      <c r="BU75" s="101">
        <v>0</v>
      </c>
      <c r="BV75" s="101">
        <v>0</v>
      </c>
      <c r="BW75" s="101">
        <v>0</v>
      </c>
    </row>
    <row r="76" spans="1:90" x14ac:dyDescent="0.25">
      <c r="A76" s="93" t="s">
        <v>69</v>
      </c>
      <c r="B76" s="93" t="s">
        <v>367</v>
      </c>
      <c r="C76" s="94"/>
      <c r="D76" s="10" t="s">
        <v>68</v>
      </c>
      <c r="E76" s="10" t="s">
        <v>68</v>
      </c>
      <c r="F76" s="10" t="s">
        <v>68</v>
      </c>
      <c r="G76" s="10" t="s">
        <v>68</v>
      </c>
      <c r="H76" s="10" t="s">
        <v>68</v>
      </c>
      <c r="I76" s="10" t="s">
        <v>68</v>
      </c>
      <c r="J76" s="10" t="s">
        <v>68</v>
      </c>
      <c r="K76" s="10" t="s">
        <v>68</v>
      </c>
      <c r="L76" s="10" t="s">
        <v>68</v>
      </c>
      <c r="M76" s="10" t="s">
        <v>68</v>
      </c>
      <c r="N76" s="10" t="s">
        <v>68</v>
      </c>
      <c r="O76" s="10" t="s">
        <v>68</v>
      </c>
      <c r="P76" s="10" t="s">
        <v>68</v>
      </c>
      <c r="Q76" s="10" t="s">
        <v>79</v>
      </c>
      <c r="R76" s="10" t="s">
        <v>79</v>
      </c>
      <c r="S76" s="10" t="s">
        <v>79</v>
      </c>
      <c r="T76" s="10" t="s">
        <v>79</v>
      </c>
      <c r="U76" s="10" t="s">
        <v>79</v>
      </c>
      <c r="V76" s="54" t="s">
        <v>79</v>
      </c>
      <c r="W76" s="54">
        <v>10175000</v>
      </c>
      <c r="X76" s="54">
        <v>10525000</v>
      </c>
      <c r="Y76" s="54">
        <v>12400000</v>
      </c>
      <c r="Z76" s="54">
        <v>17025000</v>
      </c>
      <c r="AA76" s="54">
        <v>17525000</v>
      </c>
      <c r="AB76" s="54">
        <v>17525000</v>
      </c>
      <c r="AC76" s="54">
        <v>17625000</v>
      </c>
      <c r="AD76" s="54">
        <v>23225000</v>
      </c>
      <c r="AE76" s="10">
        <v>30725000</v>
      </c>
      <c r="AF76" s="10">
        <v>36875000</v>
      </c>
      <c r="AG76" s="10">
        <v>43950000</v>
      </c>
      <c r="AH76" s="10">
        <v>65325000</v>
      </c>
      <c r="AI76" s="10">
        <v>88625000</v>
      </c>
      <c r="AJ76" s="10">
        <v>84400000</v>
      </c>
      <c r="AK76" s="10" t="s">
        <v>79</v>
      </c>
      <c r="AL76" s="10" t="s">
        <v>79</v>
      </c>
      <c r="AM76" s="10" t="s">
        <v>79</v>
      </c>
      <c r="AN76" s="10" t="s">
        <v>79</v>
      </c>
      <c r="AO76" s="10" t="s">
        <v>79</v>
      </c>
      <c r="AP76" s="10" t="s">
        <v>79</v>
      </c>
      <c r="AQ76" s="10" t="s">
        <v>79</v>
      </c>
      <c r="AR76" s="10" t="s">
        <v>79</v>
      </c>
      <c r="AS76" s="10" t="s">
        <v>79</v>
      </c>
      <c r="AT76" s="10" t="s">
        <v>79</v>
      </c>
      <c r="AU76" s="10" t="s">
        <v>79</v>
      </c>
      <c r="AV76" s="10">
        <v>121175000</v>
      </c>
      <c r="AW76" s="10">
        <v>143400000</v>
      </c>
      <c r="AX76" s="10" t="s">
        <v>79</v>
      </c>
      <c r="AY76" s="10" t="s">
        <v>79</v>
      </c>
      <c r="AZ76" s="10" t="s">
        <v>79</v>
      </c>
      <c r="BA76" s="10" t="s">
        <v>79</v>
      </c>
      <c r="BB76" s="10" t="s">
        <v>79</v>
      </c>
      <c r="BC76" s="10" t="s">
        <v>79</v>
      </c>
      <c r="BD76" s="10">
        <v>86925000</v>
      </c>
      <c r="BE76" s="10">
        <v>121800000</v>
      </c>
      <c r="BF76" s="10">
        <v>212375000</v>
      </c>
      <c r="BG76" s="10">
        <v>478025000</v>
      </c>
      <c r="BH76" s="10">
        <v>615800000</v>
      </c>
      <c r="BI76" s="10">
        <v>729450000</v>
      </c>
      <c r="BJ76" s="10">
        <v>789425000</v>
      </c>
      <c r="BK76" s="10">
        <v>874850000</v>
      </c>
      <c r="BL76" s="10">
        <v>876150000</v>
      </c>
      <c r="BM76" s="10">
        <v>912100000</v>
      </c>
      <c r="BN76" s="10">
        <v>936275000</v>
      </c>
      <c r="BO76" s="10">
        <v>1085075000</v>
      </c>
      <c r="BP76" s="10">
        <v>1360529000</v>
      </c>
      <c r="BQ76" s="10">
        <v>1210587000</v>
      </c>
      <c r="BR76" s="10">
        <v>1288925000</v>
      </c>
      <c r="BS76" s="93">
        <v>1440425000</v>
      </c>
      <c r="BT76" s="93">
        <v>1366775000</v>
      </c>
      <c r="BU76" s="101">
        <v>1123725000</v>
      </c>
      <c r="BV76" s="101">
        <v>1168000000</v>
      </c>
      <c r="BW76" s="101">
        <v>1064925000.0000001</v>
      </c>
    </row>
    <row r="77" spans="1:90" x14ac:dyDescent="0.25">
      <c r="A77" s="63" t="s">
        <v>39</v>
      </c>
      <c r="B77" s="93"/>
      <c r="C77" s="94"/>
      <c r="D77" s="10"/>
      <c r="E77" s="10"/>
      <c r="F77" s="10"/>
      <c r="G77" s="10"/>
      <c r="H77" s="10"/>
      <c r="I77" s="10"/>
      <c r="J77" s="10"/>
      <c r="K77" s="10"/>
      <c r="L77" s="10"/>
      <c r="M77" s="10"/>
      <c r="N77" s="10"/>
      <c r="O77" s="10"/>
      <c r="P77" s="10"/>
      <c r="Q77" s="10"/>
      <c r="R77" s="10"/>
      <c r="S77" s="10"/>
      <c r="T77" s="10"/>
      <c r="U77" s="10"/>
      <c r="V77" s="54"/>
      <c r="W77" s="54"/>
      <c r="X77" s="54"/>
      <c r="Y77" s="54"/>
      <c r="Z77" s="54"/>
      <c r="AA77" s="54"/>
      <c r="AB77" s="54"/>
      <c r="AC77" s="54"/>
      <c r="AD77" s="54"/>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93"/>
      <c r="BT77" s="93"/>
      <c r="BV77" s="101"/>
    </row>
    <row r="78" spans="1:90" x14ac:dyDescent="0.25">
      <c r="A78" s="93" t="s">
        <v>216</v>
      </c>
      <c r="B78" s="93" t="s">
        <v>348</v>
      </c>
      <c r="C78" s="94"/>
      <c r="D78" s="10" t="s">
        <v>79</v>
      </c>
      <c r="E78" s="10">
        <v>464250000</v>
      </c>
      <c r="F78" s="10">
        <v>1038750000</v>
      </c>
      <c r="G78" s="10">
        <v>1711250000</v>
      </c>
      <c r="H78" s="10">
        <v>1946250000</v>
      </c>
      <c r="I78" s="10">
        <v>1820750000</v>
      </c>
      <c r="J78" s="10">
        <v>1807000000</v>
      </c>
      <c r="K78" s="10">
        <v>1870750000</v>
      </c>
      <c r="L78" s="10">
        <v>1843750000</v>
      </c>
      <c r="M78" s="10">
        <v>1762250000</v>
      </c>
      <c r="N78" s="10">
        <v>1666500000</v>
      </c>
      <c r="O78" s="10">
        <v>1651000000</v>
      </c>
      <c r="P78" s="10">
        <v>1699750000</v>
      </c>
      <c r="Q78" s="10">
        <v>1786250000</v>
      </c>
      <c r="R78" s="10">
        <v>1736500000</v>
      </c>
      <c r="S78" s="10">
        <v>1787750000</v>
      </c>
      <c r="T78" s="10">
        <v>1697500000</v>
      </c>
      <c r="U78" s="10">
        <v>1739250000</v>
      </c>
      <c r="V78" s="10">
        <v>1915250000</v>
      </c>
      <c r="W78" s="10">
        <v>1936500000</v>
      </c>
      <c r="X78" s="10">
        <v>1906000000</v>
      </c>
      <c r="Y78" s="10">
        <v>1974000000</v>
      </c>
      <c r="Z78" s="10">
        <v>2098000000</v>
      </c>
      <c r="AA78" s="10">
        <v>2211250000</v>
      </c>
      <c r="AB78" s="10">
        <v>2363250000</v>
      </c>
      <c r="AC78" s="10">
        <v>2747750000</v>
      </c>
      <c r="AD78" s="10">
        <v>3235500000</v>
      </c>
      <c r="AE78" s="10">
        <v>3531750000</v>
      </c>
      <c r="AF78" s="10">
        <v>3990250000</v>
      </c>
      <c r="AG78" s="10">
        <v>4527500000</v>
      </c>
      <c r="AH78" s="10">
        <v>4784250000</v>
      </c>
      <c r="AI78" s="10">
        <v>5547250000</v>
      </c>
      <c r="AJ78" s="10">
        <v>6163750000</v>
      </c>
      <c r="AK78" s="10">
        <v>7423750000</v>
      </c>
      <c r="AL78" s="10">
        <v>8561750000</v>
      </c>
      <c r="AM78" s="10">
        <v>9518500000</v>
      </c>
      <c r="AN78" s="10">
        <v>10187250000</v>
      </c>
      <c r="AO78" s="10">
        <v>10810500000</v>
      </c>
      <c r="AP78" s="10">
        <v>11528750000</v>
      </c>
      <c r="AQ78" s="10">
        <v>12180750000</v>
      </c>
      <c r="AR78" s="10">
        <v>12724500000</v>
      </c>
      <c r="AS78" s="10">
        <v>13318250000</v>
      </c>
      <c r="AT78" s="10">
        <v>12990750000</v>
      </c>
      <c r="AU78" s="10">
        <v>13040750000</v>
      </c>
      <c r="AV78" s="10">
        <v>13247500000</v>
      </c>
      <c r="AW78" s="10">
        <v>13079250000</v>
      </c>
      <c r="AX78" s="10">
        <v>12594750000</v>
      </c>
      <c r="AY78" s="10">
        <v>11747500000</v>
      </c>
      <c r="AZ78" s="10">
        <v>11001000000</v>
      </c>
      <c r="BA78" s="10">
        <v>11494750000</v>
      </c>
      <c r="BB78" s="10">
        <v>12199000000</v>
      </c>
      <c r="BC78" s="10">
        <v>12325500000</v>
      </c>
      <c r="BD78" s="10">
        <v>12971750000</v>
      </c>
      <c r="BE78" s="10">
        <v>13332000000</v>
      </c>
      <c r="BF78" s="10">
        <v>13952000000</v>
      </c>
      <c r="BG78" s="10">
        <v>14749000000</v>
      </c>
      <c r="BH78" s="10">
        <v>15738500000</v>
      </c>
      <c r="BI78" s="10">
        <v>16799750000</v>
      </c>
      <c r="BJ78" s="10">
        <v>18707750000</v>
      </c>
      <c r="BK78" s="10">
        <v>20638750000</v>
      </c>
      <c r="BL78" s="10">
        <v>21646000000</v>
      </c>
      <c r="BM78" s="10">
        <v>19898250000</v>
      </c>
      <c r="BN78" s="10">
        <v>21169750000</v>
      </c>
      <c r="BO78" s="10">
        <v>20435500000</v>
      </c>
      <c r="BP78" s="10">
        <v>19067500000</v>
      </c>
      <c r="BQ78" s="10">
        <v>19748000000</v>
      </c>
      <c r="BR78" s="10">
        <v>22944000000</v>
      </c>
      <c r="BS78" s="93">
        <v>23580500000</v>
      </c>
      <c r="BT78" s="93">
        <v>28939250000</v>
      </c>
      <c r="BU78" s="101">
        <v>29459000000</v>
      </c>
      <c r="BV78" s="101">
        <v>29465250000</v>
      </c>
      <c r="BW78" s="101">
        <v>30514250000</v>
      </c>
    </row>
    <row r="79" spans="1:90" x14ac:dyDescent="0.25">
      <c r="A79" s="93" t="s">
        <v>311</v>
      </c>
      <c r="B79" s="93" t="s">
        <v>348</v>
      </c>
      <c r="C79" s="96">
        <v>34</v>
      </c>
      <c r="D79" s="10">
        <v>14088155590.698122</v>
      </c>
      <c r="E79" s="10">
        <v>14926997114.427759</v>
      </c>
      <c r="F79" s="10">
        <v>34491619319.624466</v>
      </c>
      <c r="G79" s="10">
        <v>49660670207.068748</v>
      </c>
      <c r="H79" s="10">
        <v>51516763578.604836</v>
      </c>
      <c r="I79" s="10">
        <v>44640141087.433151</v>
      </c>
      <c r="J79" s="10">
        <v>42120486510.558678</v>
      </c>
      <c r="K79" s="10">
        <v>43311975341.527893</v>
      </c>
      <c r="L79" s="10">
        <v>46072640356.190346</v>
      </c>
      <c r="M79" s="10">
        <v>47050245465.31308</v>
      </c>
      <c r="N79" s="10">
        <v>47819183528.731911</v>
      </c>
      <c r="O79" s="10">
        <v>47346552670.212608</v>
      </c>
      <c r="P79" s="10">
        <v>49879770605.057823</v>
      </c>
      <c r="Q79" s="10">
        <v>54650942605.077263</v>
      </c>
      <c r="R79" s="10">
        <v>54561215775.424591</v>
      </c>
      <c r="S79" s="10">
        <v>53432327058.166542</v>
      </c>
      <c r="T79" s="10">
        <v>54561791263.226646</v>
      </c>
      <c r="U79" s="10">
        <v>66442751527.317848</v>
      </c>
      <c r="V79" s="10">
        <v>78398442240.52388</v>
      </c>
      <c r="W79" s="10">
        <v>84329031218.248093</v>
      </c>
      <c r="X79" s="10">
        <v>84990165430.773712</v>
      </c>
      <c r="Y79" s="10">
        <v>83407993004.888168</v>
      </c>
      <c r="Z79" s="10">
        <v>78237979893.080032</v>
      </c>
      <c r="AA79" s="10">
        <v>80708070966.49353</v>
      </c>
      <c r="AB79" s="10">
        <v>81469794407.588684</v>
      </c>
      <c r="AC79" s="10">
        <v>89278920339.820023</v>
      </c>
      <c r="AD79" s="10">
        <v>92080928753.647171</v>
      </c>
      <c r="AE79" s="10">
        <v>94715251079.71431</v>
      </c>
      <c r="AF79" s="10">
        <v>104665218971.62787</v>
      </c>
      <c r="AG79" s="10">
        <v>113382063749.09346</v>
      </c>
      <c r="AH79" s="10">
        <v>126879927116.75581</v>
      </c>
      <c r="AI79" s="10">
        <v>143688354872.67603</v>
      </c>
      <c r="AJ79" s="10">
        <v>176558875270.82098</v>
      </c>
      <c r="AK79" s="10">
        <v>221673542584.01978</v>
      </c>
      <c r="AL79" s="10">
        <v>223427165005.73026</v>
      </c>
      <c r="AM79" s="10">
        <v>245149168288.53702</v>
      </c>
      <c r="AN79" s="10">
        <v>272163229313.05737</v>
      </c>
      <c r="AO79" s="10">
        <v>295546223803.59863</v>
      </c>
      <c r="AP79" s="10">
        <v>304086648682.90784</v>
      </c>
      <c r="AQ79" s="10">
        <v>309661269300.95374</v>
      </c>
      <c r="AR79" s="10">
        <v>321866558808.32025</v>
      </c>
      <c r="AS79" s="10">
        <v>325129313986.03143</v>
      </c>
      <c r="AT79" s="10">
        <v>299372779114.59143</v>
      </c>
      <c r="AU79" s="10">
        <v>325033735954.80402</v>
      </c>
      <c r="AV79" s="10">
        <v>316719443747.4234</v>
      </c>
      <c r="AW79" s="10">
        <v>308084000000</v>
      </c>
      <c r="AX79" s="10">
        <v>295853097724.66138</v>
      </c>
      <c r="AY79" s="10">
        <v>287960668678.9397</v>
      </c>
      <c r="AZ79" s="10">
        <v>293167825790.97113</v>
      </c>
      <c r="BA79" s="10">
        <v>290996055088.37775</v>
      </c>
      <c r="BB79" s="10">
        <v>298094891322.4043</v>
      </c>
      <c r="BC79" s="10">
        <v>320086324211.19556</v>
      </c>
      <c r="BD79" s="10">
        <v>331805610572.13678</v>
      </c>
      <c r="BE79" s="10">
        <v>378463138753.84137</v>
      </c>
      <c r="BF79" s="10">
        <v>440532069586.19165</v>
      </c>
      <c r="BG79" s="10">
        <v>492999376159.39673</v>
      </c>
      <c r="BH79" s="10">
        <v>533203000000</v>
      </c>
      <c r="BI79" s="10">
        <v>558335000000</v>
      </c>
      <c r="BJ79" s="10">
        <v>589586000000</v>
      </c>
      <c r="BK79" s="10">
        <v>656756000000</v>
      </c>
      <c r="BL79" s="10">
        <v>705917000000</v>
      </c>
      <c r="BM79" s="10">
        <v>738005000000</v>
      </c>
      <c r="BN79" s="10">
        <v>752288000000</v>
      </c>
      <c r="BO79" s="10">
        <v>725205000000</v>
      </c>
      <c r="BP79" s="10">
        <v>679229000000</v>
      </c>
      <c r="BQ79" s="10">
        <v>647789000000</v>
      </c>
      <c r="BR79" s="10">
        <v>633829639000</v>
      </c>
      <c r="BS79" s="93">
        <v>639856443000</v>
      </c>
      <c r="BT79" s="93">
        <v>646752927000</v>
      </c>
      <c r="BU79" s="101">
        <v>682491400000</v>
      </c>
      <c r="BV79" s="101">
        <v>734344100000</v>
      </c>
      <c r="BW79" s="101">
        <v>778232200000</v>
      </c>
    </row>
    <row r="80" spans="1:90" x14ac:dyDescent="0.25">
      <c r="A80" s="63" t="s">
        <v>40</v>
      </c>
      <c r="B80" s="93"/>
      <c r="C80" s="94"/>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93"/>
      <c r="BT80" s="93"/>
      <c r="BV80" s="101"/>
    </row>
    <row r="81" spans="1:75" x14ac:dyDescent="0.25">
      <c r="A81" s="93" t="s">
        <v>217</v>
      </c>
      <c r="B81" s="93" t="s">
        <v>360</v>
      </c>
      <c r="C81" s="96">
        <v>35</v>
      </c>
      <c r="D81" s="10">
        <v>2.05E-4</v>
      </c>
      <c r="E81" s="10">
        <v>2.04E-4</v>
      </c>
      <c r="F81" s="10">
        <v>1.8900000000000001E-4</v>
      </c>
      <c r="G81" s="10">
        <v>2.6699999999999998E-4</v>
      </c>
      <c r="H81" s="10">
        <v>3.6200000000000007E-4</v>
      </c>
      <c r="I81" s="10">
        <v>3.5799999999999997E-4</v>
      </c>
      <c r="J81" s="10">
        <v>4.0599999999999995E-4</v>
      </c>
      <c r="K81" s="10">
        <v>4.3100000000000001E-4</v>
      </c>
      <c r="L81" s="10">
        <v>9.5399999999999999E-4</v>
      </c>
      <c r="M81" s="10">
        <v>6.7599999999999995E-4</v>
      </c>
      <c r="N81" s="10">
        <v>8.1300000000000003E-4</v>
      </c>
      <c r="O81" s="10">
        <v>1.5499999999999999E-3</v>
      </c>
      <c r="P81" s="10">
        <v>2.14E-3</v>
      </c>
      <c r="Q81" s="10">
        <v>2.6600000000000005E-3</v>
      </c>
      <c r="R81" s="10">
        <v>3.3600000000000001E-3</v>
      </c>
      <c r="S81" s="10">
        <v>3.4499999999999999E-3</v>
      </c>
      <c r="T81" s="10">
        <v>4.28E-3</v>
      </c>
      <c r="U81" s="10">
        <v>5.8400000000000006E-3</v>
      </c>
      <c r="V81" s="10">
        <v>8.3999999999999995E-3</v>
      </c>
      <c r="W81" s="10">
        <v>1.18E-2</v>
      </c>
      <c r="X81" s="10">
        <v>1.55E-2</v>
      </c>
      <c r="Y81" s="10">
        <v>1.6899999999999998E-2</v>
      </c>
      <c r="Z81" s="10">
        <v>2.3500000000000004E-2</v>
      </c>
      <c r="AA81" s="10">
        <v>3.8300000000000001E-2</v>
      </c>
      <c r="AB81" s="10">
        <v>6.4699999999999994E-2</v>
      </c>
      <c r="AC81" s="10">
        <v>8.1299999999999997E-2</v>
      </c>
      <c r="AD81" s="10">
        <v>0.29199999999999998</v>
      </c>
      <c r="AE81" s="10">
        <v>2.8699999999999997</v>
      </c>
      <c r="AF81" s="10">
        <v>8.39</v>
      </c>
      <c r="AG81" s="10">
        <v>24.7</v>
      </c>
      <c r="AH81" s="10">
        <v>66.599999999999994</v>
      </c>
      <c r="AI81" s="10">
        <v>119</v>
      </c>
      <c r="AJ81" s="10">
        <v>259</v>
      </c>
      <c r="AK81" s="10">
        <v>591</v>
      </c>
      <c r="AL81" s="10">
        <v>2999</v>
      </c>
      <c r="AM81" s="10">
        <v>17100</v>
      </c>
      <c r="AN81" s="10">
        <v>122000</v>
      </c>
      <c r="AO81" s="10">
        <v>231000</v>
      </c>
      <c r="AP81" s="10">
        <v>533000</v>
      </c>
      <c r="AQ81" s="10">
        <v>2360000</v>
      </c>
      <c r="AR81" s="10">
        <v>61000000</v>
      </c>
      <c r="AS81" s="10">
        <v>1000000000</v>
      </c>
      <c r="AT81" s="10">
        <v>2726000000</v>
      </c>
      <c r="AU81" s="10">
        <v>3224000000</v>
      </c>
      <c r="AV81" s="10">
        <v>3365000000</v>
      </c>
      <c r="AW81" s="10">
        <v>3751000000</v>
      </c>
      <c r="AX81" s="10">
        <v>3801000000</v>
      </c>
      <c r="AY81" s="10">
        <v>3378000000</v>
      </c>
      <c r="AZ81" s="10">
        <v>3339000000</v>
      </c>
      <c r="BA81" s="10">
        <v>3397000000</v>
      </c>
      <c r="BB81" s="10">
        <v>3460000000</v>
      </c>
      <c r="BC81" s="10">
        <v>3265000000</v>
      </c>
      <c r="BD81" s="10">
        <v>3182000000</v>
      </c>
      <c r="BE81" s="10">
        <v>3413000000</v>
      </c>
      <c r="BF81" s="10">
        <v>3988000000</v>
      </c>
      <c r="BG81" s="10">
        <v>4285000000</v>
      </c>
      <c r="BH81" s="10">
        <v>4935000000</v>
      </c>
      <c r="BI81" s="10">
        <v>5643000000</v>
      </c>
      <c r="BJ81" s="10">
        <v>7109000000</v>
      </c>
      <c r="BK81" s="10">
        <v>8769000000</v>
      </c>
      <c r="BL81" s="10">
        <v>11063000000</v>
      </c>
      <c r="BM81" s="10">
        <v>13541000000</v>
      </c>
      <c r="BN81" s="10">
        <v>16654000000</v>
      </c>
      <c r="BO81" s="10">
        <v>20703000000</v>
      </c>
      <c r="BP81" s="10">
        <v>28050000000</v>
      </c>
      <c r="BQ81" s="10">
        <v>40209000000</v>
      </c>
      <c r="BR81" s="10">
        <v>50621000000</v>
      </c>
      <c r="BS81" s="93">
        <v>66586000000</v>
      </c>
      <c r="BT81" s="93">
        <v>90372600000</v>
      </c>
      <c r="BU81" s="101">
        <v>107976300000</v>
      </c>
      <c r="BV81" s="101">
        <v>150843600000</v>
      </c>
      <c r="BW81" s="101">
        <v>205131000000</v>
      </c>
    </row>
    <row r="82" spans="1:75" x14ac:dyDescent="0.25">
      <c r="A82" s="93" t="s">
        <v>218</v>
      </c>
      <c r="B82" s="93" t="s">
        <v>368</v>
      </c>
      <c r="C82" s="96">
        <v>36</v>
      </c>
      <c r="D82" s="10" t="s">
        <v>79</v>
      </c>
      <c r="E82" s="10" t="s">
        <v>79</v>
      </c>
      <c r="F82" s="10" t="s">
        <v>79</v>
      </c>
      <c r="G82" s="10" t="s">
        <v>79</v>
      </c>
      <c r="H82" s="55">
        <v>1.7250796626599458</v>
      </c>
      <c r="I82" s="10" t="s">
        <v>79</v>
      </c>
      <c r="J82" s="55">
        <v>4.7564335207444746</v>
      </c>
      <c r="K82" s="55">
        <v>9.8120138037999229</v>
      </c>
      <c r="L82" s="55">
        <v>24.230887747188834</v>
      </c>
      <c r="M82" s="10" t="s">
        <v>79</v>
      </c>
      <c r="N82" s="10" t="s">
        <v>79</v>
      </c>
      <c r="O82" s="10" t="s">
        <v>79</v>
      </c>
      <c r="P82" s="55">
        <v>58.632765412950754</v>
      </c>
      <c r="Q82" s="55">
        <v>61.723948623497478</v>
      </c>
      <c r="R82" s="55">
        <v>76.082993214424192</v>
      </c>
      <c r="S82" s="10" t="s">
        <v>79</v>
      </c>
      <c r="T82" s="10" t="s">
        <v>79</v>
      </c>
      <c r="U82" s="10" t="s">
        <v>79</v>
      </c>
      <c r="V82" s="10" t="s">
        <v>79</v>
      </c>
      <c r="W82" s="55">
        <v>137.60751066304769</v>
      </c>
      <c r="X82" s="55">
        <v>145.58475765800699</v>
      </c>
      <c r="Y82" s="55">
        <v>199.43117487398217</v>
      </c>
      <c r="Z82" s="55">
        <v>188.46246025591316</v>
      </c>
      <c r="AA82" s="55">
        <v>275.21502132609538</v>
      </c>
      <c r="AB82" s="55">
        <v>422.79409073284222</v>
      </c>
      <c r="AC82" s="55">
        <v>795.73038774718896</v>
      </c>
      <c r="AD82" s="55">
        <v>1166.6723730127958</v>
      </c>
      <c r="AE82" s="55">
        <v>1336.1888716556807</v>
      </c>
      <c r="AF82" s="55">
        <v>1465.8191353237689</v>
      </c>
      <c r="AG82" s="55">
        <v>1954.4255137650252</v>
      </c>
      <c r="AH82" s="55">
        <v>2443.0318922062816</v>
      </c>
      <c r="AI82" s="55">
        <v>3898.8794687863519</v>
      </c>
      <c r="AJ82" s="55">
        <v>5853.3049825513772</v>
      </c>
      <c r="AK82" s="55">
        <v>7927.3892012407914</v>
      </c>
      <c r="AL82" s="55">
        <v>20840.557774331133</v>
      </c>
      <c r="AM82" s="55">
        <v>453705.92283830949</v>
      </c>
      <c r="AN82" s="55">
        <v>57735325.126017831</v>
      </c>
      <c r="AO82" s="55">
        <v>178490901.51221403</v>
      </c>
      <c r="AP82" s="55">
        <v>212394201.24079099</v>
      </c>
      <c r="AQ82" s="55">
        <v>218377136.48701048</v>
      </c>
      <c r="AR82" s="55">
        <v>273719287.51454049</v>
      </c>
      <c r="AS82" s="55">
        <v>434859676.81271815</v>
      </c>
      <c r="AT82" s="55">
        <v>514332999.99999994</v>
      </c>
      <c r="AU82" s="55">
        <v>551697000</v>
      </c>
      <c r="AV82" s="55">
        <v>468720000</v>
      </c>
      <c r="AW82" s="55">
        <v>621900000.00000012</v>
      </c>
      <c r="AX82" s="55">
        <v>675699999.99999988</v>
      </c>
      <c r="AY82" s="55">
        <v>745780000</v>
      </c>
      <c r="AZ82" s="55">
        <v>946820000</v>
      </c>
      <c r="BA82" s="55">
        <v>1260040000</v>
      </c>
      <c r="BB82" s="10">
        <v>1027310000</v>
      </c>
      <c r="BC82" s="10">
        <v>1071270000</v>
      </c>
      <c r="BD82" s="10">
        <v>1218300000</v>
      </c>
      <c r="BE82" s="10">
        <v>1150340000</v>
      </c>
      <c r="BF82" s="10">
        <v>1328340000</v>
      </c>
      <c r="BG82" s="10">
        <v>1340290000</v>
      </c>
      <c r="BH82" s="10">
        <v>1365280000</v>
      </c>
      <c r="BI82" s="10">
        <v>1438290000</v>
      </c>
      <c r="BJ82" s="10">
        <v>1737330000</v>
      </c>
      <c r="BK82" s="10">
        <v>2368340000</v>
      </c>
      <c r="BL82" s="10">
        <v>2427360000</v>
      </c>
      <c r="BM82" s="10">
        <v>2297350000</v>
      </c>
      <c r="BN82" s="10">
        <v>2799538999.9999995</v>
      </c>
      <c r="BO82" s="10">
        <v>3454102000</v>
      </c>
      <c r="BP82" s="10">
        <v>3900071999.9999995</v>
      </c>
      <c r="BQ82" s="10">
        <v>4324866000</v>
      </c>
      <c r="BR82" s="10">
        <v>3976500000</v>
      </c>
      <c r="BS82" s="93">
        <v>3818042999.9999995</v>
      </c>
      <c r="BT82" s="93">
        <v>3981797000</v>
      </c>
      <c r="BU82" s="101">
        <v>4277695000.0000005</v>
      </c>
      <c r="BV82" s="101">
        <v>4136045000</v>
      </c>
      <c r="BW82" s="101">
        <v>4203100000.0000005</v>
      </c>
    </row>
    <row r="83" spans="1:75" x14ac:dyDescent="0.25">
      <c r="A83" s="93" t="s">
        <v>219</v>
      </c>
      <c r="B83" s="93" t="s">
        <v>369</v>
      </c>
      <c r="C83" s="94"/>
      <c r="D83" s="10" t="s">
        <v>79</v>
      </c>
      <c r="E83" s="10" t="s">
        <v>79</v>
      </c>
      <c r="F83" s="10" t="s">
        <v>79</v>
      </c>
      <c r="G83" s="10" t="s">
        <v>79</v>
      </c>
      <c r="H83" s="55">
        <v>6.3999999999999997E-6</v>
      </c>
      <c r="I83" s="10" t="s">
        <v>79</v>
      </c>
      <c r="J83" s="10" t="s">
        <v>79</v>
      </c>
      <c r="K83" s="10" t="s">
        <v>79</v>
      </c>
      <c r="L83" s="55">
        <v>2.0000000000000002E-5</v>
      </c>
      <c r="M83" s="55">
        <v>2.3E-5</v>
      </c>
      <c r="N83" s="55">
        <v>2.5000000000000001E-5</v>
      </c>
      <c r="O83" s="55">
        <v>3.1000000000000001E-5</v>
      </c>
      <c r="P83" s="55">
        <v>4.0000000000000003E-5</v>
      </c>
      <c r="Q83" s="55">
        <v>6.4999999999999994E-5</v>
      </c>
      <c r="R83" s="55">
        <v>1.1E-4</v>
      </c>
      <c r="S83" s="55">
        <v>1.92E-4</v>
      </c>
      <c r="T83" s="55">
        <v>5.1999999999999995E-4</v>
      </c>
      <c r="U83" s="55">
        <v>6.8999999999999997E-4</v>
      </c>
      <c r="V83" s="55">
        <v>8.5999999999999998E-4</v>
      </c>
      <c r="W83" s="55">
        <v>1.1100000000000001E-3</v>
      </c>
      <c r="X83" s="55">
        <v>1.4400000000000001E-3</v>
      </c>
      <c r="Y83" s="55">
        <v>2.0400000000000001E-3</v>
      </c>
      <c r="Z83" s="55">
        <v>2.4599999999999999E-3</v>
      </c>
      <c r="AA83" s="55">
        <v>3.0699999999999998E-3</v>
      </c>
      <c r="AB83" s="55">
        <v>4.0099999999999997E-3</v>
      </c>
      <c r="AC83" s="55">
        <v>5.2599999999999999E-3</v>
      </c>
      <c r="AD83" s="55">
        <v>7.5299999999999994E-3</v>
      </c>
      <c r="AE83" s="55">
        <v>1.1900000000000001E-2</v>
      </c>
      <c r="AF83" s="55">
        <v>1.5299999999999999E-2</v>
      </c>
      <c r="AG83" s="55">
        <v>2.104E-2</v>
      </c>
      <c r="AH83" s="55">
        <v>3.2989999999999998E-2</v>
      </c>
      <c r="AI83" s="55">
        <v>5.1540000000000002E-2</v>
      </c>
      <c r="AJ83" s="55">
        <v>0.10147</v>
      </c>
      <c r="AK83" s="55">
        <v>0.23549</v>
      </c>
      <c r="AL83" s="55">
        <v>0.52007999999999999</v>
      </c>
      <c r="AM83" s="55">
        <v>1.61</v>
      </c>
      <c r="AN83" s="55">
        <v>7.21</v>
      </c>
      <c r="AO83" s="55">
        <v>16.3</v>
      </c>
      <c r="AP83" s="55">
        <v>73.400000000000006</v>
      </c>
      <c r="AQ83" s="55">
        <v>667</v>
      </c>
      <c r="AR83" s="55">
        <v>10745</v>
      </c>
      <c r="AS83" s="55">
        <v>273000</v>
      </c>
      <c r="AT83" s="55">
        <v>1178000</v>
      </c>
      <c r="AU83" s="55">
        <v>9753000</v>
      </c>
      <c r="AV83" s="55">
        <v>271760000</v>
      </c>
      <c r="AW83" s="55">
        <v>7040000000</v>
      </c>
      <c r="AX83" s="10">
        <v>13140000000</v>
      </c>
      <c r="AY83" s="10">
        <v>14145000000</v>
      </c>
      <c r="AZ83" s="10">
        <v>15021000000</v>
      </c>
      <c r="BA83" s="10">
        <v>16662000000</v>
      </c>
      <c r="BB83" s="10">
        <v>17898000000</v>
      </c>
      <c r="BC83" s="10">
        <v>20753000000</v>
      </c>
      <c r="BD83" s="10">
        <v>25682000000</v>
      </c>
      <c r="BE83" s="10">
        <v>28224000000</v>
      </c>
      <c r="BF83" s="10">
        <v>25829000000</v>
      </c>
      <c r="BG83" s="10">
        <v>28608000000</v>
      </c>
      <c r="BH83" s="10">
        <v>33080000000</v>
      </c>
      <c r="BI83" s="10">
        <v>35686000000</v>
      </c>
      <c r="BJ83" s="10">
        <v>39887000000</v>
      </c>
      <c r="BK83" s="10">
        <v>44841000000</v>
      </c>
      <c r="BL83" s="10">
        <v>51283000000</v>
      </c>
      <c r="BM83" s="10">
        <v>59819000000</v>
      </c>
      <c r="BN83" s="10">
        <v>61788000000</v>
      </c>
      <c r="BO83" s="10">
        <v>66379000000</v>
      </c>
      <c r="BP83" s="10">
        <v>70881000000</v>
      </c>
      <c r="BQ83" s="10">
        <v>76874200000</v>
      </c>
      <c r="BR83" s="10">
        <v>81873500000</v>
      </c>
      <c r="BS83" s="93">
        <v>84509000000</v>
      </c>
      <c r="BT83" s="93">
        <v>93120100000</v>
      </c>
      <c r="BU83" s="101">
        <v>102938300000</v>
      </c>
      <c r="BV83" s="101">
        <v>102176700000</v>
      </c>
      <c r="BW83" s="101">
        <v>101701400000</v>
      </c>
    </row>
    <row r="84" spans="1:75" x14ac:dyDescent="0.25">
      <c r="A84" s="93" t="s">
        <v>220</v>
      </c>
      <c r="B84" s="93" t="s">
        <v>360</v>
      </c>
      <c r="C84" s="96" t="s">
        <v>143</v>
      </c>
      <c r="D84" s="10" t="s">
        <v>79</v>
      </c>
      <c r="E84" s="10">
        <v>4200</v>
      </c>
      <c r="F84" s="10">
        <v>6000</v>
      </c>
      <c r="G84" s="10">
        <v>6800</v>
      </c>
      <c r="H84" s="10">
        <v>9700</v>
      </c>
      <c r="I84" s="10">
        <v>9400</v>
      </c>
      <c r="J84" s="10">
        <v>23000</v>
      </c>
      <c r="K84" s="10">
        <v>46000</v>
      </c>
      <c r="L84" s="10">
        <v>61000</v>
      </c>
      <c r="M84" s="10">
        <v>81000</v>
      </c>
      <c r="N84" s="10">
        <v>86000</v>
      </c>
      <c r="O84" s="10">
        <v>133000</v>
      </c>
      <c r="P84" s="10">
        <v>169000</v>
      </c>
      <c r="Q84" s="10">
        <v>172000</v>
      </c>
      <c r="R84" s="10">
        <v>248000</v>
      </c>
      <c r="S84" s="10">
        <v>346000</v>
      </c>
      <c r="T84" s="10">
        <v>531000</v>
      </c>
      <c r="U84" s="10">
        <v>719000</v>
      </c>
      <c r="V84" s="10">
        <v>926000</v>
      </c>
      <c r="W84" s="10">
        <v>1195000</v>
      </c>
      <c r="X84" s="10">
        <v>1551000</v>
      </c>
      <c r="Y84" s="10">
        <v>4380000</v>
      </c>
      <c r="Z84" s="10">
        <v>7955000</v>
      </c>
      <c r="AA84" s="10">
        <v>15536000</v>
      </c>
      <c r="AB84" s="10">
        <v>72066000</v>
      </c>
      <c r="AC84" s="10">
        <v>654000000</v>
      </c>
      <c r="AD84" s="10">
        <v>2390000000</v>
      </c>
      <c r="AE84" s="10">
        <v>7830000000</v>
      </c>
      <c r="AF84" s="10">
        <v>19900000000</v>
      </c>
      <c r="AG84" s="10">
        <v>32799999999.999996</v>
      </c>
      <c r="AH84" s="10">
        <v>48900000000</v>
      </c>
      <c r="AI84" s="10">
        <v>69700000000</v>
      </c>
      <c r="AJ84" s="10">
        <v>89400000000</v>
      </c>
      <c r="AK84" s="10">
        <v>110000000000</v>
      </c>
      <c r="AL84" s="10">
        <v>118000000000</v>
      </c>
      <c r="AM84" s="10">
        <v>144000000000</v>
      </c>
      <c r="AN84" s="10">
        <v>183000000000</v>
      </c>
      <c r="AO84" s="10">
        <v>215000000000</v>
      </c>
      <c r="AP84" s="10">
        <v>256000000000</v>
      </c>
      <c r="AQ84" s="10">
        <v>245000000000</v>
      </c>
      <c r="AR84" s="10">
        <v>264000000000</v>
      </c>
      <c r="AS84" s="10">
        <v>314500000000</v>
      </c>
      <c r="AT84" s="10">
        <v>362500000000</v>
      </c>
      <c r="AU84" s="10">
        <v>423800000000</v>
      </c>
      <c r="AV84" s="10">
        <v>521799999999.99994</v>
      </c>
      <c r="AW84" s="10">
        <v>616000000000</v>
      </c>
      <c r="AX84" s="10">
        <v>725300000000</v>
      </c>
      <c r="AY84" s="10">
        <v>785000000000</v>
      </c>
      <c r="AZ84" s="10">
        <v>889200000000</v>
      </c>
      <c r="BA84" s="10">
        <v>972300000000</v>
      </c>
      <c r="BB84" s="10">
        <v>1039500000000</v>
      </c>
      <c r="BC84" s="10">
        <v>1135000000000</v>
      </c>
      <c r="BD84" s="10">
        <v>1202000000000</v>
      </c>
      <c r="BE84" s="10">
        <v>1226000000000</v>
      </c>
      <c r="BF84" s="10">
        <v>1429800000000</v>
      </c>
      <c r="BG84" s="10">
        <v>1638000000000</v>
      </c>
      <c r="BH84" s="10">
        <v>1735500000000</v>
      </c>
      <c r="BI84" s="10">
        <v>2044400000000</v>
      </c>
      <c r="BJ84" s="10">
        <v>2101600000000</v>
      </c>
      <c r="BK84" s="10">
        <v>2425200000000</v>
      </c>
      <c r="BL84" s="10">
        <v>2188600000000</v>
      </c>
      <c r="BM84" s="10">
        <v>2497200000000</v>
      </c>
      <c r="BN84" s="10">
        <v>2750500000000</v>
      </c>
      <c r="BO84" s="10">
        <v>2659100000000</v>
      </c>
      <c r="BP84" s="10">
        <v>2738800000000</v>
      </c>
      <c r="BQ84" s="10">
        <v>2910360000000</v>
      </c>
      <c r="BR84" s="10">
        <v>3029100000000</v>
      </c>
      <c r="BS84" s="93">
        <v>3247300000000</v>
      </c>
      <c r="BT84" s="93">
        <v>3479771751396.1997</v>
      </c>
      <c r="BU84" s="101">
        <v>3556855509043.2007</v>
      </c>
      <c r="BV84" s="101">
        <v>3646113512000</v>
      </c>
      <c r="BW84" s="101">
        <v>3645580128739.8999</v>
      </c>
    </row>
    <row r="85" spans="1:75" x14ac:dyDescent="0.25">
      <c r="A85" s="93" t="s">
        <v>221</v>
      </c>
      <c r="B85" s="93" t="s">
        <v>360</v>
      </c>
      <c r="C85" s="96">
        <v>38</v>
      </c>
      <c r="D85" s="10" t="s">
        <v>79</v>
      </c>
      <c r="E85" s="10" t="s">
        <v>79</v>
      </c>
      <c r="F85" s="10" t="s">
        <v>79</v>
      </c>
      <c r="G85" s="10" t="s">
        <v>79</v>
      </c>
      <c r="H85" s="10" t="s">
        <v>79</v>
      </c>
      <c r="I85" s="10" t="s">
        <v>79</v>
      </c>
      <c r="J85" s="10" t="s">
        <v>79</v>
      </c>
      <c r="K85" s="10" t="s">
        <v>79</v>
      </c>
      <c r="L85" s="10" t="s">
        <v>79</v>
      </c>
      <c r="M85" s="55">
        <v>487000000</v>
      </c>
      <c r="N85" s="55">
        <v>433000000</v>
      </c>
      <c r="O85" s="55">
        <v>504000000</v>
      </c>
      <c r="P85" s="55">
        <v>652000000</v>
      </c>
      <c r="Q85" s="55">
        <v>1060000000</v>
      </c>
      <c r="R85" s="55">
        <v>1530000000</v>
      </c>
      <c r="S85" s="55">
        <v>1710000000</v>
      </c>
      <c r="T85" s="55">
        <v>1940000000</v>
      </c>
      <c r="U85" s="55">
        <v>2330000000</v>
      </c>
      <c r="V85" s="55">
        <v>2590000000</v>
      </c>
      <c r="W85" s="55">
        <v>2300000000</v>
      </c>
      <c r="X85" s="55">
        <v>2280000000</v>
      </c>
      <c r="Y85" s="10">
        <v>3000000000</v>
      </c>
      <c r="Z85" s="10">
        <v>5260000000</v>
      </c>
      <c r="AA85" s="10">
        <v>3730000000</v>
      </c>
      <c r="AB85" s="10">
        <v>4110000000.0000005</v>
      </c>
      <c r="AC85" s="10">
        <v>5080000000</v>
      </c>
      <c r="AD85" s="10">
        <v>7050000000</v>
      </c>
      <c r="AE85" s="10">
        <v>7950000000</v>
      </c>
      <c r="AF85" s="10">
        <v>10300000000</v>
      </c>
      <c r="AG85" s="10">
        <v>14100000000</v>
      </c>
      <c r="AH85" s="10">
        <v>19900000000</v>
      </c>
      <c r="AI85" s="10">
        <v>28900000000</v>
      </c>
      <c r="AJ85" s="10">
        <v>34800000000</v>
      </c>
      <c r="AK85" s="10">
        <v>42800000000</v>
      </c>
      <c r="AL85" s="10">
        <v>67800000000</v>
      </c>
      <c r="AM85" s="10">
        <v>89700000000</v>
      </c>
      <c r="AN85" s="10">
        <v>102000000000</v>
      </c>
      <c r="AO85" s="10">
        <v>132000000000</v>
      </c>
      <c r="AP85" s="10">
        <v>175000000000</v>
      </c>
      <c r="AQ85" s="10">
        <v>258000000000</v>
      </c>
      <c r="AR85" s="10">
        <v>331000000000</v>
      </c>
      <c r="AS85" s="10">
        <v>447000000000</v>
      </c>
      <c r="AT85" s="10">
        <v>577000000000</v>
      </c>
      <c r="AU85" s="10">
        <v>837000000000</v>
      </c>
      <c r="AV85" s="10">
        <v>1320000000000</v>
      </c>
      <c r="AW85" s="10">
        <v>1694000000000</v>
      </c>
      <c r="AX85" s="10">
        <v>2391000000000</v>
      </c>
      <c r="AY85" s="10">
        <v>4477000000000</v>
      </c>
      <c r="AZ85" s="10">
        <v>3410000000000</v>
      </c>
      <c r="BA85" s="10">
        <v>4834000000000</v>
      </c>
      <c r="BB85" s="10">
        <v>5703000000000</v>
      </c>
      <c r="BC85" s="10">
        <v>6322000000000</v>
      </c>
      <c r="BD85" s="10">
        <v>7507000000000</v>
      </c>
      <c r="BE85" s="10">
        <v>8383000000000</v>
      </c>
      <c r="BF85" s="10">
        <v>9434000000000</v>
      </c>
      <c r="BG85" s="10">
        <v>10664000000000</v>
      </c>
      <c r="BH85" s="10">
        <v>11405000000000</v>
      </c>
      <c r="BI85" s="10">
        <v>12577000000000</v>
      </c>
      <c r="BJ85" s="10">
        <v>14082000000000</v>
      </c>
      <c r="BK85" s="10">
        <v>17810000000000</v>
      </c>
      <c r="BL85" s="10">
        <v>19496000000000</v>
      </c>
      <c r="BM85" s="10">
        <v>19787000000000</v>
      </c>
      <c r="BN85" s="10">
        <v>19048000000000</v>
      </c>
      <c r="BO85" s="10">
        <v>21035000000000</v>
      </c>
      <c r="BP85" s="10">
        <v>23367000000000</v>
      </c>
      <c r="BQ85" s="10">
        <v>23713000000000</v>
      </c>
      <c r="BR85" s="10">
        <v>25025600000000</v>
      </c>
      <c r="BS85" s="93">
        <v>26527877000000</v>
      </c>
      <c r="BT85" s="93">
        <v>29529600000000</v>
      </c>
      <c r="BU85" s="101">
        <v>29962000000000</v>
      </c>
      <c r="BV85" s="101">
        <v>33346100000000</v>
      </c>
      <c r="BW85" s="101">
        <v>34042600000000.004</v>
      </c>
    </row>
    <row r="86" spans="1:75" x14ac:dyDescent="0.25">
      <c r="A86" s="93" t="s">
        <v>222</v>
      </c>
      <c r="B86" s="93" t="s">
        <v>370</v>
      </c>
      <c r="C86" s="96">
        <v>39</v>
      </c>
      <c r="D86" s="10" t="s">
        <v>79</v>
      </c>
      <c r="E86" s="10" t="s">
        <v>79</v>
      </c>
      <c r="F86" s="10" t="s">
        <v>79</v>
      </c>
      <c r="G86" s="10" t="s">
        <v>79</v>
      </c>
      <c r="H86" s="10">
        <v>12100000</v>
      </c>
      <c r="I86" s="10" t="s">
        <v>79</v>
      </c>
      <c r="J86" s="10" t="s">
        <v>79</v>
      </c>
      <c r="K86" s="10" t="s">
        <v>79</v>
      </c>
      <c r="L86" s="10">
        <v>19300000</v>
      </c>
      <c r="M86" s="10">
        <v>18800000</v>
      </c>
      <c r="N86" s="10">
        <v>16500000</v>
      </c>
      <c r="O86" s="10">
        <v>22400000</v>
      </c>
      <c r="P86" s="10">
        <v>18700000</v>
      </c>
      <c r="Q86" s="10">
        <v>18300000</v>
      </c>
      <c r="R86" s="10">
        <v>17100000</v>
      </c>
      <c r="S86" s="10">
        <v>20600000</v>
      </c>
      <c r="T86" s="10">
        <v>23800000</v>
      </c>
      <c r="U86" s="10">
        <v>22900000</v>
      </c>
      <c r="V86" s="10">
        <v>25300000</v>
      </c>
      <c r="W86" s="10">
        <v>29300000</v>
      </c>
      <c r="X86" s="10">
        <v>39700000</v>
      </c>
      <c r="Y86" s="10">
        <v>30700000</v>
      </c>
      <c r="Z86" s="10">
        <v>29700000</v>
      </c>
      <c r="AA86" s="10">
        <v>37300000</v>
      </c>
      <c r="AB86" s="10">
        <v>49200000</v>
      </c>
      <c r="AC86" s="10">
        <v>74800000</v>
      </c>
      <c r="AD86" s="10">
        <v>102000000</v>
      </c>
      <c r="AE86" s="10">
        <v>117000000</v>
      </c>
      <c r="AF86" s="10">
        <v>205000000</v>
      </c>
      <c r="AG86" s="10">
        <v>164000000</v>
      </c>
      <c r="AH86" s="10">
        <v>186000000</v>
      </c>
      <c r="AI86" s="10">
        <v>209000000</v>
      </c>
      <c r="AJ86" s="10">
        <v>234000000</v>
      </c>
      <c r="AK86" s="10">
        <v>229000000</v>
      </c>
      <c r="AL86" s="10">
        <v>200000000</v>
      </c>
      <c r="AM86" s="10">
        <v>193000000</v>
      </c>
      <c r="AN86" s="10">
        <v>284000000</v>
      </c>
      <c r="AO86" s="10">
        <v>207000000</v>
      </c>
      <c r="AP86" s="10">
        <v>207000000</v>
      </c>
      <c r="AQ86" s="10">
        <v>198000000</v>
      </c>
      <c r="AR86" s="10">
        <v>189000000</v>
      </c>
      <c r="AS86" s="10">
        <v>202000000</v>
      </c>
      <c r="AT86" s="10">
        <v>209000000</v>
      </c>
      <c r="AU86" s="10">
        <v>211000000</v>
      </c>
      <c r="AV86" s="10">
        <v>276000000</v>
      </c>
      <c r="AW86" s="10">
        <v>291000000</v>
      </c>
      <c r="AX86" s="10">
        <v>475000000</v>
      </c>
      <c r="AY86" s="10">
        <v>419000000</v>
      </c>
      <c r="AZ86" s="10">
        <v>499000000</v>
      </c>
      <c r="BA86" s="10">
        <v>549000000</v>
      </c>
      <c r="BB86" s="10">
        <v>296000000</v>
      </c>
      <c r="BC86" s="10">
        <v>266000000</v>
      </c>
      <c r="BD86" s="10">
        <v>384000000</v>
      </c>
      <c r="BE86" s="10">
        <v>505000000</v>
      </c>
      <c r="BF86" s="10">
        <v>739000000</v>
      </c>
      <c r="BG86" s="10">
        <v>710000000</v>
      </c>
      <c r="BH86" s="10">
        <v>954000000</v>
      </c>
      <c r="BI86" s="10">
        <v>950000000</v>
      </c>
      <c r="BJ86" s="10">
        <v>1310000000</v>
      </c>
      <c r="BK86" s="10">
        <v>1646000000</v>
      </c>
      <c r="BL86" s="10">
        <v>1949000000</v>
      </c>
      <c r="BM86" s="10">
        <v>2094000000</v>
      </c>
      <c r="BN86" s="10">
        <v>2453700000</v>
      </c>
      <c r="BO86" s="10">
        <v>2589776000</v>
      </c>
      <c r="BP86" s="55">
        <v>2735825000</v>
      </c>
      <c r="BQ86" s="10">
        <v>2786519000</v>
      </c>
      <c r="BR86" s="10">
        <v>2597510000</v>
      </c>
      <c r="BS86" s="93">
        <v>2513200000</v>
      </c>
      <c r="BT86" s="93">
        <v>2462700000</v>
      </c>
      <c r="BU86" s="101">
        <v>2549400000</v>
      </c>
      <c r="BV86" s="101">
        <v>2399900000</v>
      </c>
      <c r="BW86" s="101">
        <v>2243500000</v>
      </c>
    </row>
    <row r="87" spans="1:75" x14ac:dyDescent="0.25">
      <c r="A87" s="93" t="s">
        <v>223</v>
      </c>
      <c r="B87" s="93" t="s">
        <v>348</v>
      </c>
      <c r="C87" s="96" t="s">
        <v>144</v>
      </c>
      <c r="D87" s="10" t="s">
        <v>68</v>
      </c>
      <c r="E87" s="10" t="s">
        <v>68</v>
      </c>
      <c r="F87" s="10" t="s">
        <v>68</v>
      </c>
      <c r="G87" s="10" t="s">
        <v>68</v>
      </c>
      <c r="H87" s="10" t="s">
        <v>68</v>
      </c>
      <c r="I87" s="10" t="s">
        <v>68</v>
      </c>
      <c r="J87" s="10" t="s">
        <v>68</v>
      </c>
      <c r="K87" s="10" t="s">
        <v>68</v>
      </c>
      <c r="L87" s="10" t="s">
        <v>68</v>
      </c>
      <c r="M87" s="10" t="s">
        <v>68</v>
      </c>
      <c r="N87" s="10" t="s">
        <v>68</v>
      </c>
      <c r="O87" s="10" t="s">
        <v>68</v>
      </c>
      <c r="P87" s="10" t="s">
        <v>68</v>
      </c>
      <c r="Q87" s="10" t="s">
        <v>68</v>
      </c>
      <c r="R87" s="10" t="s">
        <v>68</v>
      </c>
      <c r="S87" s="10" t="s">
        <v>68</v>
      </c>
      <c r="T87" s="10" t="s">
        <v>68</v>
      </c>
      <c r="U87" s="10" t="s">
        <v>79</v>
      </c>
      <c r="V87" s="10" t="s">
        <v>79</v>
      </c>
      <c r="W87" s="10" t="s">
        <v>79</v>
      </c>
      <c r="X87" s="10" t="s">
        <v>79</v>
      </c>
      <c r="Y87" s="10" t="s">
        <v>79</v>
      </c>
      <c r="Z87" s="10" t="s">
        <v>79</v>
      </c>
      <c r="AA87" s="10" t="s">
        <v>79</v>
      </c>
      <c r="AB87" s="10">
        <v>10600000</v>
      </c>
      <c r="AC87" s="10">
        <v>24800000</v>
      </c>
      <c r="AD87" s="10">
        <v>76400000</v>
      </c>
      <c r="AE87" s="10">
        <v>86700000</v>
      </c>
      <c r="AF87" s="10">
        <v>61900000</v>
      </c>
      <c r="AG87" s="10">
        <v>44200000</v>
      </c>
      <c r="AH87" s="10">
        <v>43800000</v>
      </c>
      <c r="AI87" s="10">
        <v>55800000</v>
      </c>
      <c r="AJ87" s="10">
        <v>63000000</v>
      </c>
      <c r="AK87" s="10">
        <v>74130000</v>
      </c>
      <c r="AL87" s="10">
        <v>66300000</v>
      </c>
      <c r="AM87" s="10">
        <v>79470000</v>
      </c>
      <c r="AN87" s="10">
        <v>165700000</v>
      </c>
      <c r="AO87" s="10">
        <v>118900000</v>
      </c>
      <c r="AP87" s="10">
        <v>103600000</v>
      </c>
      <c r="AQ87" s="10">
        <v>110200000</v>
      </c>
      <c r="AR87" s="10">
        <v>163600000</v>
      </c>
      <c r="AS87" s="10">
        <v>141898000</v>
      </c>
      <c r="AT87" s="10">
        <v>227130000</v>
      </c>
      <c r="AU87" s="10">
        <v>453176000</v>
      </c>
      <c r="AV87" s="10">
        <v>562241000</v>
      </c>
      <c r="AW87" s="10">
        <v>758597000</v>
      </c>
      <c r="AX87" s="10">
        <v>808139000</v>
      </c>
      <c r="AY87" s="10">
        <v>780252000</v>
      </c>
      <c r="AZ87" s="10" t="s">
        <v>79</v>
      </c>
      <c r="BA87" s="10" t="s">
        <v>79</v>
      </c>
      <c r="BB87" s="10" t="s">
        <v>79</v>
      </c>
      <c r="BC87" s="55">
        <v>2296000000</v>
      </c>
      <c r="BD87" s="55">
        <v>2692000000</v>
      </c>
      <c r="BE87" s="55">
        <v>3175000000</v>
      </c>
      <c r="BF87" s="55">
        <v>3169000000</v>
      </c>
      <c r="BG87" s="55">
        <v>4389000000</v>
      </c>
      <c r="BH87" s="55">
        <v>3699000000</v>
      </c>
      <c r="BI87" s="55">
        <v>3839000000</v>
      </c>
      <c r="BJ87" s="55">
        <v>5053000000</v>
      </c>
      <c r="BK87" s="10">
        <v>6215000000</v>
      </c>
      <c r="BL87" s="10">
        <v>6333800000</v>
      </c>
      <c r="BM87" s="10">
        <v>6328000000</v>
      </c>
      <c r="BN87" s="10">
        <v>6613600000</v>
      </c>
      <c r="BO87" s="10">
        <v>6854700000</v>
      </c>
      <c r="BP87" s="10">
        <v>7222369000</v>
      </c>
      <c r="BQ87" s="10">
        <v>8109523000</v>
      </c>
      <c r="BR87" s="10">
        <v>9587900000</v>
      </c>
      <c r="BS87" s="93">
        <v>10683500000</v>
      </c>
      <c r="BT87" s="93">
        <v>12289000000</v>
      </c>
      <c r="BU87" s="101">
        <v>12836800000</v>
      </c>
      <c r="BV87" s="101">
        <v>14019300000.000002</v>
      </c>
      <c r="BW87" s="101">
        <v>13799900000</v>
      </c>
    </row>
    <row r="88" spans="1:75" x14ac:dyDescent="0.25">
      <c r="A88" s="93" t="s">
        <v>224</v>
      </c>
      <c r="B88" s="93" t="s">
        <v>413</v>
      </c>
      <c r="C88" s="96">
        <v>41</v>
      </c>
      <c r="D88" s="10" t="s">
        <v>79</v>
      </c>
      <c r="E88" s="10" t="s">
        <v>79</v>
      </c>
      <c r="F88" s="10" t="s">
        <v>79</v>
      </c>
      <c r="G88" s="10" t="s">
        <v>79</v>
      </c>
      <c r="H88" s="10" t="s">
        <v>79</v>
      </c>
      <c r="I88" s="10" t="s">
        <v>79</v>
      </c>
      <c r="J88" s="10" t="s">
        <v>79</v>
      </c>
      <c r="K88" s="10" t="s">
        <v>79</v>
      </c>
      <c r="L88" s="10" t="s">
        <v>79</v>
      </c>
      <c r="M88" s="10" t="s">
        <v>79</v>
      </c>
      <c r="N88" s="10" t="s">
        <v>79</v>
      </c>
      <c r="O88" s="55">
        <v>873074402.51572323</v>
      </c>
      <c r="P88" s="55">
        <v>905620125.78616345</v>
      </c>
      <c r="Q88" s="55">
        <v>1042878176.100629</v>
      </c>
      <c r="R88" s="55">
        <v>1160325786.163522</v>
      </c>
      <c r="S88" s="55">
        <v>1236737484.2767296</v>
      </c>
      <c r="T88" s="55">
        <v>1471632704.4025156</v>
      </c>
      <c r="U88" s="55">
        <v>1712188050.3144653</v>
      </c>
      <c r="V88" s="55">
        <v>1881991823.8993711</v>
      </c>
      <c r="W88" s="55">
        <v>2094246540.8805034</v>
      </c>
      <c r="X88" s="55">
        <v>2249900000</v>
      </c>
      <c r="Y88" s="55">
        <v>2433900000</v>
      </c>
      <c r="Z88" s="55">
        <v>2614500000</v>
      </c>
      <c r="AA88" s="55">
        <v>3635300000</v>
      </c>
      <c r="AB88" s="55">
        <v>3895400000</v>
      </c>
      <c r="AC88" s="55">
        <v>3960699999.9999995</v>
      </c>
      <c r="AD88" s="55">
        <v>5479600000</v>
      </c>
      <c r="AE88" s="55">
        <v>5891500000</v>
      </c>
      <c r="AF88" s="55">
        <v>6991300000</v>
      </c>
      <c r="AG88" s="55">
        <v>8759799999.9999981</v>
      </c>
      <c r="AH88" s="55">
        <v>8004799999.999999</v>
      </c>
      <c r="AI88" s="55">
        <v>11255100000</v>
      </c>
      <c r="AJ88" s="55">
        <v>16624700000</v>
      </c>
      <c r="AK88" s="55">
        <v>26211299999.999996</v>
      </c>
      <c r="AL88" s="55">
        <v>27873888200</v>
      </c>
      <c r="AM88" s="55">
        <v>34772500000</v>
      </c>
      <c r="AN88" s="55">
        <v>48564800000.000008</v>
      </c>
      <c r="AO88" s="55">
        <v>64928553120</v>
      </c>
      <c r="AP88" s="55">
        <v>64307557000</v>
      </c>
      <c r="AQ88" s="55">
        <v>98139699999.999985</v>
      </c>
      <c r="AR88" s="55">
        <v>103659920000</v>
      </c>
      <c r="AS88" s="55">
        <v>138026810000</v>
      </c>
      <c r="AT88" s="55">
        <v>261873453700.00003</v>
      </c>
      <c r="AU88" s="55">
        <v>254378512442.15714</v>
      </c>
      <c r="AV88" s="55">
        <v>275486066408.36719</v>
      </c>
      <c r="AW88" s="55">
        <v>306857354625.82172</v>
      </c>
      <c r="AX88" s="55">
        <v>406200680006.25543</v>
      </c>
      <c r="AY88" s="55">
        <v>415500764167.44611</v>
      </c>
      <c r="AZ88" s="55">
        <v>365841511258.07172</v>
      </c>
      <c r="BA88" s="10">
        <v>379699144260.2713</v>
      </c>
      <c r="BB88" s="10">
        <v>363537760627.97723</v>
      </c>
      <c r="BC88" s="10">
        <v>384363697713.18903</v>
      </c>
      <c r="BD88" s="10">
        <v>374866867533.8125</v>
      </c>
      <c r="BE88" s="10">
        <v>399525081345.48315</v>
      </c>
      <c r="BF88" s="10">
        <v>408021911524.85968</v>
      </c>
      <c r="BG88" s="10">
        <v>504654766771.54218</v>
      </c>
      <c r="BH88" s="10">
        <v>478600000000</v>
      </c>
      <c r="BI88" s="10">
        <v>600500000000</v>
      </c>
      <c r="BJ88" s="10">
        <v>666300000000</v>
      </c>
      <c r="BK88" s="10">
        <v>733699999999.99988</v>
      </c>
      <c r="BL88" s="10">
        <v>836600000000</v>
      </c>
      <c r="BM88" s="10">
        <v>968900000000</v>
      </c>
      <c r="BN88" s="10">
        <v>1195000000000</v>
      </c>
      <c r="BO88" s="10">
        <v>1420000000000</v>
      </c>
      <c r="BP88" s="10">
        <v>1603900000000</v>
      </c>
      <c r="BQ88" s="10">
        <v>1777607000000</v>
      </c>
      <c r="BR88" s="10">
        <v>2011900000000</v>
      </c>
      <c r="BS88" s="93">
        <v>1946100000000.0002</v>
      </c>
      <c r="BT88" s="93">
        <v>1956024000000</v>
      </c>
      <c r="BU88" s="101">
        <v>2216200000000</v>
      </c>
      <c r="BV88" s="101">
        <v>2304899999999.9995</v>
      </c>
      <c r="BW88" s="101">
        <v>2465299999999.9995</v>
      </c>
    </row>
    <row r="89" spans="1:75" x14ac:dyDescent="0.25">
      <c r="A89" s="93" t="s">
        <v>225</v>
      </c>
      <c r="B89" s="93" t="s">
        <v>371</v>
      </c>
      <c r="C89" s="96">
        <v>42</v>
      </c>
      <c r="D89" s="55">
        <v>0.35399999999999993</v>
      </c>
      <c r="E89" s="55">
        <v>0.42899999999999999</v>
      </c>
      <c r="F89" s="55">
        <v>0.54600000000000004</v>
      </c>
      <c r="G89" s="55">
        <v>0.55700000000000005</v>
      </c>
      <c r="H89" s="55">
        <v>0.629</v>
      </c>
      <c r="I89" s="55">
        <v>0.67500000000000016</v>
      </c>
      <c r="J89" s="55">
        <v>0.79</v>
      </c>
      <c r="K89" s="55">
        <v>0.94299999999999995</v>
      </c>
      <c r="L89" s="55">
        <v>0.98499999999999999</v>
      </c>
      <c r="M89" s="55">
        <v>1.07</v>
      </c>
      <c r="N89" s="55">
        <v>1.18</v>
      </c>
      <c r="O89" s="55">
        <v>1.34</v>
      </c>
      <c r="P89" s="55">
        <v>1.6900000000000002</v>
      </c>
      <c r="Q89" s="55">
        <v>1.78</v>
      </c>
      <c r="R89" s="55">
        <v>2.61</v>
      </c>
      <c r="S89" s="55">
        <v>3.23</v>
      </c>
      <c r="T89" s="55">
        <v>3.56</v>
      </c>
      <c r="U89" s="55">
        <v>3.89</v>
      </c>
      <c r="V89" s="55">
        <v>7.38</v>
      </c>
      <c r="W89" s="55">
        <v>4.38</v>
      </c>
      <c r="X89" s="55">
        <v>4.99</v>
      </c>
      <c r="Y89" s="55">
        <v>8.44</v>
      </c>
      <c r="Z89" s="55">
        <v>9.57</v>
      </c>
      <c r="AA89" s="55">
        <v>10.699999999999998</v>
      </c>
      <c r="AB89" s="55">
        <v>14.1</v>
      </c>
      <c r="AC89" s="55">
        <v>17.600000000000001</v>
      </c>
      <c r="AD89" s="55">
        <v>28.7</v>
      </c>
      <c r="AE89" s="55">
        <v>43.4</v>
      </c>
      <c r="AF89" s="55">
        <v>86.90000000000002</v>
      </c>
      <c r="AG89" s="55">
        <v>104</v>
      </c>
      <c r="AH89" s="55">
        <v>117</v>
      </c>
      <c r="AI89" s="55">
        <v>274</v>
      </c>
      <c r="AJ89" s="55">
        <v>420</v>
      </c>
      <c r="AK89" s="55">
        <v>885</v>
      </c>
      <c r="AL89" s="55">
        <v>1510</v>
      </c>
      <c r="AM89" s="55">
        <v>2310</v>
      </c>
      <c r="AN89" s="55">
        <v>7320</v>
      </c>
      <c r="AO89" s="55">
        <v>12100</v>
      </c>
      <c r="AP89" s="55">
        <v>24500</v>
      </c>
      <c r="AQ89" s="55">
        <v>94900</v>
      </c>
      <c r="AR89" s="55">
        <v>2300000</v>
      </c>
      <c r="AS89" s="55">
        <v>146000000</v>
      </c>
      <c r="AT89" s="55">
        <v>539000000</v>
      </c>
      <c r="AU89" s="54">
        <v>1127000000</v>
      </c>
      <c r="AV89" s="54">
        <v>1902000000</v>
      </c>
      <c r="AW89" s="54">
        <v>2439000000</v>
      </c>
      <c r="AX89" s="54">
        <v>3185000000</v>
      </c>
      <c r="AY89" s="54">
        <v>3426000000</v>
      </c>
      <c r="AZ89" s="10">
        <v>3140400000</v>
      </c>
      <c r="BA89" s="10">
        <v>3345500000</v>
      </c>
      <c r="BB89" s="10">
        <v>3357000000</v>
      </c>
      <c r="BC89" s="10">
        <v>3182900000</v>
      </c>
      <c r="BD89" s="10">
        <v>3171000000</v>
      </c>
      <c r="BE89" s="10">
        <v>2952500000</v>
      </c>
      <c r="BF89" s="10">
        <v>3100200000</v>
      </c>
      <c r="BG89" s="10">
        <v>3147100000</v>
      </c>
      <c r="BH89" s="10">
        <v>3965025446.5526376</v>
      </c>
      <c r="BI89" s="10">
        <v>4226969628.603106</v>
      </c>
      <c r="BJ89" s="10">
        <v>4168599321.4275002</v>
      </c>
      <c r="BK89" s="10">
        <v>4397329720.5920706</v>
      </c>
      <c r="BL89" s="10">
        <v>5566965749.5176039</v>
      </c>
      <c r="BM89" s="10">
        <v>6155783141.9043074</v>
      </c>
      <c r="BN89" s="10">
        <v>6486367731.2045412</v>
      </c>
      <c r="BO89" s="10">
        <v>7538188389.0530729</v>
      </c>
      <c r="BP89" s="10">
        <v>8931000411.1138744</v>
      </c>
      <c r="BQ89" s="10">
        <v>9134836467.6190968</v>
      </c>
      <c r="BR89" s="10">
        <v>10547546053.643372</v>
      </c>
      <c r="BS89" s="93">
        <v>8561577692.4175138</v>
      </c>
      <c r="BT89" s="93">
        <v>8704709755.476408</v>
      </c>
      <c r="BU89" s="101">
        <v>8704369425.6333046</v>
      </c>
      <c r="BV89" s="101">
        <v>9188700000</v>
      </c>
      <c r="BW89" s="101">
        <v>9197500000</v>
      </c>
    </row>
    <row r="90" spans="1:75" x14ac:dyDescent="0.25">
      <c r="A90" s="93" t="s">
        <v>226</v>
      </c>
      <c r="B90" s="93" t="s">
        <v>360</v>
      </c>
      <c r="C90" s="94"/>
      <c r="D90" s="10" t="s">
        <v>79</v>
      </c>
      <c r="E90" s="10" t="s">
        <v>79</v>
      </c>
      <c r="F90" s="10" t="s">
        <v>79</v>
      </c>
      <c r="G90" s="10" t="s">
        <v>79</v>
      </c>
      <c r="H90" s="10" t="s">
        <v>79</v>
      </c>
      <c r="I90" s="10" t="s">
        <v>79</v>
      </c>
      <c r="J90" s="10" t="s">
        <v>79</v>
      </c>
      <c r="K90" s="10" t="s">
        <v>79</v>
      </c>
      <c r="L90" s="10" t="s">
        <v>79</v>
      </c>
      <c r="M90" s="10" t="s">
        <v>79</v>
      </c>
      <c r="N90" s="10" t="s">
        <v>79</v>
      </c>
      <c r="O90" s="10" t="s">
        <v>79</v>
      </c>
      <c r="P90" s="10" t="s">
        <v>79</v>
      </c>
      <c r="Q90" s="10" t="s">
        <v>79</v>
      </c>
      <c r="R90" s="10" t="s">
        <v>79</v>
      </c>
      <c r="S90" s="10" t="s">
        <v>79</v>
      </c>
      <c r="T90" s="10" t="s">
        <v>79</v>
      </c>
      <c r="U90" s="10" t="s">
        <v>79</v>
      </c>
      <c r="V90" s="10" t="s">
        <v>79</v>
      </c>
      <c r="W90" s="10" t="s">
        <v>79</v>
      </c>
      <c r="X90" s="10" t="s">
        <v>79</v>
      </c>
      <c r="Y90" s="10" t="s">
        <v>79</v>
      </c>
      <c r="Z90" s="10" t="s">
        <v>79</v>
      </c>
      <c r="AA90" s="55">
        <v>27300</v>
      </c>
      <c r="AB90" s="55">
        <v>96400</v>
      </c>
      <c r="AC90" s="55">
        <v>206000</v>
      </c>
      <c r="AD90" s="55">
        <v>350000</v>
      </c>
      <c r="AE90" s="55">
        <v>440000</v>
      </c>
      <c r="AF90" s="55">
        <v>746000</v>
      </c>
      <c r="AG90" s="55">
        <v>1120000</v>
      </c>
      <c r="AH90" s="55">
        <v>2190000</v>
      </c>
      <c r="AI90" s="55">
        <v>4330000</v>
      </c>
      <c r="AJ90" s="55">
        <v>7660000</v>
      </c>
      <c r="AK90" s="55">
        <v>8300000.0000000009</v>
      </c>
      <c r="AL90" s="55">
        <v>9440000</v>
      </c>
      <c r="AM90" s="55">
        <v>12400000</v>
      </c>
      <c r="AN90" s="55">
        <v>20600000</v>
      </c>
      <c r="AO90" s="55">
        <v>36700000</v>
      </c>
      <c r="AP90" s="55">
        <v>50500000</v>
      </c>
      <c r="AQ90" s="55">
        <v>93200000</v>
      </c>
      <c r="AR90" s="55">
        <v>185000000</v>
      </c>
      <c r="AS90" s="55">
        <v>384000000</v>
      </c>
      <c r="AT90" s="10">
        <v>542000000</v>
      </c>
      <c r="AU90" s="10">
        <v>1110000000</v>
      </c>
      <c r="AV90" s="10">
        <v>1651000000</v>
      </c>
      <c r="AW90" s="10">
        <v>2272000000</v>
      </c>
      <c r="AX90" s="10">
        <v>3326000000</v>
      </c>
      <c r="AY90" s="10">
        <v>4589000000</v>
      </c>
      <c r="AZ90" s="10">
        <v>5431000000</v>
      </c>
      <c r="BA90" s="10">
        <v>6003000000</v>
      </c>
      <c r="BB90" s="10">
        <v>6512000000</v>
      </c>
      <c r="BC90" s="10">
        <v>6727000000</v>
      </c>
      <c r="BD90" s="10">
        <v>6966000000</v>
      </c>
      <c r="BE90" s="10">
        <v>7318000000</v>
      </c>
      <c r="BF90" s="10">
        <v>7603000000</v>
      </c>
      <c r="BG90" s="10">
        <v>8017000000</v>
      </c>
      <c r="BH90" s="10">
        <v>8502000000</v>
      </c>
      <c r="BI90" s="10">
        <v>9456000000</v>
      </c>
      <c r="BJ90" s="10">
        <v>9765000000</v>
      </c>
      <c r="BK90" s="10">
        <v>11893000000</v>
      </c>
      <c r="BL90" s="10">
        <v>13023000000</v>
      </c>
      <c r="BM90" s="10">
        <v>15158000000</v>
      </c>
      <c r="BN90" s="10">
        <v>15931000000</v>
      </c>
      <c r="BO90" s="10">
        <v>18780000000</v>
      </c>
      <c r="BP90" s="10">
        <v>21405000000</v>
      </c>
      <c r="BQ90" s="10">
        <v>24048000000</v>
      </c>
      <c r="BR90" s="10">
        <v>26505000000</v>
      </c>
      <c r="BS90" s="93">
        <v>29773000000</v>
      </c>
      <c r="BT90" s="93">
        <v>33406800000.000004</v>
      </c>
      <c r="BU90" s="101">
        <v>39075420000</v>
      </c>
      <c r="BV90" s="101">
        <v>40700400000</v>
      </c>
      <c r="BW90" s="101">
        <v>48836615072.085625</v>
      </c>
    </row>
    <row r="91" spans="1:75" x14ac:dyDescent="0.25">
      <c r="A91" s="93" t="s">
        <v>227</v>
      </c>
      <c r="B91" s="93" t="s">
        <v>372</v>
      </c>
      <c r="C91" s="96" t="s">
        <v>160</v>
      </c>
      <c r="D91" s="10" t="s">
        <v>79</v>
      </c>
      <c r="E91" s="10" t="s">
        <v>79</v>
      </c>
      <c r="F91" s="10" t="s">
        <v>79</v>
      </c>
      <c r="G91" s="10" t="s">
        <v>79</v>
      </c>
      <c r="H91" s="10" t="s">
        <v>79</v>
      </c>
      <c r="I91" s="10" t="s">
        <v>79</v>
      </c>
      <c r="J91" s="55">
        <v>461000</v>
      </c>
      <c r="K91" s="55">
        <v>562000</v>
      </c>
      <c r="L91" s="55">
        <v>767000</v>
      </c>
      <c r="M91" s="55">
        <v>844000</v>
      </c>
      <c r="N91" s="55">
        <v>756000</v>
      </c>
      <c r="O91" s="55">
        <v>785000</v>
      </c>
      <c r="P91" s="55">
        <v>384000</v>
      </c>
      <c r="Q91" s="55">
        <v>683000</v>
      </c>
      <c r="R91" s="55">
        <v>822000</v>
      </c>
      <c r="S91" s="55">
        <v>872000</v>
      </c>
      <c r="T91" s="55">
        <v>1000000</v>
      </c>
      <c r="U91" s="55">
        <v>1050000</v>
      </c>
      <c r="V91" s="55">
        <v>1190000</v>
      </c>
      <c r="W91" s="55">
        <v>1200000</v>
      </c>
      <c r="X91" s="55">
        <v>1160000</v>
      </c>
      <c r="Y91" s="55">
        <v>1200000</v>
      </c>
      <c r="Z91" s="55">
        <v>1550000</v>
      </c>
      <c r="AA91" s="55">
        <v>1740000</v>
      </c>
      <c r="AB91" s="55">
        <v>1810000</v>
      </c>
      <c r="AC91" s="55">
        <v>2590000</v>
      </c>
      <c r="AD91" s="55">
        <v>3060000</v>
      </c>
      <c r="AE91" s="55">
        <v>2550000</v>
      </c>
      <c r="AF91" s="55">
        <v>3220000</v>
      </c>
      <c r="AG91" s="55">
        <v>3560000</v>
      </c>
      <c r="AH91" s="55">
        <v>3980000</v>
      </c>
      <c r="AI91" s="55">
        <v>4310000</v>
      </c>
      <c r="AJ91" s="55">
        <v>4340000</v>
      </c>
      <c r="AK91" s="55">
        <v>6550000</v>
      </c>
      <c r="AL91" s="55">
        <v>8630000</v>
      </c>
      <c r="AM91" s="55">
        <v>9300000</v>
      </c>
      <c r="AN91" s="55">
        <v>6150000</v>
      </c>
      <c r="AO91" s="55">
        <v>8119999.9999999991</v>
      </c>
      <c r="AP91" s="55">
        <v>11100000</v>
      </c>
      <c r="AQ91" s="55">
        <v>15900000</v>
      </c>
      <c r="AR91" s="55">
        <v>41500000</v>
      </c>
      <c r="AS91" s="55">
        <v>34600000</v>
      </c>
      <c r="AT91" s="55">
        <v>55900000</v>
      </c>
      <c r="AU91" s="55">
        <v>67900000</v>
      </c>
      <c r="AV91" s="55">
        <v>117000000</v>
      </c>
      <c r="AW91" s="10">
        <v>138000000</v>
      </c>
      <c r="AX91" s="10">
        <v>212000000</v>
      </c>
      <c r="AY91" s="10">
        <v>306000000</v>
      </c>
      <c r="AZ91" s="10">
        <v>753000000</v>
      </c>
      <c r="BA91" s="10">
        <v>794500000</v>
      </c>
      <c r="BB91" s="10">
        <v>852900000</v>
      </c>
      <c r="BC91" s="10">
        <v>1216000000</v>
      </c>
      <c r="BD91" s="10">
        <v>1383200000</v>
      </c>
      <c r="BE91" s="10">
        <v>1243800000</v>
      </c>
      <c r="BF91" s="10">
        <v>1587500000</v>
      </c>
      <c r="BG91" s="10">
        <v>2740000000</v>
      </c>
      <c r="BH91" s="10">
        <v>5570000000</v>
      </c>
      <c r="BI91" s="10">
        <v>7793800000</v>
      </c>
      <c r="BJ91" s="10">
        <v>9342800000</v>
      </c>
      <c r="BK91" s="10">
        <v>12153000000</v>
      </c>
      <c r="BL91" s="10">
        <v>8706900000</v>
      </c>
      <c r="BM91" s="10">
        <v>10305504535</v>
      </c>
      <c r="BN91" s="10">
        <v>15345106238</v>
      </c>
      <c r="BO91" s="10">
        <v>21939113666</v>
      </c>
      <c r="BP91" s="10">
        <v>37495528541</v>
      </c>
      <c r="BQ91" s="10">
        <v>35217484114.948654</v>
      </c>
      <c r="BR91" s="54">
        <v>56721006697.435295</v>
      </c>
      <c r="BS91" s="114">
        <v>107844325932.25587</v>
      </c>
      <c r="BT91" s="114">
        <v>4440000000000</v>
      </c>
      <c r="BU91" s="166">
        <v>3489538000000000</v>
      </c>
      <c r="BV91" s="166">
        <v>5.39134496E+17</v>
      </c>
      <c r="BW91" s="101" t="s">
        <v>79</v>
      </c>
    </row>
    <row r="92" spans="1:75" x14ac:dyDescent="0.25">
      <c r="A92" s="57" t="s">
        <v>77</v>
      </c>
      <c r="B92" s="93"/>
      <c r="C92" s="94"/>
      <c r="D92" s="10"/>
      <c r="E92" s="10"/>
      <c r="F92" s="10"/>
      <c r="G92" s="10"/>
      <c r="H92" s="10"/>
      <c r="I92" s="10"/>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10"/>
      <c r="AX92" s="10"/>
      <c r="AY92" s="10"/>
      <c r="AZ92" s="10"/>
      <c r="BA92" s="10"/>
      <c r="BB92" s="10"/>
      <c r="BC92" s="10"/>
      <c r="BD92" s="10"/>
      <c r="BE92" s="10"/>
      <c r="BF92" s="10"/>
      <c r="BG92" s="10"/>
      <c r="BH92" s="10"/>
      <c r="BI92" s="10"/>
      <c r="BJ92" s="10"/>
      <c r="BK92" s="10"/>
      <c r="BL92" s="10"/>
      <c r="BM92" s="10"/>
      <c r="BN92" s="10"/>
      <c r="BO92" s="10"/>
      <c r="BP92" s="10"/>
      <c r="BQ92" s="10"/>
      <c r="BR92" s="54"/>
      <c r="BS92" s="93"/>
      <c r="BT92" s="93"/>
      <c r="BV92" s="101"/>
    </row>
    <row r="93" spans="1:75" x14ac:dyDescent="0.25">
      <c r="A93" s="63" t="s">
        <v>41</v>
      </c>
      <c r="B93" s="93"/>
      <c r="C93" s="94"/>
      <c r="D93" s="10"/>
      <c r="E93" s="10"/>
      <c r="F93" s="10"/>
      <c r="G93" s="10"/>
      <c r="H93" s="10"/>
      <c r="I93" s="10"/>
      <c r="J93" s="55"/>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10"/>
      <c r="AX93" s="10"/>
      <c r="AY93" s="10"/>
      <c r="AZ93" s="10"/>
      <c r="BA93" s="10"/>
      <c r="BB93" s="10"/>
      <c r="BC93" s="10"/>
      <c r="BD93" s="10"/>
      <c r="BE93" s="10"/>
      <c r="BF93" s="10"/>
      <c r="BG93" s="10"/>
      <c r="BH93" s="10"/>
      <c r="BI93" s="10"/>
      <c r="BJ93" s="10"/>
      <c r="BK93" s="10"/>
      <c r="BL93" s="10"/>
      <c r="BM93" s="10"/>
      <c r="BN93" s="10"/>
      <c r="BO93" s="10"/>
      <c r="BP93" s="10"/>
      <c r="BQ93" s="10"/>
      <c r="BR93" s="54"/>
      <c r="BS93" s="93"/>
      <c r="BT93" s="93"/>
      <c r="BV93" s="101"/>
    </row>
    <row r="94" spans="1:75" x14ac:dyDescent="0.25">
      <c r="A94" s="93" t="s">
        <v>228</v>
      </c>
      <c r="B94" s="93" t="s">
        <v>414</v>
      </c>
      <c r="C94" s="96" t="s">
        <v>145</v>
      </c>
      <c r="D94" s="10" t="s">
        <v>68</v>
      </c>
      <c r="E94" s="10" t="s">
        <v>68</v>
      </c>
      <c r="F94" s="10" t="s">
        <v>68</v>
      </c>
      <c r="G94" s="10" t="s">
        <v>68</v>
      </c>
      <c r="H94" s="10" t="s">
        <v>68</v>
      </c>
      <c r="I94" s="10" t="s">
        <v>68</v>
      </c>
      <c r="J94" s="10" t="s">
        <v>68</v>
      </c>
      <c r="K94" s="10" t="s">
        <v>68</v>
      </c>
      <c r="L94" s="10" t="s">
        <v>68</v>
      </c>
      <c r="M94" s="10" t="s">
        <v>68</v>
      </c>
      <c r="N94" s="10" t="s">
        <v>68</v>
      </c>
      <c r="O94" s="10" t="s">
        <v>68</v>
      </c>
      <c r="P94" s="10" t="s">
        <v>68</v>
      </c>
      <c r="Q94" s="10" t="s">
        <v>68</v>
      </c>
      <c r="R94" s="10" t="s">
        <v>68</v>
      </c>
      <c r="S94" s="10" t="s">
        <v>68</v>
      </c>
      <c r="T94" s="10" t="s">
        <v>68</v>
      </c>
      <c r="U94" s="10" t="s">
        <v>68</v>
      </c>
      <c r="V94" s="10" t="s">
        <v>68</v>
      </c>
      <c r="W94" s="10" t="s">
        <v>68</v>
      </c>
      <c r="X94" s="10" t="s">
        <v>68</v>
      </c>
      <c r="Y94" s="10" t="s">
        <v>68</v>
      </c>
      <c r="Z94" s="10" t="s">
        <v>68</v>
      </c>
      <c r="AA94" s="10" t="s">
        <v>68</v>
      </c>
      <c r="AB94" s="10" t="s">
        <v>68</v>
      </c>
      <c r="AC94" s="10" t="s">
        <v>68</v>
      </c>
      <c r="AD94" s="10" t="s">
        <v>68</v>
      </c>
      <c r="AE94" s="10" t="s">
        <v>68</v>
      </c>
      <c r="AF94" s="10" t="s">
        <v>68</v>
      </c>
      <c r="AG94" s="10" t="s">
        <v>68</v>
      </c>
      <c r="AH94" s="10" t="s">
        <v>68</v>
      </c>
      <c r="AI94" s="10" t="s">
        <v>68</v>
      </c>
      <c r="AJ94" s="10" t="s">
        <v>68</v>
      </c>
      <c r="AK94" s="10" t="s">
        <v>68</v>
      </c>
      <c r="AL94" s="10" t="s">
        <v>68</v>
      </c>
      <c r="AM94" s="10" t="s">
        <v>68</v>
      </c>
      <c r="AN94" s="10" t="s">
        <v>68</v>
      </c>
      <c r="AO94" s="10" t="s">
        <v>68</v>
      </c>
      <c r="AP94" s="10" t="s">
        <v>68</v>
      </c>
      <c r="AQ94" s="10" t="s">
        <v>68</v>
      </c>
      <c r="AR94" s="10" t="s">
        <v>68</v>
      </c>
      <c r="AS94" s="10" t="s">
        <v>68</v>
      </c>
      <c r="AT94" s="10" t="s">
        <v>68</v>
      </c>
      <c r="AU94" s="10" t="s">
        <v>79</v>
      </c>
      <c r="AV94" s="54">
        <v>300000000</v>
      </c>
      <c r="AW94" s="54">
        <v>3800000000</v>
      </c>
      <c r="AX94" s="10">
        <v>10830000000</v>
      </c>
      <c r="AY94" s="10">
        <v>16271999999.999998</v>
      </c>
      <c r="AZ94" s="10">
        <v>17860000000</v>
      </c>
      <c r="BA94" s="10">
        <v>19000000000</v>
      </c>
      <c r="BB94" s="10">
        <v>17200000000</v>
      </c>
      <c r="BC94" s="10">
        <v>20400000000</v>
      </c>
      <c r="BD94" s="10">
        <v>32500000000</v>
      </c>
      <c r="BE94" s="10">
        <v>37700000000</v>
      </c>
      <c r="BF94" s="10">
        <v>47500000000</v>
      </c>
      <c r="BG94" s="10">
        <v>58011000000</v>
      </c>
      <c r="BH94" s="10">
        <v>78663000000</v>
      </c>
      <c r="BI94" s="10">
        <v>99992000000</v>
      </c>
      <c r="BJ94" s="10">
        <v>166646000000</v>
      </c>
      <c r="BK94" s="10">
        <v>185358000000</v>
      </c>
      <c r="BL94" s="10">
        <v>187600000000</v>
      </c>
      <c r="BM94" s="10">
        <v>221300000000</v>
      </c>
      <c r="BN94" s="10">
        <v>264500000000</v>
      </c>
      <c r="BO94" s="10">
        <v>324700000000</v>
      </c>
      <c r="BP94" s="10">
        <v>388100000000</v>
      </c>
      <c r="BQ94" s="10">
        <v>413300000000</v>
      </c>
      <c r="BR94" s="10">
        <v>453700000000</v>
      </c>
      <c r="BS94" s="93">
        <v>438500000000</v>
      </c>
      <c r="BT94" s="93">
        <v>452375000000</v>
      </c>
      <c r="BU94" s="101">
        <v>542100000000</v>
      </c>
      <c r="BV94" s="101">
        <v>738700000000</v>
      </c>
      <c r="BW94" s="101">
        <v>717400000000</v>
      </c>
    </row>
    <row r="95" spans="1:75" x14ac:dyDescent="0.25">
      <c r="A95" s="93" t="s">
        <v>312</v>
      </c>
      <c r="B95" s="93" t="s">
        <v>373</v>
      </c>
      <c r="C95" s="96">
        <v>45</v>
      </c>
      <c r="D95" s="10" t="s">
        <v>68</v>
      </c>
      <c r="E95" s="10" t="s">
        <v>68</v>
      </c>
      <c r="F95" s="10" t="s">
        <v>68</v>
      </c>
      <c r="G95" s="10" t="s">
        <v>68</v>
      </c>
      <c r="H95" s="10" t="s">
        <v>68</v>
      </c>
      <c r="I95" s="10" t="s">
        <v>68</v>
      </c>
      <c r="J95" s="10" t="s">
        <v>68</v>
      </c>
      <c r="K95" s="10" t="s">
        <v>68</v>
      </c>
      <c r="L95" s="10" t="s">
        <v>68</v>
      </c>
      <c r="M95" s="10" t="s">
        <v>68</v>
      </c>
      <c r="N95" s="10" t="s">
        <v>68</v>
      </c>
      <c r="O95" s="10" t="s">
        <v>68</v>
      </c>
      <c r="P95" s="10" t="s">
        <v>68</v>
      </c>
      <c r="Q95" s="10" t="s">
        <v>68</v>
      </c>
      <c r="R95" s="10" t="s">
        <v>68</v>
      </c>
      <c r="S95" s="10" t="s">
        <v>68</v>
      </c>
      <c r="T95" s="10" t="s">
        <v>68</v>
      </c>
      <c r="U95" s="10" t="s">
        <v>68</v>
      </c>
      <c r="V95" s="10" t="s">
        <v>68</v>
      </c>
      <c r="W95" s="10" t="s">
        <v>68</v>
      </c>
      <c r="X95" s="10" t="s">
        <v>68</v>
      </c>
      <c r="Y95" s="10" t="s">
        <v>68</v>
      </c>
      <c r="Z95" s="10" t="s">
        <v>68</v>
      </c>
      <c r="AA95" s="10" t="s">
        <v>68</v>
      </c>
      <c r="AB95" s="10" t="s">
        <v>68</v>
      </c>
      <c r="AC95" s="10" t="s">
        <v>68</v>
      </c>
      <c r="AD95" s="10" t="s">
        <v>68</v>
      </c>
      <c r="AE95" s="10" t="s">
        <v>68</v>
      </c>
      <c r="AF95" s="10" t="s">
        <v>68</v>
      </c>
      <c r="AG95" s="10" t="s">
        <v>68</v>
      </c>
      <c r="AH95" s="10" t="s">
        <v>68</v>
      </c>
      <c r="AI95" s="10" t="s">
        <v>68</v>
      </c>
      <c r="AJ95" s="10" t="s">
        <v>68</v>
      </c>
      <c r="AK95" s="10" t="s">
        <v>68</v>
      </c>
      <c r="AL95" s="10" t="s">
        <v>68</v>
      </c>
      <c r="AM95" s="10" t="s">
        <v>68</v>
      </c>
      <c r="AN95" s="10" t="s">
        <v>68</v>
      </c>
      <c r="AO95" s="10" t="s">
        <v>68</v>
      </c>
      <c r="AP95" s="10" t="s">
        <v>68</v>
      </c>
      <c r="AQ95" s="10" t="s">
        <v>68</v>
      </c>
      <c r="AR95" s="10" t="s">
        <v>68</v>
      </c>
      <c r="AS95" s="10" t="s">
        <v>68</v>
      </c>
      <c r="AT95" s="10" t="s">
        <v>68</v>
      </c>
      <c r="AU95" s="55">
        <v>6322687.5000000009</v>
      </c>
      <c r="AV95" s="55">
        <v>44179250</v>
      </c>
      <c r="AW95" s="55">
        <v>131043125</v>
      </c>
      <c r="AX95" s="55">
        <v>289080750</v>
      </c>
      <c r="AY95" s="55">
        <v>362216500</v>
      </c>
      <c r="AZ95" s="55">
        <v>540994625</v>
      </c>
      <c r="BA95" s="55">
        <v>543701000</v>
      </c>
      <c r="BB95" s="55">
        <v>902372125</v>
      </c>
      <c r="BC95" s="55">
        <v>1230479249.9999998</v>
      </c>
      <c r="BD95" s="55">
        <v>1074575387.5</v>
      </c>
      <c r="BE95" s="55">
        <v>1217237575</v>
      </c>
      <c r="BF95" s="55">
        <v>1423073674.9999998</v>
      </c>
      <c r="BG95" s="55">
        <v>1588212250</v>
      </c>
      <c r="BH95" s="55">
        <v>1628918512.5</v>
      </c>
      <c r="BI95" s="55">
        <v>1895499425</v>
      </c>
      <c r="BJ95" s="55">
        <v>1899757425</v>
      </c>
      <c r="BK95" s="55">
        <v>2235597625.0000005</v>
      </c>
      <c r="BL95" s="55">
        <v>2883745337.5</v>
      </c>
      <c r="BM95" s="55">
        <v>3550190250</v>
      </c>
      <c r="BN95" s="55">
        <v>3987912100</v>
      </c>
      <c r="BO95" s="55">
        <v>5054386499.5206633</v>
      </c>
      <c r="BP95" s="55">
        <v>5764163636.7115068</v>
      </c>
      <c r="BQ95" s="55">
        <v>6866168262.9401331</v>
      </c>
      <c r="BR95" s="55">
        <v>7542277978.7852011</v>
      </c>
      <c r="BS95" s="113">
        <v>8085196110.9682999</v>
      </c>
      <c r="BT95" s="113">
        <v>8360360583.160202</v>
      </c>
      <c r="BU95" s="167">
        <v>8752930593.8468208</v>
      </c>
      <c r="BV95" s="167">
        <v>8998705612.174284</v>
      </c>
      <c r="BW95" s="167">
        <v>9811576960.4812069</v>
      </c>
    </row>
    <row r="96" spans="1:75" x14ac:dyDescent="0.25">
      <c r="A96" s="93" t="s">
        <v>229</v>
      </c>
      <c r="B96" s="93" t="s">
        <v>374</v>
      </c>
      <c r="C96" s="94"/>
      <c r="D96" s="10" t="s">
        <v>68</v>
      </c>
      <c r="E96" s="10" t="s">
        <v>68</v>
      </c>
      <c r="F96" s="10" t="s">
        <v>68</v>
      </c>
      <c r="G96" s="10" t="s">
        <v>68</v>
      </c>
      <c r="H96" s="10" t="s">
        <v>68</v>
      </c>
      <c r="I96" s="10" t="s">
        <v>68</v>
      </c>
      <c r="J96" s="10" t="s">
        <v>68</v>
      </c>
      <c r="K96" s="10" t="s">
        <v>68</v>
      </c>
      <c r="L96" s="10" t="s">
        <v>68</v>
      </c>
      <c r="M96" s="10" t="s">
        <v>68</v>
      </c>
      <c r="N96" s="10" t="s">
        <v>68</v>
      </c>
      <c r="O96" s="10" t="s">
        <v>68</v>
      </c>
      <c r="P96" s="10" t="s">
        <v>68</v>
      </c>
      <c r="Q96" s="10" t="s">
        <v>68</v>
      </c>
      <c r="R96" s="10" t="s">
        <v>68</v>
      </c>
      <c r="S96" s="10" t="s">
        <v>68</v>
      </c>
      <c r="T96" s="10" t="s">
        <v>68</v>
      </c>
      <c r="U96" s="10" t="s">
        <v>68</v>
      </c>
      <c r="V96" s="10" t="s">
        <v>68</v>
      </c>
      <c r="W96" s="10" t="s">
        <v>68</v>
      </c>
      <c r="X96" s="10" t="s">
        <v>68</v>
      </c>
      <c r="Y96" s="10" t="s">
        <v>68</v>
      </c>
      <c r="Z96" s="10" t="s">
        <v>68</v>
      </c>
      <c r="AA96" s="10" t="s">
        <v>68</v>
      </c>
      <c r="AB96" s="10" t="s">
        <v>68</v>
      </c>
      <c r="AC96" s="10" t="s">
        <v>68</v>
      </c>
      <c r="AD96" s="10" t="s">
        <v>68</v>
      </c>
      <c r="AE96" s="10" t="s">
        <v>68</v>
      </c>
      <c r="AF96" s="10" t="s">
        <v>68</v>
      </c>
      <c r="AG96" s="10" t="s">
        <v>68</v>
      </c>
      <c r="AH96" s="10" t="s">
        <v>68</v>
      </c>
      <c r="AI96" s="10" t="s">
        <v>68</v>
      </c>
      <c r="AJ96" s="10" t="s">
        <v>68</v>
      </c>
      <c r="AK96" s="10" t="s">
        <v>68</v>
      </c>
      <c r="AL96" s="10" t="s">
        <v>68</v>
      </c>
      <c r="AM96" s="10" t="s">
        <v>68</v>
      </c>
      <c r="AN96" s="10" t="s">
        <v>68</v>
      </c>
      <c r="AO96" s="10" t="s">
        <v>68</v>
      </c>
      <c r="AP96" s="10" t="s">
        <v>68</v>
      </c>
      <c r="AQ96" s="10" t="s">
        <v>68</v>
      </c>
      <c r="AR96" s="10" t="s">
        <v>68</v>
      </c>
      <c r="AS96" s="10" t="s">
        <v>68</v>
      </c>
      <c r="AT96" s="10" t="s">
        <v>68</v>
      </c>
      <c r="AU96" s="10">
        <v>2560</v>
      </c>
      <c r="AV96" s="10">
        <v>243380</v>
      </c>
      <c r="AW96" s="10">
        <v>347400</v>
      </c>
      <c r="AX96" s="10">
        <v>713000</v>
      </c>
      <c r="AY96" s="10">
        <v>3977000</v>
      </c>
      <c r="AZ96" s="10">
        <v>10713000</v>
      </c>
      <c r="BA96" s="10">
        <v>17562000</v>
      </c>
      <c r="BB96" s="10">
        <v>18723000</v>
      </c>
      <c r="BC96" s="10">
        <v>21496000</v>
      </c>
      <c r="BD96" s="10">
        <v>29577000</v>
      </c>
      <c r="BE96" s="10">
        <v>70700000</v>
      </c>
      <c r="BF96" s="10">
        <v>106500000</v>
      </c>
      <c r="BG96" s="10">
        <v>134000000</v>
      </c>
      <c r="BH96" s="10" t="s">
        <v>79</v>
      </c>
      <c r="BI96" s="10" t="s">
        <v>79</v>
      </c>
      <c r="BJ96" s="10" t="s">
        <v>79</v>
      </c>
      <c r="BK96" s="10">
        <v>180000000</v>
      </c>
      <c r="BL96" s="10">
        <v>196900000</v>
      </c>
      <c r="BM96" s="10">
        <v>235400000</v>
      </c>
      <c r="BN96" s="10">
        <v>328900000</v>
      </c>
      <c r="BO96" s="10">
        <v>361300000</v>
      </c>
      <c r="BP96" s="10" t="s">
        <v>79</v>
      </c>
      <c r="BQ96" s="10">
        <v>514600000</v>
      </c>
      <c r="BR96" s="10">
        <v>620500000</v>
      </c>
      <c r="BS96" s="93">
        <v>661900000</v>
      </c>
      <c r="BT96" s="93">
        <v>668300000</v>
      </c>
      <c r="BU96" s="101">
        <v>745100000</v>
      </c>
      <c r="BV96" s="101">
        <v>803200000</v>
      </c>
      <c r="BW96" s="101">
        <v>825400000</v>
      </c>
    </row>
    <row r="97" spans="1:90" x14ac:dyDescent="0.25">
      <c r="A97" s="93" t="s">
        <v>230</v>
      </c>
      <c r="B97" s="93" t="s">
        <v>375</v>
      </c>
      <c r="C97" s="96">
        <v>46</v>
      </c>
      <c r="D97" s="10" t="s">
        <v>68</v>
      </c>
      <c r="E97" s="10" t="s">
        <v>68</v>
      </c>
      <c r="F97" s="10" t="s">
        <v>68</v>
      </c>
      <c r="G97" s="10" t="s">
        <v>68</v>
      </c>
      <c r="H97" s="10" t="s">
        <v>68</v>
      </c>
      <c r="I97" s="10" t="s">
        <v>68</v>
      </c>
      <c r="J97" s="10" t="s">
        <v>68</v>
      </c>
      <c r="K97" s="10" t="s">
        <v>68</v>
      </c>
      <c r="L97" s="10" t="s">
        <v>68</v>
      </c>
      <c r="M97" s="10" t="s">
        <v>68</v>
      </c>
      <c r="N97" s="10" t="s">
        <v>68</v>
      </c>
      <c r="O97" s="10" t="s">
        <v>68</v>
      </c>
      <c r="P97" s="10" t="s">
        <v>68</v>
      </c>
      <c r="Q97" s="10" t="s">
        <v>68</v>
      </c>
      <c r="R97" s="10" t="s">
        <v>68</v>
      </c>
      <c r="S97" s="10" t="s">
        <v>68</v>
      </c>
      <c r="T97" s="10" t="s">
        <v>68</v>
      </c>
      <c r="U97" s="10" t="s">
        <v>68</v>
      </c>
      <c r="V97" s="10" t="s">
        <v>68</v>
      </c>
      <c r="W97" s="10" t="s">
        <v>68</v>
      </c>
      <c r="X97" s="10" t="s">
        <v>68</v>
      </c>
      <c r="Y97" s="10" t="s">
        <v>68</v>
      </c>
      <c r="Z97" s="10" t="s">
        <v>68</v>
      </c>
      <c r="AA97" s="10" t="s">
        <v>68</v>
      </c>
      <c r="AB97" s="10" t="s">
        <v>68</v>
      </c>
      <c r="AC97" s="10" t="s">
        <v>68</v>
      </c>
      <c r="AD97" s="10" t="s">
        <v>68</v>
      </c>
      <c r="AE97" s="10" t="s">
        <v>68</v>
      </c>
      <c r="AF97" s="10" t="s">
        <v>68</v>
      </c>
      <c r="AG97" s="10" t="s">
        <v>68</v>
      </c>
      <c r="AH97" s="10" t="s">
        <v>68</v>
      </c>
      <c r="AI97" s="10" t="s">
        <v>68</v>
      </c>
      <c r="AJ97" s="10" t="s">
        <v>68</v>
      </c>
      <c r="AK97" s="10" t="s">
        <v>68</v>
      </c>
      <c r="AL97" s="10" t="s">
        <v>68</v>
      </c>
      <c r="AM97" s="10" t="s">
        <v>68</v>
      </c>
      <c r="AN97" s="10" t="s">
        <v>68</v>
      </c>
      <c r="AO97" s="10" t="s">
        <v>68</v>
      </c>
      <c r="AP97" s="10" t="s">
        <v>68</v>
      </c>
      <c r="AQ97" s="10" t="s">
        <v>68</v>
      </c>
      <c r="AR97" s="10" t="s">
        <v>68</v>
      </c>
      <c r="AS97" s="10" t="s">
        <v>68</v>
      </c>
      <c r="AT97" s="10" t="s">
        <v>68</v>
      </c>
      <c r="AU97" s="10" t="s">
        <v>79</v>
      </c>
      <c r="AV97" s="10" t="s">
        <v>79</v>
      </c>
      <c r="AW97" s="10">
        <v>305600</v>
      </c>
      <c r="AX97" s="10">
        <v>3010600</v>
      </c>
      <c r="AY97" s="10">
        <v>31654200</v>
      </c>
      <c r="AZ97" s="10">
        <v>88032000</v>
      </c>
      <c r="BA97" s="10">
        <v>87160000</v>
      </c>
      <c r="BB97" s="10">
        <v>116400000</v>
      </c>
      <c r="BC97" s="10" t="s">
        <v>79</v>
      </c>
      <c r="BD97" s="10" t="s">
        <v>79</v>
      </c>
      <c r="BE97" s="10" t="s">
        <v>79</v>
      </c>
      <c r="BF97" s="10" t="s">
        <v>79</v>
      </c>
      <c r="BG97" s="10" t="s">
        <v>79</v>
      </c>
      <c r="BH97" s="10" t="s">
        <v>79</v>
      </c>
      <c r="BI97" s="10" t="s">
        <v>79</v>
      </c>
      <c r="BJ97" s="10" t="s">
        <v>79</v>
      </c>
      <c r="BK97" s="10" t="s">
        <v>79</v>
      </c>
      <c r="BL97" s="10" t="s">
        <v>79</v>
      </c>
      <c r="BM97" s="10" t="s">
        <v>79</v>
      </c>
      <c r="BN97" s="10" t="s">
        <v>79</v>
      </c>
      <c r="BO97" s="10" t="s">
        <v>79</v>
      </c>
      <c r="BP97" s="10" t="s">
        <v>79</v>
      </c>
      <c r="BQ97" s="10" t="s">
        <v>79</v>
      </c>
      <c r="BR97" s="10" t="s">
        <v>79</v>
      </c>
      <c r="BS97" s="93" t="s">
        <v>79</v>
      </c>
      <c r="BT97" s="93" t="s">
        <v>79</v>
      </c>
      <c r="BU97" s="101" t="s">
        <v>79</v>
      </c>
      <c r="BV97" s="101" t="s">
        <v>79</v>
      </c>
      <c r="BW97" s="101" t="s">
        <v>79</v>
      </c>
    </row>
    <row r="98" spans="1:90" x14ac:dyDescent="0.25">
      <c r="A98" s="93" t="s">
        <v>231</v>
      </c>
      <c r="B98" s="93" t="s">
        <v>483</v>
      </c>
      <c r="C98" s="96">
        <v>47</v>
      </c>
      <c r="D98" s="10" t="s">
        <v>68</v>
      </c>
      <c r="E98" s="10" t="s">
        <v>68</v>
      </c>
      <c r="F98" s="10" t="s">
        <v>68</v>
      </c>
      <c r="G98" s="10" t="s">
        <v>68</v>
      </c>
      <c r="H98" s="10" t="s">
        <v>68</v>
      </c>
      <c r="I98" s="10" t="s">
        <v>68</v>
      </c>
      <c r="J98" s="10" t="s">
        <v>68</v>
      </c>
      <c r="K98" s="10" t="s">
        <v>68</v>
      </c>
      <c r="L98" s="10" t="s">
        <v>68</v>
      </c>
      <c r="M98" s="10" t="s">
        <v>68</v>
      </c>
      <c r="N98" s="10" t="s">
        <v>68</v>
      </c>
      <c r="O98" s="10" t="s">
        <v>68</v>
      </c>
      <c r="P98" s="10" t="s">
        <v>68</v>
      </c>
      <c r="Q98" s="10" t="s">
        <v>68</v>
      </c>
      <c r="R98" s="10" t="s">
        <v>68</v>
      </c>
      <c r="S98" s="10" t="s">
        <v>68</v>
      </c>
      <c r="T98" s="10" t="s">
        <v>68</v>
      </c>
      <c r="U98" s="10" t="s">
        <v>68</v>
      </c>
      <c r="V98" s="10" t="s">
        <v>68</v>
      </c>
      <c r="W98" s="10" t="s">
        <v>68</v>
      </c>
      <c r="X98" s="10" t="s">
        <v>68</v>
      </c>
      <c r="Y98" s="10" t="s">
        <v>68</v>
      </c>
      <c r="Z98" s="10" t="s">
        <v>68</v>
      </c>
      <c r="AA98" s="10" t="s">
        <v>68</v>
      </c>
      <c r="AB98" s="10" t="s">
        <v>68</v>
      </c>
      <c r="AC98" s="10" t="s">
        <v>68</v>
      </c>
      <c r="AD98" s="10" t="s">
        <v>68</v>
      </c>
      <c r="AE98" s="10" t="s">
        <v>68</v>
      </c>
      <c r="AF98" s="10" t="s">
        <v>68</v>
      </c>
      <c r="AG98" s="10" t="s">
        <v>68</v>
      </c>
      <c r="AH98" s="10" t="s">
        <v>68</v>
      </c>
      <c r="AI98" s="10" t="s">
        <v>68</v>
      </c>
      <c r="AJ98" s="10" t="s">
        <v>68</v>
      </c>
      <c r="AK98" s="10" t="s">
        <v>68</v>
      </c>
      <c r="AL98" s="10" t="s">
        <v>68</v>
      </c>
      <c r="AM98" s="10" t="s">
        <v>68</v>
      </c>
      <c r="AN98" s="10" t="s">
        <v>68</v>
      </c>
      <c r="AO98" s="10" t="s">
        <v>68</v>
      </c>
      <c r="AP98" s="10" t="s">
        <v>68</v>
      </c>
      <c r="AQ98" s="10" t="s">
        <v>68</v>
      </c>
      <c r="AR98" s="10" t="s">
        <v>68</v>
      </c>
      <c r="AS98" s="10" t="s">
        <v>68</v>
      </c>
      <c r="AT98" s="10" t="s">
        <v>68</v>
      </c>
      <c r="AU98" s="10" t="s">
        <v>79</v>
      </c>
      <c r="AV98" s="10" t="s">
        <v>79</v>
      </c>
      <c r="AW98" s="54">
        <v>991000000</v>
      </c>
      <c r="AX98" s="54">
        <v>3355000000</v>
      </c>
      <c r="AY98" s="54">
        <v>6900000000</v>
      </c>
      <c r="AZ98" s="54">
        <v>13700000000</v>
      </c>
      <c r="BA98" s="10" t="s">
        <v>79</v>
      </c>
      <c r="BB98" s="10">
        <v>34860000000</v>
      </c>
      <c r="BC98" s="10">
        <v>37497000000</v>
      </c>
      <c r="BD98" s="10">
        <v>41115300000</v>
      </c>
      <c r="BE98" s="10">
        <v>44537000000</v>
      </c>
      <c r="BF98" s="10">
        <v>53018000000</v>
      </c>
      <c r="BG98" s="10" t="s">
        <v>79</v>
      </c>
      <c r="BH98" s="10" t="s">
        <v>79</v>
      </c>
      <c r="BI98" s="10" t="s">
        <v>79</v>
      </c>
      <c r="BJ98" s="10" t="s">
        <v>79</v>
      </c>
      <c r="BK98" s="10" t="s">
        <v>79</v>
      </c>
      <c r="BL98" s="10" t="s">
        <v>79</v>
      </c>
      <c r="BM98" s="10" t="s">
        <v>79</v>
      </c>
      <c r="BN98" s="10" t="s">
        <v>79</v>
      </c>
      <c r="BO98" s="10" t="s">
        <v>79</v>
      </c>
      <c r="BP98" s="10" t="s">
        <v>79</v>
      </c>
      <c r="BQ98" s="10" t="s">
        <v>79</v>
      </c>
      <c r="BR98" s="10" t="s">
        <v>79</v>
      </c>
      <c r="BS98" s="93" t="s">
        <v>79</v>
      </c>
      <c r="BT98" s="93" t="s">
        <v>79</v>
      </c>
      <c r="BU98" s="101">
        <v>11624000000000</v>
      </c>
      <c r="BV98" s="101" t="s">
        <v>79</v>
      </c>
      <c r="BW98" s="101" t="s">
        <v>79</v>
      </c>
    </row>
    <row r="99" spans="1:90" x14ac:dyDescent="0.25">
      <c r="A99" s="63" t="s">
        <v>42</v>
      </c>
      <c r="B99" s="93"/>
      <c r="C99" s="94"/>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54"/>
      <c r="AX99" s="54"/>
      <c r="AY99" s="54"/>
      <c r="AZ99" s="54"/>
      <c r="BA99" s="10"/>
      <c r="BB99" s="10"/>
      <c r="BC99" s="10"/>
      <c r="BD99" s="10"/>
      <c r="BE99" s="10"/>
      <c r="BF99" s="10"/>
      <c r="BG99" s="10"/>
      <c r="BH99" s="10"/>
      <c r="BI99" s="10"/>
      <c r="BJ99" s="10"/>
      <c r="BK99" s="10"/>
      <c r="BL99" s="10"/>
      <c r="BM99" s="10"/>
      <c r="BN99" s="10"/>
      <c r="BO99" s="10"/>
      <c r="BP99" s="10"/>
      <c r="BQ99" s="10"/>
      <c r="BR99" s="10"/>
      <c r="BS99" s="93"/>
      <c r="BT99" s="93"/>
      <c r="BV99" s="101"/>
    </row>
    <row r="100" spans="1:90" x14ac:dyDescent="0.25">
      <c r="A100" s="93" t="s">
        <v>512</v>
      </c>
      <c r="B100" s="93" t="s">
        <v>415</v>
      </c>
      <c r="C100" s="96">
        <v>48</v>
      </c>
      <c r="D100" s="10" t="s">
        <v>79</v>
      </c>
      <c r="E100" s="10" t="s">
        <v>79</v>
      </c>
      <c r="F100" s="10" t="s">
        <v>79</v>
      </c>
      <c r="G100" s="10" t="s">
        <v>79</v>
      </c>
      <c r="H100" s="10" t="s">
        <v>79</v>
      </c>
      <c r="I100" s="10" t="s">
        <v>79</v>
      </c>
      <c r="J100" s="10" t="s">
        <v>79</v>
      </c>
      <c r="K100" s="10" t="s">
        <v>79</v>
      </c>
      <c r="L100" s="10" t="s">
        <v>79</v>
      </c>
      <c r="M100" s="10" t="s">
        <v>79</v>
      </c>
      <c r="N100" s="10" t="s">
        <v>79</v>
      </c>
      <c r="O100" s="10" t="s">
        <v>79</v>
      </c>
      <c r="P100" s="10" t="s">
        <v>79</v>
      </c>
      <c r="Q100" s="10" t="s">
        <v>79</v>
      </c>
      <c r="R100" s="10" t="s">
        <v>79</v>
      </c>
      <c r="S100" s="10" t="s">
        <v>79</v>
      </c>
      <c r="T100" s="10" t="s">
        <v>79</v>
      </c>
      <c r="U100" s="10" t="s">
        <v>79</v>
      </c>
      <c r="V100" s="10" t="s">
        <v>79</v>
      </c>
      <c r="W100" s="10" t="s">
        <v>79</v>
      </c>
      <c r="X100" s="10" t="s">
        <v>79</v>
      </c>
      <c r="Y100" s="10" t="s">
        <v>79</v>
      </c>
      <c r="Z100" s="10" t="s">
        <v>79</v>
      </c>
      <c r="AA100" s="10" t="s">
        <v>79</v>
      </c>
      <c r="AB100" s="10" t="s">
        <v>79</v>
      </c>
      <c r="AC100" s="10" t="s">
        <v>79</v>
      </c>
      <c r="AD100" s="10" t="s">
        <v>79</v>
      </c>
      <c r="AE100" s="10" t="s">
        <v>79</v>
      </c>
      <c r="AF100" s="10" t="s">
        <v>79</v>
      </c>
      <c r="AG100" s="10" t="s">
        <v>79</v>
      </c>
      <c r="AH100" s="10" t="s">
        <v>79</v>
      </c>
      <c r="AI100" s="10" t="s">
        <v>79</v>
      </c>
      <c r="AJ100" s="10" t="s">
        <v>79</v>
      </c>
      <c r="AK100" s="10" t="s">
        <v>79</v>
      </c>
      <c r="AL100" s="10" t="s">
        <v>79</v>
      </c>
      <c r="AM100" s="10" t="s">
        <v>79</v>
      </c>
      <c r="AN100" s="10" t="s">
        <v>79</v>
      </c>
      <c r="AO100" s="10" t="s">
        <v>79</v>
      </c>
      <c r="AP100" s="10" t="s">
        <v>79</v>
      </c>
      <c r="AQ100" s="10" t="s">
        <v>79</v>
      </c>
      <c r="AR100" s="55">
        <v>42362505000</v>
      </c>
      <c r="AS100" s="55">
        <v>47479813000</v>
      </c>
      <c r="AT100" s="55">
        <v>52181867000.000008</v>
      </c>
      <c r="AU100" s="55">
        <v>67522117000.000008</v>
      </c>
      <c r="AV100" s="55">
        <v>71219127000</v>
      </c>
      <c r="AW100" s="55">
        <v>85042142399.999985</v>
      </c>
      <c r="AX100" s="55">
        <v>103433418000</v>
      </c>
      <c r="AY100" s="55">
        <v>118688251989.40446</v>
      </c>
      <c r="AZ100" s="55">
        <v>130146748385.87225</v>
      </c>
      <c r="BA100" s="55">
        <v>141005427002.04053</v>
      </c>
      <c r="BB100" s="55">
        <v>169488187633.25223</v>
      </c>
      <c r="BC100" s="55">
        <v>184090164741.82919</v>
      </c>
      <c r="BD100" s="55">
        <v>219851088539.27628</v>
      </c>
      <c r="BE100" s="55">
        <v>250660511207.45047</v>
      </c>
      <c r="BF100" s="55">
        <v>274334217744.94614</v>
      </c>
      <c r="BG100" s="55">
        <v>313728560097.68091</v>
      </c>
      <c r="BH100" s="55">
        <v>350634573000.6629</v>
      </c>
      <c r="BI100" s="55">
        <v>410260384277.69806</v>
      </c>
      <c r="BJ100" s="55">
        <v>472705978263.25641</v>
      </c>
      <c r="BK100" s="55">
        <v>547837144514.23999</v>
      </c>
      <c r="BL100" s="55">
        <v>659926558289.46619</v>
      </c>
      <c r="BM100" s="55">
        <v>714416818764.43323</v>
      </c>
      <c r="BN100" s="55">
        <v>809532888744.32959</v>
      </c>
      <c r="BO100" s="55">
        <v>916093363882.42639</v>
      </c>
      <c r="BP100" s="55">
        <v>1016541251004.8898</v>
      </c>
      <c r="BQ100" s="55">
        <v>1118775896577.0669</v>
      </c>
      <c r="BR100" s="55">
        <v>1223943320381.4143</v>
      </c>
      <c r="BS100" s="113">
        <v>1320288106530.1689</v>
      </c>
      <c r="BT100" s="113">
        <v>1423815484450.4402</v>
      </c>
      <c r="BU100" s="167">
        <v>1538488817315.0195</v>
      </c>
      <c r="BV100" s="167">
        <v>1660217293104.9104</v>
      </c>
      <c r="BW100" s="167">
        <v>1741403752262.5156</v>
      </c>
    </row>
    <row r="101" spans="1:90" x14ac:dyDescent="0.25">
      <c r="A101" s="93" t="s">
        <v>232</v>
      </c>
      <c r="B101" s="93" t="s">
        <v>416</v>
      </c>
      <c r="C101" s="96" t="s">
        <v>146</v>
      </c>
      <c r="D101" s="10" t="s">
        <v>79</v>
      </c>
      <c r="E101" s="10" t="s">
        <v>79</v>
      </c>
      <c r="F101" s="55" t="s">
        <v>79</v>
      </c>
      <c r="G101" s="55">
        <v>128750000000</v>
      </c>
      <c r="H101" s="55">
        <v>142500000000</v>
      </c>
      <c r="I101" s="55">
        <v>171000000000</v>
      </c>
      <c r="J101" s="55">
        <v>176000000000</v>
      </c>
      <c r="K101" s="55">
        <v>164500000000</v>
      </c>
      <c r="L101" s="55">
        <v>162500000000</v>
      </c>
      <c r="M101" s="55">
        <v>165250000000</v>
      </c>
      <c r="N101" s="55">
        <v>166750000000</v>
      </c>
      <c r="O101" s="55">
        <v>173000000000</v>
      </c>
      <c r="P101" s="55">
        <v>177250000000</v>
      </c>
      <c r="Q101" s="55">
        <v>193750000000</v>
      </c>
      <c r="R101" s="55">
        <v>226750000000</v>
      </c>
      <c r="S101" s="55">
        <v>258500000000</v>
      </c>
      <c r="T101" s="10">
        <v>295700000000</v>
      </c>
      <c r="U101" s="10">
        <v>335675000000</v>
      </c>
      <c r="V101" s="10">
        <v>374050000000</v>
      </c>
      <c r="W101" s="10">
        <v>420550000000</v>
      </c>
      <c r="X101" s="10">
        <v>480750000000</v>
      </c>
      <c r="Y101" s="10">
        <v>567125000000</v>
      </c>
      <c r="Z101" s="10">
        <v>665075000000</v>
      </c>
      <c r="AA101" s="10">
        <v>778400000000</v>
      </c>
      <c r="AB101" s="10">
        <v>916875000000</v>
      </c>
      <c r="AC101" s="10">
        <v>1157275000000</v>
      </c>
      <c r="AD101" s="10">
        <v>1345900000000</v>
      </c>
      <c r="AE101" s="10">
        <v>1485250000000</v>
      </c>
      <c r="AF101" s="10">
        <v>1653300000000</v>
      </c>
      <c r="AG101" s="10">
        <v>1821825000000</v>
      </c>
      <c r="AH101" s="10">
        <v>2010300000000</v>
      </c>
      <c r="AI101" s="10">
        <v>2202050000000</v>
      </c>
      <c r="AJ101" s="10">
        <v>2393075000000</v>
      </c>
      <c r="AK101" s="10">
        <v>2539075000000</v>
      </c>
      <c r="AL101" s="10">
        <v>2714600000000</v>
      </c>
      <c r="AM101" s="10">
        <v>2903725000000</v>
      </c>
      <c r="AN101" s="10">
        <v>3121900000000</v>
      </c>
      <c r="AO101" s="10">
        <v>3278950000000</v>
      </c>
      <c r="AP101" s="10">
        <v>3419550000000</v>
      </c>
      <c r="AQ101" s="10">
        <v>3615950000000</v>
      </c>
      <c r="AR101" s="10">
        <v>3858350000000</v>
      </c>
      <c r="AS101" s="10">
        <v>4170075000000</v>
      </c>
      <c r="AT101" s="10">
        <v>4416425000000</v>
      </c>
      <c r="AU101" s="10">
        <v>4559325000000</v>
      </c>
      <c r="AV101" s="10">
        <v>4598475000000</v>
      </c>
      <c r="AW101" s="10">
        <v>4628550000000</v>
      </c>
      <c r="AX101" s="10">
        <v>4699375000000</v>
      </c>
      <c r="AY101" s="10">
        <v>4791400000000</v>
      </c>
      <c r="AZ101" s="10">
        <v>4916450000000</v>
      </c>
      <c r="BA101" s="10">
        <v>4954625000000</v>
      </c>
      <c r="BB101" s="10">
        <v>4912000000000</v>
      </c>
      <c r="BC101" s="10">
        <v>4904350000000</v>
      </c>
      <c r="BD101" s="10">
        <v>4953275000000</v>
      </c>
      <c r="BE101" s="10">
        <v>4931975000000</v>
      </c>
      <c r="BF101" s="10">
        <v>4925550000000</v>
      </c>
      <c r="BG101" s="10">
        <v>4905450000000</v>
      </c>
      <c r="BH101" s="10">
        <v>4882725000000</v>
      </c>
      <c r="BI101" s="10">
        <v>4832525000000</v>
      </c>
      <c r="BJ101" s="10">
        <v>4772575000000</v>
      </c>
      <c r="BK101" s="10">
        <v>4791875000000</v>
      </c>
      <c r="BL101" s="10">
        <v>4815600000000</v>
      </c>
      <c r="BM101" s="10">
        <v>4797650000000</v>
      </c>
      <c r="BN101" s="10">
        <v>4849250000000</v>
      </c>
      <c r="BO101" s="10">
        <v>4788350000000</v>
      </c>
      <c r="BP101" s="10">
        <v>4784525000000</v>
      </c>
      <c r="BQ101" s="10">
        <v>4969177500000</v>
      </c>
      <c r="BR101" s="10">
        <v>5096692250000</v>
      </c>
      <c r="BS101" s="93">
        <v>5059960500000</v>
      </c>
      <c r="BT101" s="93">
        <v>5087656000000</v>
      </c>
      <c r="BU101" s="101">
        <v>5145840000000</v>
      </c>
      <c r="BV101" s="101">
        <v>5190287750000</v>
      </c>
      <c r="BW101" s="101">
        <v>5246952500000</v>
      </c>
    </row>
    <row r="102" spans="1:90" x14ac:dyDescent="0.25">
      <c r="A102" s="93" t="s">
        <v>233</v>
      </c>
      <c r="B102" s="93" t="s">
        <v>417</v>
      </c>
      <c r="C102" s="96">
        <v>50</v>
      </c>
      <c r="D102" s="10" t="s">
        <v>79</v>
      </c>
      <c r="E102" s="10" t="s">
        <v>79</v>
      </c>
      <c r="F102" s="10" t="s">
        <v>79</v>
      </c>
      <c r="G102" s="10" t="s">
        <v>79</v>
      </c>
      <c r="H102" s="10" t="s">
        <v>79</v>
      </c>
      <c r="I102" s="10" t="s">
        <v>79</v>
      </c>
      <c r="J102" s="10" t="s">
        <v>79</v>
      </c>
      <c r="K102" s="10" t="s">
        <v>79</v>
      </c>
      <c r="L102" s="10" t="s">
        <v>79</v>
      </c>
      <c r="M102" s="10" t="s">
        <v>79</v>
      </c>
      <c r="N102" s="10" t="s">
        <v>79</v>
      </c>
      <c r="O102" s="10" t="s">
        <v>79</v>
      </c>
      <c r="P102" s="10" t="s">
        <v>79</v>
      </c>
      <c r="Q102" s="10" t="s">
        <v>79</v>
      </c>
      <c r="R102" s="10" t="s">
        <v>79</v>
      </c>
      <c r="S102" s="10" t="s">
        <v>79</v>
      </c>
      <c r="T102" s="10" t="s">
        <v>79</v>
      </c>
      <c r="U102" s="10" t="s">
        <v>79</v>
      </c>
      <c r="V102" s="10" t="s">
        <v>79</v>
      </c>
      <c r="W102" s="10" t="s">
        <v>79</v>
      </c>
      <c r="X102" s="10" t="s">
        <v>79</v>
      </c>
      <c r="Y102" s="10" t="s">
        <v>79</v>
      </c>
      <c r="Z102" s="10" t="s">
        <v>79</v>
      </c>
      <c r="AA102" s="10" t="s">
        <v>79</v>
      </c>
      <c r="AB102" s="10" t="s">
        <v>79</v>
      </c>
      <c r="AC102" s="10" t="s">
        <v>79</v>
      </c>
      <c r="AD102" s="10" t="s">
        <v>79</v>
      </c>
      <c r="AE102" s="10" t="s">
        <v>79</v>
      </c>
      <c r="AF102" s="10" t="s">
        <v>79</v>
      </c>
      <c r="AG102" s="10" t="s">
        <v>79</v>
      </c>
      <c r="AH102" s="10" t="s">
        <v>79</v>
      </c>
      <c r="AI102" s="10" t="s">
        <v>79</v>
      </c>
      <c r="AJ102" s="10" t="s">
        <v>79</v>
      </c>
      <c r="AK102" s="10" t="s">
        <v>79</v>
      </c>
      <c r="AL102" s="10" t="s">
        <v>79</v>
      </c>
      <c r="AM102" s="10" t="s">
        <v>79</v>
      </c>
      <c r="AN102" s="10" t="s">
        <v>79</v>
      </c>
      <c r="AO102" s="54">
        <v>4045000000</v>
      </c>
      <c r="AP102" s="54">
        <v>3971000000</v>
      </c>
      <c r="AQ102" s="54">
        <v>3863000000</v>
      </c>
      <c r="AR102" s="54">
        <v>4006000000</v>
      </c>
      <c r="AS102" s="54">
        <v>4261999999.9999995</v>
      </c>
      <c r="AT102" s="54">
        <v>4466000000</v>
      </c>
      <c r="AU102" s="54">
        <v>4481000000</v>
      </c>
      <c r="AV102" s="54">
        <v>4628000000</v>
      </c>
      <c r="AW102" s="54">
        <v>4724000000</v>
      </c>
      <c r="AX102" s="10" t="s">
        <v>79</v>
      </c>
      <c r="AY102" s="54">
        <v>3000000000</v>
      </c>
      <c r="AZ102" s="10" t="s">
        <v>79</v>
      </c>
      <c r="BA102" s="54">
        <v>2922000000</v>
      </c>
      <c r="BB102" s="54">
        <v>2923000000</v>
      </c>
      <c r="BC102" s="54">
        <v>2997000000</v>
      </c>
      <c r="BD102" s="54">
        <v>3222000000</v>
      </c>
      <c r="BE102" s="54">
        <v>3297000000</v>
      </c>
      <c r="BF102" s="54">
        <v>50781000000</v>
      </c>
      <c r="BG102" s="54">
        <v>54414000000</v>
      </c>
      <c r="BH102" s="54">
        <v>64506000000</v>
      </c>
      <c r="BI102" s="54">
        <v>67084999999.999992</v>
      </c>
      <c r="BJ102" s="54">
        <v>68541000000</v>
      </c>
      <c r="BK102" s="54">
        <v>71330000000</v>
      </c>
      <c r="BL102" s="54">
        <v>76250000000</v>
      </c>
      <c r="BM102" s="54">
        <v>82600000000</v>
      </c>
      <c r="BN102" s="54">
        <v>89800000000</v>
      </c>
      <c r="BO102" s="54">
        <v>99100000000</v>
      </c>
      <c r="BP102" s="54">
        <v>105300000000</v>
      </c>
      <c r="BQ102" s="54">
        <v>111300000000</v>
      </c>
      <c r="BR102" s="54">
        <v>117400000000</v>
      </c>
      <c r="BS102" s="114">
        <v>123200000000</v>
      </c>
      <c r="BT102" s="114">
        <v>129800000000.00002</v>
      </c>
      <c r="BU102" s="166">
        <v>216600000000</v>
      </c>
      <c r="BV102" s="101" t="s">
        <v>79</v>
      </c>
      <c r="BW102" s="101" t="s">
        <v>79</v>
      </c>
    </row>
    <row r="103" spans="1:90" x14ac:dyDescent="0.25">
      <c r="A103" s="93" t="s">
        <v>234</v>
      </c>
      <c r="B103" s="93" t="s">
        <v>418</v>
      </c>
      <c r="C103" s="96">
        <v>51</v>
      </c>
      <c r="D103" s="10" t="s">
        <v>79</v>
      </c>
      <c r="E103" s="55">
        <v>271000000</v>
      </c>
      <c r="F103" s="10" t="s">
        <v>79</v>
      </c>
      <c r="G103" s="55">
        <v>389000000</v>
      </c>
      <c r="H103" s="55">
        <v>1120000000</v>
      </c>
      <c r="I103" s="55">
        <v>3840000000</v>
      </c>
      <c r="J103" s="55">
        <v>7060000000</v>
      </c>
      <c r="K103" s="55">
        <v>12500000000</v>
      </c>
      <c r="L103" s="55">
        <v>13300000000</v>
      </c>
      <c r="M103" s="55">
        <v>15100000000</v>
      </c>
      <c r="N103" s="55">
        <v>16500000000</v>
      </c>
      <c r="O103" s="55">
        <v>17400000000</v>
      </c>
      <c r="P103" s="55">
        <v>19600000000</v>
      </c>
      <c r="Q103" s="55">
        <v>24200000000</v>
      </c>
      <c r="R103" s="55">
        <v>24100000000</v>
      </c>
      <c r="S103" s="55">
        <v>29400000000</v>
      </c>
      <c r="T103" s="55">
        <v>35200000000</v>
      </c>
      <c r="U103" s="55">
        <v>48000000000</v>
      </c>
      <c r="V103" s="55">
        <v>59000000000</v>
      </c>
      <c r="W103" s="55">
        <v>77100000000</v>
      </c>
      <c r="X103" s="55">
        <v>100000000000</v>
      </c>
      <c r="Y103" s="55">
        <v>120000000000</v>
      </c>
      <c r="Z103" s="55">
        <v>160000000000</v>
      </c>
      <c r="AA103" s="55">
        <v>209000000000</v>
      </c>
      <c r="AB103" s="55">
        <v>217000000000</v>
      </c>
      <c r="AC103" s="55">
        <v>345000000000</v>
      </c>
      <c r="AD103" s="55">
        <v>499000000000</v>
      </c>
      <c r="AE103" s="55">
        <v>827000000000</v>
      </c>
      <c r="AF103" s="55">
        <v>1083000000000</v>
      </c>
      <c r="AG103" s="55">
        <v>1544000000000</v>
      </c>
      <c r="AH103" s="55">
        <v>1715000000000</v>
      </c>
      <c r="AI103" s="55">
        <v>2418000000000</v>
      </c>
      <c r="AJ103" s="55">
        <v>3040000000000</v>
      </c>
      <c r="AK103" s="55">
        <v>3397000000000</v>
      </c>
      <c r="AL103" s="55">
        <v>3657000000000</v>
      </c>
      <c r="AM103" s="55">
        <v>3836000000000</v>
      </c>
      <c r="AN103" s="55">
        <v>4249000000000</v>
      </c>
      <c r="AO103" s="55">
        <v>4694000000000</v>
      </c>
      <c r="AP103" s="55">
        <v>4969000000000</v>
      </c>
      <c r="AQ103" s="55">
        <v>5656000000000</v>
      </c>
      <c r="AR103" s="55">
        <v>6358000000000</v>
      </c>
      <c r="AS103" s="55">
        <v>7156000000000</v>
      </c>
      <c r="AT103" s="55">
        <v>8035000000000</v>
      </c>
      <c r="AU103" s="55">
        <v>9067000000000</v>
      </c>
      <c r="AV103" s="55">
        <v>9935000000000</v>
      </c>
      <c r="AW103" s="55">
        <v>10862000000000</v>
      </c>
      <c r="AX103" s="55">
        <v>12406000000000</v>
      </c>
      <c r="AY103" s="55">
        <v>13200000000000</v>
      </c>
      <c r="AZ103" s="55">
        <v>14125200000000</v>
      </c>
      <c r="BA103" s="55">
        <v>14656200000000</v>
      </c>
      <c r="BB103" s="55">
        <v>14379000000000</v>
      </c>
      <c r="BC103" s="55">
        <v>15608500000000</v>
      </c>
      <c r="BD103" s="55">
        <v>16707800000000</v>
      </c>
      <c r="BE103" s="55">
        <v>17642500000000</v>
      </c>
      <c r="BF103" s="55">
        <v>18883500000000</v>
      </c>
      <c r="BG103" s="55">
        <v>20420900000000</v>
      </c>
      <c r="BH103" s="10">
        <v>22694000000000</v>
      </c>
      <c r="BI103" s="10">
        <v>24039000000000</v>
      </c>
      <c r="BJ103" s="10">
        <v>25764700000000</v>
      </c>
      <c r="BK103" s="10">
        <v>28733100000000</v>
      </c>
      <c r="BL103" s="10">
        <v>31381399999999.996</v>
      </c>
      <c r="BM103" s="10">
        <v>32572200000000</v>
      </c>
      <c r="BN103" s="10">
        <v>34347800000000.004</v>
      </c>
      <c r="BO103" s="10">
        <v>35992700000000</v>
      </c>
      <c r="BP103" s="10">
        <v>37565640000000</v>
      </c>
      <c r="BQ103" s="10">
        <v>39541100000000</v>
      </c>
      <c r="BR103" s="10">
        <v>41367300000000</v>
      </c>
      <c r="BS103" s="93">
        <v>42815829999999.992</v>
      </c>
      <c r="BT103" s="93">
        <v>44451229999999.992</v>
      </c>
      <c r="BU103" s="101">
        <v>47394900000000</v>
      </c>
      <c r="BV103" s="101">
        <v>51162700000000</v>
      </c>
      <c r="BW103" s="101">
        <v>53954500000000</v>
      </c>
    </row>
    <row r="104" spans="1:90" x14ac:dyDescent="0.25">
      <c r="A104" s="93" t="s">
        <v>235</v>
      </c>
      <c r="B104" s="93" t="s">
        <v>376</v>
      </c>
      <c r="C104" s="94"/>
      <c r="D104" s="10" t="s">
        <v>79</v>
      </c>
      <c r="E104" s="10" t="s">
        <v>79</v>
      </c>
      <c r="F104" s="10" t="s">
        <v>79</v>
      </c>
      <c r="G104" s="10" t="s">
        <v>79</v>
      </c>
      <c r="H104" s="10" t="s">
        <v>79</v>
      </c>
      <c r="I104" s="10" t="s">
        <v>79</v>
      </c>
      <c r="J104" s="10" t="s">
        <v>79</v>
      </c>
      <c r="K104" s="10" t="s">
        <v>79</v>
      </c>
      <c r="L104" s="10" t="s">
        <v>79</v>
      </c>
      <c r="M104" s="10" t="s">
        <v>79</v>
      </c>
      <c r="N104" s="10" t="s">
        <v>79</v>
      </c>
      <c r="O104" s="10" t="s">
        <v>79</v>
      </c>
      <c r="P104" s="10" t="s">
        <v>79</v>
      </c>
      <c r="Q104" s="10" t="s">
        <v>79</v>
      </c>
      <c r="R104" s="10" t="s">
        <v>79</v>
      </c>
      <c r="S104" s="10" t="s">
        <v>79</v>
      </c>
      <c r="T104" s="10" t="s">
        <v>79</v>
      </c>
      <c r="U104" s="10" t="s">
        <v>79</v>
      </c>
      <c r="V104" s="10" t="s">
        <v>79</v>
      </c>
      <c r="W104" s="10" t="s">
        <v>79</v>
      </c>
      <c r="X104" s="10" t="s">
        <v>79</v>
      </c>
      <c r="Y104" s="10" t="s">
        <v>79</v>
      </c>
      <c r="Z104" s="10" t="s">
        <v>79</v>
      </c>
      <c r="AA104" s="10" t="s">
        <v>79</v>
      </c>
      <c r="AB104" s="10" t="s">
        <v>79</v>
      </c>
      <c r="AC104" s="10" t="s">
        <v>79</v>
      </c>
      <c r="AD104" s="10" t="s">
        <v>79</v>
      </c>
      <c r="AE104" s="10" t="s">
        <v>79</v>
      </c>
      <c r="AF104" s="10" t="s">
        <v>79</v>
      </c>
      <c r="AG104" s="10" t="s">
        <v>79</v>
      </c>
      <c r="AH104" s="10" t="s">
        <v>79</v>
      </c>
      <c r="AI104" s="10" t="s">
        <v>79</v>
      </c>
      <c r="AJ104" s="10" t="s">
        <v>79</v>
      </c>
      <c r="AK104" s="10" t="s">
        <v>79</v>
      </c>
      <c r="AL104" s="10" t="s">
        <v>79</v>
      </c>
      <c r="AM104" s="10" t="s">
        <v>79</v>
      </c>
      <c r="AN104" s="10" t="s">
        <v>79</v>
      </c>
      <c r="AO104" s="10" t="s">
        <v>79</v>
      </c>
      <c r="AP104" s="10">
        <v>793000000</v>
      </c>
      <c r="AQ104" s="10">
        <v>900000000</v>
      </c>
      <c r="AR104" s="10">
        <v>850000000</v>
      </c>
      <c r="AS104" s="10">
        <v>592000000</v>
      </c>
      <c r="AT104" s="10">
        <v>888000000</v>
      </c>
      <c r="AU104" s="10">
        <v>1184000000</v>
      </c>
      <c r="AV104" s="10">
        <v>4147000000</v>
      </c>
      <c r="AW104" s="10">
        <v>6766000000</v>
      </c>
      <c r="AX104" s="10">
        <v>9547000000</v>
      </c>
      <c r="AY104" s="10">
        <v>11850000000</v>
      </c>
      <c r="AZ104" s="10">
        <v>14767000000</v>
      </c>
      <c r="BA104" s="10">
        <v>16750000000</v>
      </c>
      <c r="BB104" s="10">
        <v>18416000000</v>
      </c>
      <c r="BC104" s="10">
        <v>26126000000</v>
      </c>
      <c r="BD104" s="10">
        <v>25384000000</v>
      </c>
      <c r="BE104" s="10">
        <v>28071000000</v>
      </c>
      <c r="BF104" s="10">
        <v>27899000000</v>
      </c>
      <c r="BG104" s="10">
        <v>32891000000</v>
      </c>
      <c r="BH104" s="10">
        <v>35914000000</v>
      </c>
      <c r="BI104" s="10">
        <v>46232000000</v>
      </c>
      <c r="BJ104" s="10">
        <v>66200000000</v>
      </c>
      <c r="BK104" s="10">
        <v>77817000000</v>
      </c>
      <c r="BL104" s="10">
        <v>54109800000</v>
      </c>
      <c r="BM104" s="10">
        <v>74442500000</v>
      </c>
      <c r="BN104" s="10">
        <v>110300000000</v>
      </c>
      <c r="BO104" s="10">
        <v>154252000000</v>
      </c>
      <c r="BP104" s="10">
        <v>157672000000</v>
      </c>
      <c r="BQ104" s="10">
        <v>191091600000</v>
      </c>
      <c r="BR104" s="10">
        <v>200445600000</v>
      </c>
      <c r="BS104" s="93">
        <v>206745500000</v>
      </c>
      <c r="BT104" s="93">
        <v>213484700000</v>
      </c>
      <c r="BU104" s="101">
        <v>237063900000</v>
      </c>
      <c r="BV104" s="101">
        <v>261271300000</v>
      </c>
      <c r="BW104" s="101">
        <v>294300000000</v>
      </c>
    </row>
    <row r="105" spans="1:90" s="66" customFormat="1" x14ac:dyDescent="0.25">
      <c r="A105" s="93" t="s">
        <v>313</v>
      </c>
      <c r="B105" s="93" t="s">
        <v>348</v>
      </c>
      <c r="C105" s="94"/>
      <c r="D105" s="10" t="s">
        <v>79</v>
      </c>
      <c r="E105" s="10" t="s">
        <v>79</v>
      </c>
      <c r="F105" s="10" t="s">
        <v>79</v>
      </c>
      <c r="G105" s="55" t="s">
        <v>79</v>
      </c>
      <c r="H105" s="55" t="s">
        <v>79</v>
      </c>
      <c r="I105" s="55" t="s">
        <v>79</v>
      </c>
      <c r="J105" s="55" t="s">
        <v>79</v>
      </c>
      <c r="K105" s="55" t="s">
        <v>79</v>
      </c>
      <c r="L105" s="55" t="s">
        <v>79</v>
      </c>
      <c r="M105" s="55" t="s">
        <v>79</v>
      </c>
      <c r="N105" s="55" t="s">
        <v>79</v>
      </c>
      <c r="O105" s="55" t="s">
        <v>79</v>
      </c>
      <c r="P105" s="55" t="s">
        <v>79</v>
      </c>
      <c r="Q105" s="55" t="s">
        <v>79</v>
      </c>
      <c r="R105" s="55" t="s">
        <v>79</v>
      </c>
      <c r="S105" s="55" t="s">
        <v>79</v>
      </c>
      <c r="T105" s="55" t="s">
        <v>79</v>
      </c>
      <c r="U105" s="55" t="s">
        <v>79</v>
      </c>
      <c r="V105" s="55" t="s">
        <v>79</v>
      </c>
      <c r="W105" s="55" t="s">
        <v>79</v>
      </c>
      <c r="X105" s="55" t="s">
        <v>79</v>
      </c>
      <c r="Y105" s="55" t="s">
        <v>79</v>
      </c>
      <c r="Z105" s="55" t="s">
        <v>79</v>
      </c>
      <c r="AA105" s="55" t="s">
        <v>79</v>
      </c>
      <c r="AB105" s="55" t="s">
        <v>79</v>
      </c>
      <c r="AC105" s="55" t="s">
        <v>79</v>
      </c>
      <c r="AD105" s="55" t="s">
        <v>79</v>
      </c>
      <c r="AE105" s="55">
        <v>45000000000</v>
      </c>
      <c r="AF105" s="55">
        <v>58500000000</v>
      </c>
      <c r="AG105" s="55">
        <v>71000000000</v>
      </c>
      <c r="AH105" s="55">
        <v>92500000000</v>
      </c>
      <c r="AI105" s="55">
        <v>111000000000</v>
      </c>
      <c r="AJ105" s="55">
        <v>120000000000</v>
      </c>
      <c r="AK105" s="55">
        <v>135500000000</v>
      </c>
      <c r="AL105" s="55">
        <v>137500000000</v>
      </c>
      <c r="AM105" s="55">
        <v>138500000000</v>
      </c>
      <c r="AN105" s="55">
        <v>154500000000</v>
      </c>
      <c r="AO105" s="55">
        <v>161500000000</v>
      </c>
      <c r="AP105" s="55">
        <v>165000000000</v>
      </c>
      <c r="AQ105" s="55">
        <v>186000000000</v>
      </c>
      <c r="AR105" s="55">
        <v>213000000000</v>
      </c>
      <c r="AS105" s="55">
        <v>234000000000</v>
      </c>
      <c r="AT105" s="55">
        <v>249500000000</v>
      </c>
      <c r="AU105" s="55">
        <v>263500000000</v>
      </c>
      <c r="AV105" s="55">
        <v>307500000000</v>
      </c>
      <c r="AW105" s="10">
        <v>316250000000</v>
      </c>
      <c r="AX105" s="10">
        <v>303800000000</v>
      </c>
      <c r="AY105" s="10">
        <v>323050000000</v>
      </c>
      <c r="AZ105" s="10">
        <v>324600000000</v>
      </c>
      <c r="BA105" s="10">
        <v>308750000000</v>
      </c>
      <c r="BB105" s="10">
        <v>308750000000</v>
      </c>
      <c r="BC105" s="10">
        <v>274800000000</v>
      </c>
      <c r="BD105" s="10">
        <v>269800000000</v>
      </c>
      <c r="BE105" s="10">
        <v>260399999999.99997</v>
      </c>
      <c r="BF105" s="10">
        <v>257200000000</v>
      </c>
      <c r="BG105" s="10">
        <v>261800000000</v>
      </c>
      <c r="BH105" s="10">
        <v>257700000000</v>
      </c>
      <c r="BI105" s="10">
        <v>248700000000</v>
      </c>
      <c r="BJ105" s="10">
        <v>267899999999.99997</v>
      </c>
      <c r="BK105" s="10">
        <v>282400000000</v>
      </c>
      <c r="BL105" s="10">
        <v>301500000000</v>
      </c>
      <c r="BM105" s="10">
        <v>287700000000</v>
      </c>
      <c r="BN105" s="10">
        <v>294588000000</v>
      </c>
      <c r="BO105" s="10">
        <v>310853000000</v>
      </c>
      <c r="BP105" s="10">
        <v>295900000000</v>
      </c>
      <c r="BQ105" s="10">
        <v>297700000000</v>
      </c>
      <c r="BR105" s="10">
        <v>312800000000</v>
      </c>
      <c r="BS105" s="93">
        <v>311700000000</v>
      </c>
      <c r="BT105" s="93">
        <v>319000000000</v>
      </c>
      <c r="BU105" s="101">
        <v>316800000000</v>
      </c>
      <c r="BV105" s="101">
        <v>339700000000</v>
      </c>
      <c r="BW105" s="101">
        <v>358000000000</v>
      </c>
      <c r="BX105" s="53"/>
      <c r="BY105" s="53"/>
      <c r="BZ105" s="53"/>
      <c r="CA105" s="53"/>
      <c r="CB105" s="53"/>
      <c r="CC105" s="53"/>
      <c r="CD105" s="53"/>
      <c r="CE105" s="53"/>
      <c r="CF105" s="53"/>
      <c r="CG105" s="53"/>
      <c r="CH105" s="53"/>
      <c r="CI105" s="53"/>
      <c r="CJ105" s="53"/>
      <c r="CK105" s="53"/>
      <c r="CL105" s="53"/>
    </row>
    <row r="106" spans="1:90" x14ac:dyDescent="0.25">
      <c r="A106" s="63" t="s">
        <v>50</v>
      </c>
      <c r="B106" s="93"/>
      <c r="C106" s="94"/>
      <c r="D106" s="10"/>
      <c r="E106" s="10"/>
      <c r="F106" s="10"/>
      <c r="G106" s="55"/>
      <c r="H106" s="55"/>
      <c r="I106" s="55"/>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93"/>
      <c r="BT106" s="93"/>
      <c r="BV106" s="101"/>
    </row>
    <row r="107" spans="1:90" x14ac:dyDescent="0.25">
      <c r="A107" s="93" t="s">
        <v>236</v>
      </c>
      <c r="B107" s="10" t="s">
        <v>377</v>
      </c>
      <c r="C107" s="96">
        <v>52</v>
      </c>
      <c r="D107" s="10" t="s">
        <v>79</v>
      </c>
      <c r="E107" s="10" t="s">
        <v>79</v>
      </c>
      <c r="F107" s="10" t="s">
        <v>79</v>
      </c>
      <c r="G107" s="55" t="s">
        <v>79</v>
      </c>
      <c r="H107" s="55" t="s">
        <v>79</v>
      </c>
      <c r="I107" s="55" t="s">
        <v>79</v>
      </c>
      <c r="J107" s="55" t="s">
        <v>79</v>
      </c>
      <c r="K107" s="55" t="s">
        <v>79</v>
      </c>
      <c r="L107" s="55" t="s">
        <v>79</v>
      </c>
      <c r="M107" s="55" t="s">
        <v>79</v>
      </c>
      <c r="N107" s="55" t="s">
        <v>79</v>
      </c>
      <c r="O107" s="55" t="s">
        <v>79</v>
      </c>
      <c r="P107" s="55" t="s">
        <v>79</v>
      </c>
      <c r="Q107" s="55" t="s">
        <v>79</v>
      </c>
      <c r="R107" s="55" t="s">
        <v>79</v>
      </c>
      <c r="S107" s="55" t="s">
        <v>79</v>
      </c>
      <c r="T107" s="55" t="s">
        <v>79</v>
      </c>
      <c r="U107" s="55" t="s">
        <v>79</v>
      </c>
      <c r="V107" s="55" t="s">
        <v>79</v>
      </c>
      <c r="W107" s="55" t="s">
        <v>79</v>
      </c>
      <c r="X107" s="55" t="s">
        <v>79</v>
      </c>
      <c r="Y107" s="10">
        <v>1282500000</v>
      </c>
      <c r="Z107" s="55" t="s">
        <v>79</v>
      </c>
      <c r="AA107" s="55" t="s">
        <v>79</v>
      </c>
      <c r="AB107" s="10">
        <v>1457750000</v>
      </c>
      <c r="AC107" s="10">
        <v>1562500000</v>
      </c>
      <c r="AD107" s="10">
        <v>1834000000</v>
      </c>
      <c r="AE107" s="10">
        <v>2353000000</v>
      </c>
      <c r="AF107" s="10">
        <v>2673250000</v>
      </c>
      <c r="AG107" s="98" t="s">
        <v>79</v>
      </c>
      <c r="AH107" s="10" t="s">
        <v>79</v>
      </c>
      <c r="AI107" s="10" t="s">
        <v>79</v>
      </c>
      <c r="AJ107" s="10" t="s">
        <v>79</v>
      </c>
      <c r="AK107" s="10" t="s">
        <v>79</v>
      </c>
      <c r="AL107" s="10" t="s">
        <v>79</v>
      </c>
      <c r="AM107" s="10" t="s">
        <v>79</v>
      </c>
      <c r="AN107" s="10" t="s">
        <v>79</v>
      </c>
      <c r="AO107" s="10" t="s">
        <v>79</v>
      </c>
      <c r="AP107" s="10" t="s">
        <v>79</v>
      </c>
      <c r="AQ107" s="10" t="s">
        <v>79</v>
      </c>
      <c r="AR107" s="10" t="s">
        <v>79</v>
      </c>
      <c r="AS107" s="10" t="s">
        <v>79</v>
      </c>
      <c r="AT107" s="10" t="s">
        <v>79</v>
      </c>
      <c r="AU107" s="10" t="s">
        <v>79</v>
      </c>
      <c r="AV107" s="10" t="s">
        <v>79</v>
      </c>
      <c r="AW107" s="10" t="s">
        <v>79</v>
      </c>
      <c r="AX107" s="10" t="s">
        <v>79</v>
      </c>
      <c r="AY107" s="10" t="s">
        <v>79</v>
      </c>
      <c r="AZ107" s="10" t="s">
        <v>79</v>
      </c>
      <c r="BA107" s="10" t="s">
        <v>79</v>
      </c>
      <c r="BB107" s="10" t="s">
        <v>79</v>
      </c>
      <c r="BC107" s="10" t="s">
        <v>79</v>
      </c>
      <c r="BD107" s="10" t="s">
        <v>79</v>
      </c>
      <c r="BE107" s="99" t="s">
        <v>79</v>
      </c>
      <c r="BF107" s="55" t="s">
        <v>79</v>
      </c>
      <c r="BG107" s="55">
        <v>5986000000</v>
      </c>
      <c r="BH107" s="10">
        <v>6074333333.333333</v>
      </c>
      <c r="BI107" s="10">
        <v>6557500000</v>
      </c>
      <c r="BJ107" s="10">
        <v>10970666666.666666</v>
      </c>
      <c r="BK107" s="10">
        <v>12086666666.666666</v>
      </c>
      <c r="BL107" s="10">
        <v>12675333333.333334</v>
      </c>
      <c r="BM107" s="10">
        <v>13849666666.666666</v>
      </c>
      <c r="BN107" s="10">
        <v>15230500000</v>
      </c>
      <c r="BO107" s="10">
        <v>12149000000</v>
      </c>
      <c r="BP107" s="10">
        <v>12027666666.666668</v>
      </c>
      <c r="BQ107" s="10">
        <v>15356000000</v>
      </c>
      <c r="BR107" s="10">
        <v>12199166666.666666</v>
      </c>
      <c r="BS107" s="93">
        <v>12614833333.333334</v>
      </c>
      <c r="BT107" s="93">
        <v>13020833333.333332</v>
      </c>
      <c r="BU107" s="101">
        <v>14310000000</v>
      </c>
      <c r="BV107" s="101">
        <v>17593500000</v>
      </c>
      <c r="BW107" s="101">
        <v>21495833333.333332</v>
      </c>
    </row>
    <row r="108" spans="1:90" x14ac:dyDescent="0.25">
      <c r="A108" s="93" t="s">
        <v>237</v>
      </c>
      <c r="B108" s="10" t="s">
        <v>419</v>
      </c>
      <c r="C108" s="96">
        <v>53</v>
      </c>
      <c r="D108" s="10" t="s">
        <v>79</v>
      </c>
      <c r="E108" s="10" t="s">
        <v>79</v>
      </c>
      <c r="F108" s="10" t="s">
        <v>79</v>
      </c>
      <c r="G108" s="55" t="s">
        <v>79</v>
      </c>
      <c r="H108" s="55" t="s">
        <v>79</v>
      </c>
      <c r="I108" s="55" t="s">
        <v>79</v>
      </c>
      <c r="J108" s="55" t="s">
        <v>79</v>
      </c>
      <c r="K108" s="55" t="s">
        <v>79</v>
      </c>
      <c r="L108" s="55" t="s">
        <v>79</v>
      </c>
      <c r="M108" s="55" t="s">
        <v>79</v>
      </c>
      <c r="N108" s="55" t="s">
        <v>79</v>
      </c>
      <c r="O108" s="55" t="s">
        <v>79</v>
      </c>
      <c r="P108" s="55" t="s">
        <v>79</v>
      </c>
      <c r="Q108" s="55" t="s">
        <v>79</v>
      </c>
      <c r="R108" s="55" t="s">
        <v>79</v>
      </c>
      <c r="S108" s="55" t="s">
        <v>79</v>
      </c>
      <c r="T108" s="55" t="s">
        <v>79</v>
      </c>
      <c r="U108" s="55" t="s">
        <v>79</v>
      </c>
      <c r="V108" s="55" t="s">
        <v>79</v>
      </c>
      <c r="W108" s="55" t="s">
        <v>79</v>
      </c>
      <c r="X108" s="55" t="s">
        <v>79</v>
      </c>
      <c r="Y108" s="55" t="s">
        <v>79</v>
      </c>
      <c r="Z108" s="55" t="s">
        <v>79</v>
      </c>
      <c r="AA108" s="55" t="s">
        <v>79</v>
      </c>
      <c r="AB108" s="10">
        <v>381554631.807284</v>
      </c>
      <c r="AC108" s="10">
        <v>594725281.4248203</v>
      </c>
      <c r="AD108" s="10">
        <v>985017363.85432148</v>
      </c>
      <c r="AE108" s="10">
        <v>1621346797.5796328</v>
      </c>
      <c r="AF108" s="10">
        <v>1976052574.4948056</v>
      </c>
      <c r="AG108" s="10">
        <v>2025236899.1894054</v>
      </c>
      <c r="AH108" s="10">
        <v>2118976435.666172</v>
      </c>
      <c r="AI108" s="10">
        <v>2584780922.4797349</v>
      </c>
      <c r="AJ108" s="10">
        <v>3131594885.2608738</v>
      </c>
      <c r="AK108" s="10">
        <v>4084613506.1080027</v>
      </c>
      <c r="AL108" s="10">
        <v>5705960303.6876354</v>
      </c>
      <c r="AM108" s="10">
        <v>6194910355.0633621</v>
      </c>
      <c r="AN108" s="10">
        <v>6297329478.2509422</v>
      </c>
      <c r="AO108" s="10">
        <v>7565127777.1435099</v>
      </c>
      <c r="AP108" s="10">
        <v>8923193777.8285198</v>
      </c>
      <c r="AQ108" s="10">
        <v>10535282349.583284</v>
      </c>
      <c r="AR108" s="10">
        <v>12223751284.393192</v>
      </c>
      <c r="AS108" s="10">
        <v>12894972656.695969</v>
      </c>
      <c r="AT108" s="10">
        <v>13969505491.494461</v>
      </c>
      <c r="AU108" s="10">
        <v>16660177371.8461</v>
      </c>
      <c r="AV108" s="10">
        <v>18637965863.683067</v>
      </c>
      <c r="AW108" s="10">
        <v>22012589176.846672</v>
      </c>
      <c r="AX108" s="10">
        <v>24976378719.031853</v>
      </c>
      <c r="AY108" s="10">
        <v>26704773752.711498</v>
      </c>
      <c r="AZ108" s="10">
        <v>29930686813.563194</v>
      </c>
      <c r="BA108" s="10">
        <v>32908363694.485672</v>
      </c>
      <c r="BB108" s="10">
        <v>36196191140.541153</v>
      </c>
      <c r="BC108" s="10">
        <v>38626475419.568443</v>
      </c>
      <c r="BD108" s="10">
        <v>39370605320.242035</v>
      </c>
      <c r="BE108" s="10">
        <v>39468973969.631233</v>
      </c>
      <c r="BF108" s="10">
        <v>41835607946.112564</v>
      </c>
      <c r="BG108" s="10">
        <v>45862936179.929214</v>
      </c>
      <c r="BH108" s="10">
        <v>49768750199.794495</v>
      </c>
      <c r="BI108" s="10">
        <v>57192690033.10881</v>
      </c>
      <c r="BJ108" s="10">
        <v>65669753054.00161</v>
      </c>
      <c r="BK108" s="10">
        <v>70657622217.148087</v>
      </c>
      <c r="BL108" s="10">
        <v>86905808539.787659</v>
      </c>
      <c r="BM108" s="10">
        <v>113154000000</v>
      </c>
      <c r="BN108" s="10">
        <v>133588500000</v>
      </c>
      <c r="BO108" s="10">
        <v>149270500000</v>
      </c>
      <c r="BP108" s="10">
        <v>159954500000</v>
      </c>
      <c r="BQ108" s="10">
        <v>182922500000</v>
      </c>
      <c r="BR108" s="10">
        <v>219442500000</v>
      </c>
      <c r="BS108" s="93">
        <v>254475000000</v>
      </c>
      <c r="BT108" s="93">
        <v>262084500000</v>
      </c>
      <c r="BU108" s="101">
        <v>304558000000</v>
      </c>
      <c r="BV108" s="101">
        <v>367187500000</v>
      </c>
      <c r="BW108" s="101">
        <v>386733500000</v>
      </c>
    </row>
    <row r="109" spans="1:90" x14ac:dyDescent="0.25">
      <c r="A109" s="93" t="s">
        <v>238</v>
      </c>
      <c r="B109" s="10" t="s">
        <v>378</v>
      </c>
      <c r="C109" s="96">
        <v>54</v>
      </c>
      <c r="D109" s="10" t="s">
        <v>79</v>
      </c>
      <c r="E109" s="10" t="s">
        <v>79</v>
      </c>
      <c r="F109" s="10" t="s">
        <v>79</v>
      </c>
      <c r="G109" s="55" t="s">
        <v>79</v>
      </c>
      <c r="H109" s="55" t="s">
        <v>79</v>
      </c>
      <c r="I109" s="55" t="s">
        <v>79</v>
      </c>
      <c r="J109" s="55" t="s">
        <v>79</v>
      </c>
      <c r="K109" s="55">
        <v>2468500000</v>
      </c>
      <c r="L109" s="55">
        <v>3118500000</v>
      </c>
      <c r="M109" s="55">
        <v>3274000000</v>
      </c>
      <c r="N109" s="55">
        <v>3159250000</v>
      </c>
      <c r="O109" s="55">
        <v>3246500000</v>
      </c>
      <c r="P109" s="55">
        <v>3563750000</v>
      </c>
      <c r="Q109" s="55">
        <v>5073500000</v>
      </c>
      <c r="R109" s="55">
        <v>8549750000</v>
      </c>
      <c r="S109" s="55">
        <v>9460250000</v>
      </c>
      <c r="T109" s="55">
        <v>10123750000</v>
      </c>
      <c r="U109" s="55">
        <v>10563500000</v>
      </c>
      <c r="V109" s="55">
        <v>11158000000</v>
      </c>
      <c r="W109" s="55">
        <v>11901500000</v>
      </c>
      <c r="X109" s="55">
        <v>12685750000</v>
      </c>
      <c r="Y109" s="55">
        <v>13747250000</v>
      </c>
      <c r="Z109" s="55">
        <v>16896250000</v>
      </c>
      <c r="AA109" s="55">
        <v>18965250000</v>
      </c>
      <c r="AB109" s="55">
        <v>19586750000</v>
      </c>
      <c r="AC109" s="55">
        <v>23457500000</v>
      </c>
      <c r="AD109" s="55">
        <v>27838500000</v>
      </c>
      <c r="AE109" s="55">
        <v>29523750000</v>
      </c>
      <c r="AF109" s="55">
        <v>30384750000</v>
      </c>
      <c r="AG109" s="55">
        <v>32573250000</v>
      </c>
      <c r="AH109" s="55">
        <v>37295250000</v>
      </c>
      <c r="AI109" s="55">
        <v>42623500000</v>
      </c>
      <c r="AJ109" s="55">
        <v>50903500000</v>
      </c>
      <c r="AK109" s="55">
        <v>59587250000</v>
      </c>
      <c r="AL109" s="55">
        <v>68983250000</v>
      </c>
      <c r="AM109" s="55">
        <v>79046000000</v>
      </c>
      <c r="AN109" s="55">
        <v>93594250000</v>
      </c>
      <c r="AO109" s="55">
        <v>120299000000</v>
      </c>
      <c r="AP109" s="55">
        <v>140987500000</v>
      </c>
      <c r="AQ109" s="10">
        <v>157909250000</v>
      </c>
      <c r="AR109" s="10">
        <v>171824750000</v>
      </c>
      <c r="AS109" s="10">
        <v>184435000000</v>
      </c>
      <c r="AT109" s="10">
        <v>196095750000</v>
      </c>
      <c r="AU109" s="10">
        <v>209502000000</v>
      </c>
      <c r="AV109" s="10">
        <v>251677750000</v>
      </c>
      <c r="AW109" s="10">
        <v>278615750000</v>
      </c>
      <c r="AX109" s="10">
        <v>316309000000</v>
      </c>
      <c r="AY109" s="10">
        <v>350954250000</v>
      </c>
      <c r="AZ109" s="10">
        <v>416327750000</v>
      </c>
      <c r="BA109" s="10">
        <v>491837250000</v>
      </c>
      <c r="BB109" s="10">
        <v>598279000000</v>
      </c>
      <c r="BC109" s="10">
        <v>642103750000</v>
      </c>
      <c r="BD109" s="10">
        <v>688951750000</v>
      </c>
      <c r="BE109" s="10">
        <v>716985750000</v>
      </c>
      <c r="BF109" s="10">
        <v>760891000000</v>
      </c>
      <c r="BG109" s="10">
        <v>917141000000</v>
      </c>
      <c r="BH109" s="10">
        <v>1017489000000</v>
      </c>
      <c r="BI109" s="10">
        <v>1085190000000</v>
      </c>
      <c r="BJ109" s="10">
        <v>1168292500000</v>
      </c>
      <c r="BK109" s="10">
        <v>1435775000000</v>
      </c>
      <c r="BL109" s="10">
        <v>1874357500000</v>
      </c>
      <c r="BM109" s="10">
        <v>2107522500000</v>
      </c>
      <c r="BN109" s="10">
        <v>2316435000000</v>
      </c>
      <c r="BO109" s="10">
        <v>2523140000000</v>
      </c>
      <c r="BP109" s="10">
        <v>2777742500000</v>
      </c>
      <c r="BQ109" s="10">
        <v>3107262575000.0005</v>
      </c>
      <c r="BR109" s="10">
        <v>3290705024999.9995</v>
      </c>
      <c r="BS109" s="93">
        <v>3805752500000</v>
      </c>
      <c r="BT109" s="93">
        <v>4209430000000</v>
      </c>
      <c r="BU109" s="101">
        <v>4529307750000</v>
      </c>
      <c r="BV109" s="101">
        <v>5029909750000</v>
      </c>
      <c r="BW109" s="101">
        <v>5391921750000</v>
      </c>
    </row>
    <row r="110" spans="1:90" x14ac:dyDescent="0.25">
      <c r="A110" s="93" t="s">
        <v>239</v>
      </c>
      <c r="B110" s="10" t="s">
        <v>378</v>
      </c>
      <c r="C110" s="94" t="s">
        <v>58</v>
      </c>
      <c r="D110" s="10" t="s">
        <v>79</v>
      </c>
      <c r="E110" s="10" t="s">
        <v>79</v>
      </c>
      <c r="F110" s="10" t="s">
        <v>79</v>
      </c>
      <c r="G110" s="10" t="s">
        <v>79</v>
      </c>
      <c r="H110" s="10" t="s">
        <v>79</v>
      </c>
      <c r="I110" s="10" t="s">
        <v>79</v>
      </c>
      <c r="J110" s="10" t="s">
        <v>79</v>
      </c>
      <c r="K110" s="10" t="s">
        <v>79</v>
      </c>
      <c r="L110" s="10" t="s">
        <v>79</v>
      </c>
      <c r="M110" s="10" t="s">
        <v>79</v>
      </c>
      <c r="N110" s="10" t="s">
        <v>79</v>
      </c>
      <c r="O110" s="10" t="s">
        <v>79</v>
      </c>
      <c r="P110" s="10" t="s">
        <v>79</v>
      </c>
      <c r="Q110" s="10" t="s">
        <v>79</v>
      </c>
      <c r="R110" s="10" t="s">
        <v>79</v>
      </c>
      <c r="S110" s="10" t="s">
        <v>79</v>
      </c>
      <c r="T110" s="10" t="s">
        <v>79</v>
      </c>
      <c r="U110" s="10" t="s">
        <v>79</v>
      </c>
      <c r="V110" s="10" t="s">
        <v>79</v>
      </c>
      <c r="W110" s="10" t="s">
        <v>79</v>
      </c>
      <c r="X110" s="10" t="s">
        <v>79</v>
      </c>
      <c r="Y110" s="55">
        <v>52500000</v>
      </c>
      <c r="Z110" s="10">
        <v>59650000</v>
      </c>
      <c r="AA110" s="10">
        <v>65850000</v>
      </c>
      <c r="AB110" s="10">
        <v>74900000</v>
      </c>
      <c r="AC110" s="10">
        <v>89200000</v>
      </c>
      <c r="AD110" s="10">
        <v>115850000</v>
      </c>
      <c r="AE110" s="10">
        <v>148450000</v>
      </c>
      <c r="AF110" s="10">
        <v>165100000</v>
      </c>
      <c r="AG110" s="10">
        <v>180050000</v>
      </c>
      <c r="AH110" s="10">
        <v>207600000</v>
      </c>
      <c r="AI110" s="10">
        <v>241000000</v>
      </c>
      <c r="AJ110" s="10">
        <v>270900000</v>
      </c>
      <c r="AK110" s="10">
        <v>337600000</v>
      </c>
      <c r="AL110" s="10">
        <v>423000000</v>
      </c>
      <c r="AM110" s="10">
        <v>480800000</v>
      </c>
      <c r="AN110" s="10">
        <v>557100000</v>
      </c>
      <c r="AO110" s="10">
        <v>659250000</v>
      </c>
      <c r="AP110" s="10">
        <v>740300000</v>
      </c>
      <c r="AQ110" s="10">
        <v>833500000</v>
      </c>
      <c r="AR110" s="10">
        <v>987800000</v>
      </c>
      <c r="AS110" s="10">
        <v>1113950000</v>
      </c>
      <c r="AT110" s="10">
        <v>1320000000</v>
      </c>
      <c r="AU110" s="10">
        <v>1606500000</v>
      </c>
      <c r="AV110" s="10">
        <v>1800500000</v>
      </c>
      <c r="AW110" s="10">
        <v>1939000000</v>
      </c>
      <c r="AX110" s="10">
        <v>2063500000</v>
      </c>
      <c r="AY110" s="10">
        <v>2242000000</v>
      </c>
      <c r="AZ110" s="10">
        <v>2470500000</v>
      </c>
      <c r="BA110" s="10">
        <v>2789000000</v>
      </c>
      <c r="BB110" s="10">
        <v>3240345000</v>
      </c>
      <c r="BC110" s="10">
        <v>3651245000</v>
      </c>
      <c r="BD110" s="10">
        <v>4849350000</v>
      </c>
      <c r="BE110" s="10">
        <v>6651120000</v>
      </c>
      <c r="BF110" s="10">
        <v>7837550000</v>
      </c>
      <c r="BG110" s="10">
        <v>9625480000</v>
      </c>
      <c r="BH110" s="10">
        <v>11370700000</v>
      </c>
      <c r="BI110" s="10">
        <v>11440650000</v>
      </c>
      <c r="BJ110" s="10">
        <v>11262350000</v>
      </c>
      <c r="BK110" s="10">
        <v>13050300000</v>
      </c>
      <c r="BL110" s="10">
        <v>16261500000</v>
      </c>
      <c r="BM110" s="10">
        <v>18651000000</v>
      </c>
      <c r="BN110" s="10">
        <v>21060000000</v>
      </c>
      <c r="BO110" s="10">
        <v>21869000000</v>
      </c>
      <c r="BP110" s="10">
        <v>26134700000</v>
      </c>
      <c r="BQ110" s="10">
        <v>32009050000</v>
      </c>
      <c r="BR110" s="10">
        <v>33158550000</v>
      </c>
      <c r="BS110" s="93">
        <v>38324000000</v>
      </c>
      <c r="BT110" s="93">
        <v>45694900000</v>
      </c>
      <c r="BU110" s="101">
        <v>46654700000</v>
      </c>
      <c r="BV110" s="101">
        <v>47689650000</v>
      </c>
      <c r="BW110" s="101">
        <v>50263950000</v>
      </c>
    </row>
    <row r="111" spans="1:90" x14ac:dyDescent="0.25">
      <c r="A111" s="93" t="s">
        <v>240</v>
      </c>
      <c r="B111" s="10" t="s">
        <v>378</v>
      </c>
      <c r="C111" s="96" t="s">
        <v>147</v>
      </c>
      <c r="D111" s="10" t="s">
        <v>79</v>
      </c>
      <c r="E111" s="55" t="s">
        <v>79</v>
      </c>
      <c r="F111" s="55">
        <v>826000000</v>
      </c>
      <c r="G111" s="55">
        <v>951000000</v>
      </c>
      <c r="H111" s="55">
        <v>830750000</v>
      </c>
      <c r="I111" s="55">
        <v>716750000</v>
      </c>
      <c r="J111" s="55">
        <v>800000000</v>
      </c>
      <c r="K111" s="55">
        <v>806500000</v>
      </c>
      <c r="L111" s="55">
        <v>730250000</v>
      </c>
      <c r="M111" s="55">
        <v>783600000</v>
      </c>
      <c r="N111" s="55">
        <v>892400000</v>
      </c>
      <c r="O111" s="55">
        <v>994500000</v>
      </c>
      <c r="P111" s="55">
        <v>1000500000</v>
      </c>
      <c r="Q111" s="55">
        <v>954000000</v>
      </c>
      <c r="R111" s="55">
        <v>1046000000</v>
      </c>
      <c r="S111" s="55">
        <v>1228000000</v>
      </c>
      <c r="T111" s="55">
        <v>2093500000</v>
      </c>
      <c r="U111" s="55">
        <v>2617500000</v>
      </c>
      <c r="V111" s="55">
        <v>2277500000</v>
      </c>
      <c r="W111" s="55">
        <v>2345500000</v>
      </c>
      <c r="X111" s="55">
        <v>2632000000</v>
      </c>
      <c r="Y111" s="55">
        <v>3025000000</v>
      </c>
      <c r="Z111" s="55">
        <v>3521000000</v>
      </c>
      <c r="AA111" s="55">
        <v>4151500000</v>
      </c>
      <c r="AB111" s="55">
        <v>4773500000</v>
      </c>
      <c r="AC111" s="55">
        <v>6031000000</v>
      </c>
      <c r="AD111" s="55">
        <v>7634500000</v>
      </c>
      <c r="AE111" s="55">
        <v>8248500000</v>
      </c>
      <c r="AF111" s="55">
        <v>9044500000</v>
      </c>
      <c r="AG111" s="55">
        <v>10215500000</v>
      </c>
      <c r="AH111" s="55">
        <v>11700000000</v>
      </c>
      <c r="AI111" s="55">
        <v>14150000000</v>
      </c>
      <c r="AJ111" s="55">
        <v>17200000000</v>
      </c>
      <c r="AK111" s="55">
        <v>21950000000</v>
      </c>
      <c r="AL111" s="55">
        <v>26050000000</v>
      </c>
      <c r="AM111" s="55">
        <v>29700000000</v>
      </c>
      <c r="AN111" s="55">
        <v>34150000000</v>
      </c>
      <c r="AO111" s="55">
        <v>38000000000</v>
      </c>
      <c r="AP111" s="55">
        <v>43500000000</v>
      </c>
      <c r="AQ111" s="55">
        <v>49000000000</v>
      </c>
      <c r="AR111" s="55">
        <v>53000000000</v>
      </c>
      <c r="AS111" s="55">
        <v>61000000000</v>
      </c>
      <c r="AT111" s="55">
        <v>73000000000</v>
      </c>
      <c r="AU111" s="55">
        <v>85000000000</v>
      </c>
      <c r="AV111" s="55">
        <v>93000000000</v>
      </c>
      <c r="AW111" s="55">
        <v>101500000000</v>
      </c>
      <c r="AX111" s="55">
        <v>116000000000</v>
      </c>
      <c r="AY111" s="55">
        <v>128000000000</v>
      </c>
      <c r="AZ111" s="55">
        <v>136500000000</v>
      </c>
      <c r="BA111" s="55">
        <v>145000000000</v>
      </c>
      <c r="BB111" s="55">
        <v>152500000000</v>
      </c>
      <c r="BC111" s="55">
        <v>159500000000</v>
      </c>
      <c r="BD111" s="55">
        <v>176000000000</v>
      </c>
      <c r="BE111" s="55">
        <v>195500000000</v>
      </c>
      <c r="BF111" s="55">
        <v>215000000000</v>
      </c>
      <c r="BG111" s="55">
        <v>240500000000</v>
      </c>
      <c r="BH111" s="55">
        <v>273000000000</v>
      </c>
      <c r="BI111" s="55">
        <v>299500000000</v>
      </c>
      <c r="BJ111" s="10">
        <v>324500000000</v>
      </c>
      <c r="BK111" s="10">
        <v>368000000000</v>
      </c>
      <c r="BL111" s="10">
        <v>431000000000</v>
      </c>
      <c r="BM111" s="10">
        <v>509000000000</v>
      </c>
      <c r="BN111" s="55">
        <v>600500000000</v>
      </c>
      <c r="BO111" s="10">
        <v>698500000000</v>
      </c>
      <c r="BP111" s="10">
        <v>777000000000</v>
      </c>
      <c r="BQ111" s="10">
        <v>875013500000</v>
      </c>
      <c r="BR111" s="10">
        <v>974608000000</v>
      </c>
      <c r="BS111" s="93">
        <v>1045195000000</v>
      </c>
      <c r="BT111" s="93">
        <v>1204891000000</v>
      </c>
      <c r="BU111" s="101">
        <v>1429446500000</v>
      </c>
      <c r="BV111" s="101">
        <v>1560315000000</v>
      </c>
      <c r="BW111" s="101">
        <v>1679490000000</v>
      </c>
    </row>
    <row r="112" spans="1:90" x14ac:dyDescent="0.25">
      <c r="A112" s="93" t="s">
        <v>241</v>
      </c>
      <c r="B112" s="10" t="s">
        <v>378</v>
      </c>
      <c r="C112" s="96">
        <v>56</v>
      </c>
      <c r="D112" s="10" t="s">
        <v>79</v>
      </c>
      <c r="E112" s="55" t="s">
        <v>79</v>
      </c>
      <c r="F112" s="55">
        <v>11825000</v>
      </c>
      <c r="G112" s="55">
        <v>15325000</v>
      </c>
      <c r="H112" s="55">
        <v>21175000</v>
      </c>
      <c r="I112" s="55">
        <v>33550000</v>
      </c>
      <c r="J112" s="55">
        <v>30575000</v>
      </c>
      <c r="K112" s="55">
        <v>36450000</v>
      </c>
      <c r="L112" s="55">
        <v>51125000</v>
      </c>
      <c r="M112" s="55">
        <v>73600000</v>
      </c>
      <c r="N112" s="55">
        <v>79950000</v>
      </c>
      <c r="O112" s="55">
        <v>79300000</v>
      </c>
      <c r="P112" s="55">
        <v>81350000</v>
      </c>
      <c r="Q112" s="55">
        <v>75475000</v>
      </c>
      <c r="R112" s="55">
        <v>66275000.000000007</v>
      </c>
      <c r="S112" s="55">
        <v>66375000.000000007</v>
      </c>
      <c r="T112" s="55">
        <v>68925000</v>
      </c>
      <c r="U112" s="55">
        <v>72775000</v>
      </c>
      <c r="V112" s="55">
        <v>76375000</v>
      </c>
      <c r="W112" s="55">
        <v>85150000</v>
      </c>
      <c r="X112" s="55">
        <v>94425000</v>
      </c>
      <c r="Y112" s="55">
        <v>125250000</v>
      </c>
      <c r="Z112" s="55">
        <v>191450000</v>
      </c>
      <c r="AA112" s="55">
        <v>180800000</v>
      </c>
      <c r="AB112" s="55">
        <v>161000000</v>
      </c>
      <c r="AC112" s="55">
        <v>189000000</v>
      </c>
      <c r="AD112" s="55">
        <v>213570000</v>
      </c>
      <c r="AE112" s="55">
        <v>199110000</v>
      </c>
      <c r="AF112" s="55">
        <v>249160000</v>
      </c>
      <c r="AG112" s="55">
        <v>342600000</v>
      </c>
      <c r="AH112" s="55">
        <v>437150000</v>
      </c>
      <c r="AI112" s="55">
        <v>509450000</v>
      </c>
      <c r="AJ112" s="55">
        <v>532809999.99999994</v>
      </c>
      <c r="AK112" s="55">
        <v>540590000</v>
      </c>
      <c r="AL112" s="55">
        <v>1081200000</v>
      </c>
      <c r="AM112" s="55">
        <v>1418200000</v>
      </c>
      <c r="AN112" s="55">
        <v>5132300000</v>
      </c>
      <c r="AO112" s="55">
        <v>4839800000</v>
      </c>
      <c r="AP112" s="55">
        <v>6675100000</v>
      </c>
      <c r="AQ112" s="55">
        <v>5263600000</v>
      </c>
      <c r="AR112" s="55">
        <v>4530500000</v>
      </c>
      <c r="AS112" s="55">
        <v>7492700000</v>
      </c>
      <c r="AT112" s="55">
        <v>11476000000</v>
      </c>
      <c r="AU112" s="55">
        <v>14322000000</v>
      </c>
      <c r="AV112" s="55">
        <v>17143999999.999998</v>
      </c>
      <c r="AW112" s="55">
        <v>21596000000</v>
      </c>
      <c r="AX112" s="55">
        <v>39139000000</v>
      </c>
      <c r="AY112" s="55">
        <v>42399000000</v>
      </c>
      <c r="AZ112" s="55">
        <v>41225000000</v>
      </c>
      <c r="BA112" s="55">
        <v>47270000000</v>
      </c>
      <c r="BB112" s="55">
        <v>44572000000</v>
      </c>
      <c r="BC112" s="55">
        <v>63308000000</v>
      </c>
      <c r="BD112" s="55">
        <v>60335000000</v>
      </c>
      <c r="BE112" s="55">
        <v>54686000000</v>
      </c>
      <c r="BF112" s="55">
        <v>52285000000</v>
      </c>
      <c r="BG112" s="10">
        <v>62670000000</v>
      </c>
      <c r="BH112" s="10">
        <v>64742000000.000008</v>
      </c>
      <c r="BI112" s="10">
        <v>82247000000</v>
      </c>
      <c r="BJ112" s="10">
        <v>116687000000</v>
      </c>
      <c r="BK112" s="10">
        <v>163732000000</v>
      </c>
      <c r="BL112" s="10">
        <v>174973000000</v>
      </c>
      <c r="BM112" s="10">
        <v>173217000000</v>
      </c>
      <c r="BN112" s="10">
        <v>193700000000</v>
      </c>
      <c r="BO112" s="10">
        <v>188202000000</v>
      </c>
      <c r="BP112" s="10">
        <v>206619000000</v>
      </c>
      <c r="BQ112" s="10">
        <v>249977999999.99997</v>
      </c>
      <c r="BR112" s="10">
        <v>279575377000</v>
      </c>
      <c r="BS112" s="93">
        <v>253614300000</v>
      </c>
      <c r="BT112" s="93">
        <v>284427000000</v>
      </c>
      <c r="BU112" s="101">
        <v>266309000000.00003</v>
      </c>
      <c r="BV112" s="101">
        <v>303755000000</v>
      </c>
      <c r="BW112" s="101">
        <v>291773000000</v>
      </c>
    </row>
    <row r="113" spans="1:75" x14ac:dyDescent="0.25">
      <c r="A113" s="63" t="s">
        <v>116</v>
      </c>
      <c r="B113" s="93"/>
      <c r="C113" s="96"/>
      <c r="D113" s="10"/>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10"/>
      <c r="BH113" s="10"/>
      <c r="BI113" s="10"/>
      <c r="BJ113" s="10"/>
      <c r="BK113" s="10"/>
      <c r="BL113" s="10"/>
      <c r="BM113" s="10"/>
      <c r="BN113" s="10"/>
      <c r="BO113" s="10"/>
      <c r="BP113" s="10"/>
      <c r="BQ113" s="10"/>
      <c r="BR113" s="10"/>
      <c r="BS113" s="93"/>
      <c r="BT113" s="93"/>
      <c r="BV113" s="101"/>
    </row>
    <row r="114" spans="1:75" x14ac:dyDescent="0.25">
      <c r="A114" s="93" t="s">
        <v>314</v>
      </c>
      <c r="B114" s="93" t="s">
        <v>348</v>
      </c>
      <c r="C114" s="96">
        <v>57</v>
      </c>
      <c r="D114" s="10" t="s">
        <v>68</v>
      </c>
      <c r="E114" s="10" t="s">
        <v>68</v>
      </c>
      <c r="F114" s="10" t="s">
        <v>68</v>
      </c>
      <c r="G114" s="10" t="s">
        <v>68</v>
      </c>
      <c r="H114" s="10" t="s">
        <v>68</v>
      </c>
      <c r="I114" s="10" t="s">
        <v>68</v>
      </c>
      <c r="J114" s="10" t="s">
        <v>68</v>
      </c>
      <c r="K114" s="10" t="s">
        <v>68</v>
      </c>
      <c r="L114" s="10" t="s">
        <v>68</v>
      </c>
      <c r="M114" s="10" t="s">
        <v>68</v>
      </c>
      <c r="N114" s="10" t="s">
        <v>68</v>
      </c>
      <c r="O114" s="10" t="s">
        <v>68</v>
      </c>
      <c r="P114" s="10" t="s">
        <v>68</v>
      </c>
      <c r="Q114" s="10" t="s">
        <v>68</v>
      </c>
      <c r="R114" s="10" t="s">
        <v>68</v>
      </c>
      <c r="S114" s="10" t="s">
        <v>68</v>
      </c>
      <c r="T114" s="10" t="s">
        <v>68</v>
      </c>
      <c r="U114" s="10" t="s">
        <v>68</v>
      </c>
      <c r="V114" s="10" t="s">
        <v>68</v>
      </c>
      <c r="W114" s="10" t="s">
        <v>68</v>
      </c>
      <c r="X114" s="10" t="s">
        <v>68</v>
      </c>
      <c r="Y114" s="10" t="s">
        <v>68</v>
      </c>
      <c r="Z114" s="10" t="s">
        <v>68</v>
      </c>
      <c r="AA114" s="10" t="s">
        <v>68</v>
      </c>
      <c r="AB114" s="10" t="s">
        <v>68</v>
      </c>
      <c r="AC114" s="10" t="s">
        <v>68</v>
      </c>
      <c r="AD114" s="10" t="s">
        <v>68</v>
      </c>
      <c r="AE114" s="10" t="s">
        <v>68</v>
      </c>
      <c r="AF114" s="10" t="s">
        <v>68</v>
      </c>
      <c r="AG114" s="10" t="s">
        <v>68</v>
      </c>
      <c r="AH114" s="10" t="s">
        <v>68</v>
      </c>
      <c r="AI114" s="10" t="s">
        <v>68</v>
      </c>
      <c r="AJ114" s="10" t="s">
        <v>68</v>
      </c>
      <c r="AK114" s="10" t="s">
        <v>68</v>
      </c>
      <c r="AL114" s="10" t="s">
        <v>68</v>
      </c>
      <c r="AM114" s="10">
        <v>207690000</v>
      </c>
      <c r="AN114" s="10">
        <v>223870000</v>
      </c>
      <c r="AO114" s="10">
        <v>239870000</v>
      </c>
      <c r="AP114" s="10">
        <v>220000000</v>
      </c>
      <c r="AQ114" s="10">
        <v>359000000</v>
      </c>
      <c r="AR114" s="10">
        <v>363000000</v>
      </c>
      <c r="AS114" s="10">
        <v>419000000</v>
      </c>
      <c r="AT114" s="10">
        <v>424000000</v>
      </c>
      <c r="AU114" s="10">
        <v>410000000</v>
      </c>
      <c r="AV114" s="10">
        <v>378000000</v>
      </c>
      <c r="AW114" s="10">
        <v>400000000</v>
      </c>
      <c r="AX114" s="10">
        <v>405000000</v>
      </c>
      <c r="AY114" s="10">
        <v>463000000</v>
      </c>
      <c r="AZ114" s="10">
        <v>548000000</v>
      </c>
      <c r="BA114" s="10">
        <v>492000000</v>
      </c>
      <c r="BB114" s="10">
        <v>438000000</v>
      </c>
      <c r="BC114" s="10">
        <v>421000000</v>
      </c>
      <c r="BD114" s="10">
        <v>390000000</v>
      </c>
      <c r="BE114" s="10">
        <v>405000000</v>
      </c>
      <c r="BF114" s="10">
        <v>424000000</v>
      </c>
      <c r="BG114" s="10">
        <v>337000000</v>
      </c>
      <c r="BH114" s="10">
        <v>413750000</v>
      </c>
      <c r="BI114" s="10">
        <v>466250000</v>
      </c>
      <c r="BJ114" s="10">
        <v>487000000</v>
      </c>
      <c r="BK114" s="10">
        <v>513000000</v>
      </c>
      <c r="BL114" s="10">
        <v>508750000</v>
      </c>
      <c r="BM114" s="10">
        <v>532750000</v>
      </c>
      <c r="BN114" s="10">
        <v>522500000</v>
      </c>
      <c r="BO114" s="10">
        <v>513900000.00000006</v>
      </c>
      <c r="BP114" s="10">
        <v>515600000</v>
      </c>
      <c r="BQ114" s="10">
        <v>668725000</v>
      </c>
      <c r="BR114" s="10">
        <v>582992500</v>
      </c>
      <c r="BS114" s="93">
        <v>557372500</v>
      </c>
      <c r="BT114" s="93">
        <v>479842500</v>
      </c>
      <c r="BU114" s="101">
        <v>482517500</v>
      </c>
      <c r="BV114" s="101">
        <v>565690000</v>
      </c>
      <c r="BW114" s="101">
        <v>602000000</v>
      </c>
    </row>
    <row r="115" spans="1:75" x14ac:dyDescent="0.25">
      <c r="A115" s="93" t="s">
        <v>242</v>
      </c>
      <c r="B115" s="93" t="s">
        <v>420</v>
      </c>
      <c r="C115" s="94"/>
      <c r="D115" s="10" t="s">
        <v>68</v>
      </c>
      <c r="E115" s="10" t="s">
        <v>68</v>
      </c>
      <c r="F115" s="10" t="s">
        <v>68</v>
      </c>
      <c r="G115" s="10" t="s">
        <v>68</v>
      </c>
      <c r="H115" s="10" t="s">
        <v>79</v>
      </c>
      <c r="I115" s="10" t="s">
        <v>79</v>
      </c>
      <c r="J115" s="10" t="s">
        <v>79</v>
      </c>
      <c r="K115" s="10" t="s">
        <v>79</v>
      </c>
      <c r="L115" s="10" t="s">
        <v>79</v>
      </c>
      <c r="M115" s="10" t="s">
        <v>79</v>
      </c>
      <c r="N115" s="10" t="s">
        <v>79</v>
      </c>
      <c r="O115" s="10" t="s">
        <v>79</v>
      </c>
      <c r="P115" s="10" t="s">
        <v>79</v>
      </c>
      <c r="Q115" s="10" t="s">
        <v>79</v>
      </c>
      <c r="R115" s="10" t="s">
        <v>79</v>
      </c>
      <c r="S115" s="10" t="s">
        <v>79</v>
      </c>
      <c r="T115" s="10" t="s">
        <v>79</v>
      </c>
      <c r="U115" s="10" t="s">
        <v>79</v>
      </c>
      <c r="V115" s="10" t="s">
        <v>79</v>
      </c>
      <c r="W115" s="10" t="s">
        <v>79</v>
      </c>
      <c r="X115" s="10" t="s">
        <v>79</v>
      </c>
      <c r="Y115" s="10" t="s">
        <v>79</v>
      </c>
      <c r="Z115" s="10" t="s">
        <v>79</v>
      </c>
      <c r="AA115" s="10" t="s">
        <v>79</v>
      </c>
      <c r="AB115" s="10" t="s">
        <v>79</v>
      </c>
      <c r="AC115" s="10" t="s">
        <v>79</v>
      </c>
      <c r="AD115" s="10" t="s">
        <v>79</v>
      </c>
      <c r="AE115" s="10" t="s">
        <v>79</v>
      </c>
      <c r="AF115" s="10" t="s">
        <v>79</v>
      </c>
      <c r="AG115" s="10" t="s">
        <v>79</v>
      </c>
      <c r="AH115" s="10" t="s">
        <v>79</v>
      </c>
      <c r="AI115" s="10" t="s">
        <v>79</v>
      </c>
      <c r="AJ115" s="10" t="s">
        <v>79</v>
      </c>
      <c r="AK115" s="10" t="s">
        <v>79</v>
      </c>
      <c r="AL115" s="10" t="s">
        <v>79</v>
      </c>
      <c r="AM115" s="10" t="s">
        <v>79</v>
      </c>
      <c r="AN115" s="10" t="s">
        <v>79</v>
      </c>
      <c r="AO115" s="55">
        <v>1700000000</v>
      </c>
      <c r="AP115" s="55">
        <v>1600000000</v>
      </c>
      <c r="AQ115" s="55">
        <v>2500000000</v>
      </c>
      <c r="AR115" s="55">
        <v>4800000000</v>
      </c>
      <c r="AS115" s="55">
        <v>12400000000</v>
      </c>
      <c r="AT115" s="55">
        <v>31100000000</v>
      </c>
      <c r="AU115" s="55">
        <v>78900000000</v>
      </c>
      <c r="AV115" s="55">
        <v>120000000000</v>
      </c>
      <c r="AW115" s="10">
        <v>273000000000</v>
      </c>
      <c r="AX115" s="10">
        <v>301700000000</v>
      </c>
      <c r="AY115" s="10">
        <v>298000000000</v>
      </c>
      <c r="AZ115" s="10">
        <v>304700000000</v>
      </c>
      <c r="BA115" s="10">
        <v>312000000000</v>
      </c>
      <c r="BB115" s="10">
        <v>335744000000</v>
      </c>
      <c r="BC115" s="10">
        <v>311200000000</v>
      </c>
      <c r="BD115" s="10">
        <v>277460000000</v>
      </c>
      <c r="BE115" s="10">
        <v>255000000000</v>
      </c>
      <c r="BF115" s="10">
        <v>268300000000</v>
      </c>
      <c r="BG115" s="10">
        <v>278000000000</v>
      </c>
      <c r="BH115" s="10">
        <v>290400000000</v>
      </c>
      <c r="BI115" s="10">
        <v>311360000000</v>
      </c>
      <c r="BJ115" s="10">
        <v>320500000000</v>
      </c>
      <c r="BK115" s="10">
        <v>334999000000</v>
      </c>
      <c r="BL115" s="10">
        <v>565390000000</v>
      </c>
      <c r="BM115" s="10">
        <v>702472000000</v>
      </c>
      <c r="BN115" s="10">
        <v>779879000000</v>
      </c>
      <c r="BO115" s="10">
        <v>876394000000</v>
      </c>
      <c r="BP115" s="10">
        <v>980515000000</v>
      </c>
      <c r="BQ115" s="10">
        <v>1122320300000</v>
      </c>
      <c r="BR115" s="10">
        <v>1322800000000</v>
      </c>
      <c r="BS115" s="114">
        <v>1551625100000.0002</v>
      </c>
      <c r="BT115" s="114">
        <v>1857116500000</v>
      </c>
      <c r="BU115" s="166">
        <v>2198378000000.0002</v>
      </c>
      <c r="BV115" s="166">
        <v>2416438000000</v>
      </c>
      <c r="BW115" s="166">
        <v>2641400000000</v>
      </c>
    </row>
    <row r="116" spans="1:75" x14ac:dyDescent="0.25">
      <c r="A116" s="93" t="s">
        <v>243</v>
      </c>
      <c r="B116" s="93" t="s">
        <v>421</v>
      </c>
      <c r="C116" s="96">
        <v>58</v>
      </c>
      <c r="D116" s="10" t="s">
        <v>79</v>
      </c>
      <c r="E116" s="55" t="s">
        <v>79</v>
      </c>
      <c r="F116" s="10" t="s">
        <v>79</v>
      </c>
      <c r="G116" s="10" t="s">
        <v>79</v>
      </c>
      <c r="H116" s="10" t="s">
        <v>79</v>
      </c>
      <c r="I116" s="10" t="s">
        <v>79</v>
      </c>
      <c r="J116" s="10" t="s">
        <v>79</v>
      </c>
      <c r="K116" s="10" t="s">
        <v>79</v>
      </c>
      <c r="L116" s="10" t="s">
        <v>79</v>
      </c>
      <c r="M116" s="10" t="s">
        <v>79</v>
      </c>
      <c r="N116" s="10" t="s">
        <v>79</v>
      </c>
      <c r="O116" s="10" t="s">
        <v>79</v>
      </c>
      <c r="P116" s="10" t="s">
        <v>79</v>
      </c>
      <c r="Q116" s="10" t="s">
        <v>79</v>
      </c>
      <c r="R116" s="10" t="s">
        <v>79</v>
      </c>
      <c r="S116" s="10" t="s">
        <v>79</v>
      </c>
      <c r="T116" s="10" t="s">
        <v>79</v>
      </c>
      <c r="U116" s="10" t="s">
        <v>79</v>
      </c>
      <c r="V116" s="10" t="s">
        <v>79</v>
      </c>
      <c r="W116" s="10" t="s">
        <v>79</v>
      </c>
      <c r="X116" s="10" t="s">
        <v>79</v>
      </c>
      <c r="Y116" s="10" t="s">
        <v>79</v>
      </c>
      <c r="Z116" s="10" t="s">
        <v>79</v>
      </c>
      <c r="AA116" s="10" t="s">
        <v>79</v>
      </c>
      <c r="AB116" s="10" t="s">
        <v>79</v>
      </c>
      <c r="AC116" s="55">
        <v>289750000000</v>
      </c>
      <c r="AD116" s="55">
        <v>441500000000</v>
      </c>
      <c r="AE116" s="55">
        <v>529250000000</v>
      </c>
      <c r="AF116" s="55">
        <v>609500000000</v>
      </c>
      <c r="AG116" s="55">
        <v>719500000000</v>
      </c>
      <c r="AH116" s="55">
        <v>967250000000</v>
      </c>
      <c r="AI116" s="55">
        <v>1325750000000</v>
      </c>
      <c r="AJ116" s="55">
        <v>1676750000000</v>
      </c>
      <c r="AK116" s="55">
        <v>1813000000000</v>
      </c>
      <c r="AL116" s="55">
        <v>1861500000000</v>
      </c>
      <c r="AM116" s="55">
        <v>2054250000000</v>
      </c>
      <c r="AN116" s="55">
        <v>2136000000000</v>
      </c>
      <c r="AO116" s="55">
        <v>2224750000000</v>
      </c>
      <c r="AP116" s="55">
        <v>2215250000000</v>
      </c>
      <c r="AQ116" s="55">
        <v>2287000000000</v>
      </c>
      <c r="AR116" s="55">
        <v>2495000000000</v>
      </c>
      <c r="AS116" s="55">
        <v>2974250000000</v>
      </c>
      <c r="AT116" s="55">
        <v>3309750000000</v>
      </c>
      <c r="AU116" s="55">
        <v>3831750000000</v>
      </c>
      <c r="AV116" s="55">
        <v>4035000000000</v>
      </c>
      <c r="AW116" s="55">
        <v>4839500000000</v>
      </c>
      <c r="AX116" s="10">
        <v>5573750000000</v>
      </c>
      <c r="AY116" s="10">
        <v>6733750000000</v>
      </c>
      <c r="AZ116" s="10">
        <v>9401250000000</v>
      </c>
      <c r="BA116" s="10">
        <v>9740250000000</v>
      </c>
      <c r="BB116" s="10">
        <v>8916750000000</v>
      </c>
      <c r="BC116" s="10">
        <v>9512750000000</v>
      </c>
      <c r="BD116" s="10">
        <v>9430000000000</v>
      </c>
      <c r="BE116" s="10">
        <v>12755000000000</v>
      </c>
      <c r="BF116" s="10">
        <v>18310000000000</v>
      </c>
      <c r="BG116" s="10">
        <v>21712000000000</v>
      </c>
      <c r="BH116" s="10">
        <v>20829000000000</v>
      </c>
      <c r="BI116" s="10">
        <v>23923000000000</v>
      </c>
      <c r="BJ116" s="10">
        <v>30611000000000</v>
      </c>
      <c r="BK116" s="10">
        <v>31349000000000</v>
      </c>
      <c r="BL116" s="10">
        <v>34333000000000</v>
      </c>
      <c r="BM116" s="10">
        <v>42392000000000</v>
      </c>
      <c r="BN116" s="10">
        <v>51202000000000</v>
      </c>
      <c r="BO116" s="10">
        <v>61305000000000</v>
      </c>
      <c r="BP116" s="10">
        <v>87707000000000</v>
      </c>
      <c r="BQ116" s="10">
        <v>82217000000000</v>
      </c>
      <c r="BR116" s="10">
        <v>101693000000000</v>
      </c>
      <c r="BS116" s="93">
        <v>98249000000000</v>
      </c>
      <c r="BT116" s="93">
        <v>117578000000000</v>
      </c>
      <c r="BU116" s="101">
        <v>107578000000000</v>
      </c>
      <c r="BV116" s="101">
        <v>127358000000000</v>
      </c>
      <c r="BW116" s="101">
        <v>136996000000000</v>
      </c>
    </row>
    <row r="117" spans="1:75" x14ac:dyDescent="0.25">
      <c r="A117" s="93" t="s">
        <v>315</v>
      </c>
      <c r="B117" s="93" t="s">
        <v>422</v>
      </c>
      <c r="C117" s="94"/>
      <c r="D117" s="10" t="s">
        <v>79</v>
      </c>
      <c r="E117" s="55" t="s">
        <v>79</v>
      </c>
      <c r="F117" s="10" t="s">
        <v>79</v>
      </c>
      <c r="G117" s="10" t="s">
        <v>79</v>
      </c>
      <c r="H117" s="10" t="s">
        <v>79</v>
      </c>
      <c r="I117" s="10" t="s">
        <v>79</v>
      </c>
      <c r="J117" s="10" t="s">
        <v>79</v>
      </c>
      <c r="K117" s="10" t="s">
        <v>79</v>
      </c>
      <c r="L117" s="10" t="s">
        <v>79</v>
      </c>
      <c r="M117" s="10" t="s">
        <v>79</v>
      </c>
      <c r="N117" s="10" t="s">
        <v>79</v>
      </c>
      <c r="O117" s="10" t="s">
        <v>79</v>
      </c>
      <c r="P117" s="10" t="s">
        <v>79</v>
      </c>
      <c r="Q117" s="10" t="s">
        <v>79</v>
      </c>
      <c r="R117" s="10" t="s">
        <v>79</v>
      </c>
      <c r="S117" s="10" t="s">
        <v>79</v>
      </c>
      <c r="T117" s="10" t="s">
        <v>79</v>
      </c>
      <c r="U117" s="10" t="s">
        <v>79</v>
      </c>
      <c r="V117" s="10">
        <v>8530749999.999999</v>
      </c>
      <c r="W117" s="10">
        <v>8510850000</v>
      </c>
      <c r="X117" s="10">
        <v>8672150000</v>
      </c>
      <c r="Y117" s="10">
        <v>9131000000</v>
      </c>
      <c r="Z117" s="10">
        <v>9374750000</v>
      </c>
      <c r="AA117" s="10">
        <v>10329850000</v>
      </c>
      <c r="AB117" s="10">
        <v>12732200000</v>
      </c>
      <c r="AC117" s="10" t="s">
        <v>79</v>
      </c>
      <c r="AD117" s="10" t="s">
        <v>79</v>
      </c>
      <c r="AE117" s="10" t="s">
        <v>79</v>
      </c>
      <c r="AF117" s="10" t="s">
        <v>79</v>
      </c>
      <c r="AG117" s="10" t="s">
        <v>79</v>
      </c>
      <c r="AH117" s="10" t="s">
        <v>79</v>
      </c>
      <c r="AI117" s="10" t="s">
        <v>79</v>
      </c>
      <c r="AJ117" s="10" t="s">
        <v>79</v>
      </c>
      <c r="AK117" s="10" t="s">
        <v>79</v>
      </c>
      <c r="AL117" s="10" t="s">
        <v>79</v>
      </c>
      <c r="AM117" s="10" t="s">
        <v>79</v>
      </c>
      <c r="AN117" s="10" t="s">
        <v>79</v>
      </c>
      <c r="AO117" s="10" t="s">
        <v>79</v>
      </c>
      <c r="AP117" s="10" t="s">
        <v>79</v>
      </c>
      <c r="AQ117" s="10" t="s">
        <v>79</v>
      </c>
      <c r="AR117" s="10" t="s">
        <v>79</v>
      </c>
      <c r="AS117" s="10" t="s">
        <v>79</v>
      </c>
      <c r="AT117" s="10" t="s">
        <v>79</v>
      </c>
      <c r="AU117" s="10">
        <v>73250000000</v>
      </c>
      <c r="AV117" s="10">
        <v>77100000000</v>
      </c>
      <c r="AW117" s="10">
        <v>83325000000</v>
      </c>
      <c r="AX117" s="10">
        <v>83450000000</v>
      </c>
      <c r="AY117" s="10">
        <v>72250000000</v>
      </c>
      <c r="AZ117" s="10">
        <v>84500000000</v>
      </c>
      <c r="BA117" s="10">
        <v>110000000000</v>
      </c>
      <c r="BB117" s="10">
        <v>109250000000</v>
      </c>
      <c r="BC117" s="10">
        <v>108200000000</v>
      </c>
      <c r="BD117" s="10">
        <v>112600000000</v>
      </c>
      <c r="BE117" s="10">
        <v>115000000000</v>
      </c>
      <c r="BF117" s="10">
        <v>116400000000</v>
      </c>
      <c r="BG117" s="10">
        <v>121700000000</v>
      </c>
      <c r="BH117" s="10">
        <v>127500000000</v>
      </c>
      <c r="BI117" s="10">
        <v>136250000000</v>
      </c>
      <c r="BJ117" s="10">
        <v>142500000000</v>
      </c>
      <c r="BK117" s="10">
        <v>142250000000</v>
      </c>
      <c r="BL117" s="10">
        <v>119000000000</v>
      </c>
      <c r="BM117" s="10">
        <v>126825000000</v>
      </c>
      <c r="BN117" s="10">
        <v>152650000000</v>
      </c>
      <c r="BO117" s="10">
        <v>162775000000</v>
      </c>
      <c r="BP117" s="10">
        <v>178250000000</v>
      </c>
      <c r="BQ117" s="10" t="s">
        <v>79</v>
      </c>
      <c r="BR117" s="10" t="s">
        <v>79</v>
      </c>
      <c r="BS117" s="93" t="s">
        <v>79</v>
      </c>
      <c r="BT117" s="93" t="s">
        <v>79</v>
      </c>
      <c r="BU117" s="101" t="s">
        <v>79</v>
      </c>
      <c r="BV117" s="101" t="s">
        <v>79</v>
      </c>
      <c r="BW117" s="101" t="s">
        <v>79</v>
      </c>
    </row>
    <row r="118" spans="1:75" x14ac:dyDescent="0.25">
      <c r="A118" s="93" t="s">
        <v>244</v>
      </c>
      <c r="B118" s="93" t="s">
        <v>379</v>
      </c>
      <c r="C118" s="96">
        <v>59</v>
      </c>
      <c r="D118" s="10" t="s">
        <v>68</v>
      </c>
      <c r="E118" s="10" t="s">
        <v>68</v>
      </c>
      <c r="F118" s="10" t="s">
        <v>68</v>
      </c>
      <c r="G118" s="10" t="s">
        <v>68</v>
      </c>
      <c r="H118" s="10" t="s">
        <v>68</v>
      </c>
      <c r="I118" s="10" t="s">
        <v>68</v>
      </c>
      <c r="J118" s="10" t="s">
        <v>68</v>
      </c>
      <c r="K118" s="10" t="s">
        <v>68</v>
      </c>
      <c r="L118" s="55">
        <v>192000000</v>
      </c>
      <c r="M118" s="55">
        <v>199000000</v>
      </c>
      <c r="N118" s="55">
        <v>170000000</v>
      </c>
      <c r="O118" s="55">
        <v>157000000</v>
      </c>
      <c r="P118" s="55">
        <v>130000000</v>
      </c>
      <c r="Q118" s="55">
        <v>134000000</v>
      </c>
      <c r="R118" s="55">
        <v>186000000</v>
      </c>
      <c r="S118" s="55">
        <v>259000000</v>
      </c>
      <c r="T118" s="55">
        <v>363000000</v>
      </c>
      <c r="U118" s="55">
        <v>455000000</v>
      </c>
      <c r="V118" s="55">
        <v>439000000</v>
      </c>
      <c r="W118" s="55">
        <v>454000000</v>
      </c>
      <c r="X118" s="55">
        <v>440000000</v>
      </c>
      <c r="Y118" s="55">
        <v>611000000</v>
      </c>
      <c r="Z118" s="55">
        <v>696000000</v>
      </c>
      <c r="AA118" s="10">
        <v>708000000</v>
      </c>
      <c r="AB118" s="10">
        <v>725000000</v>
      </c>
      <c r="AC118" s="10">
        <v>956000000</v>
      </c>
      <c r="AD118" s="10">
        <v>1055000000</v>
      </c>
      <c r="AE118" s="10">
        <v>1118000000</v>
      </c>
      <c r="AF118" s="10">
        <v>1570000000</v>
      </c>
      <c r="AG118" s="10">
        <v>1406000000</v>
      </c>
      <c r="AH118" s="10">
        <v>1704000000</v>
      </c>
      <c r="AI118" s="10">
        <v>2255000000</v>
      </c>
      <c r="AJ118" s="10">
        <v>3333000000</v>
      </c>
      <c r="AK118" s="55">
        <v>3359000000</v>
      </c>
      <c r="AL118" s="55">
        <v>3116000000</v>
      </c>
      <c r="AM118" s="55">
        <v>2985000000</v>
      </c>
      <c r="AN118" s="55">
        <v>2674000000</v>
      </c>
      <c r="AO118" s="10">
        <v>2308000000</v>
      </c>
      <c r="AP118" s="10">
        <v>3363000000</v>
      </c>
      <c r="AQ118" s="10">
        <v>2241000000</v>
      </c>
      <c r="AR118" s="10">
        <v>2761000000</v>
      </c>
      <c r="AS118" s="10">
        <v>3043000000</v>
      </c>
      <c r="AT118" s="10">
        <v>4323000000</v>
      </c>
      <c r="AU118" s="10">
        <v>4500000000</v>
      </c>
      <c r="AV118" s="10">
        <v>4951000000</v>
      </c>
      <c r="AW118" s="10">
        <v>5565000000</v>
      </c>
      <c r="AX118" s="10">
        <v>6121000000</v>
      </c>
      <c r="AY118" s="10">
        <v>6091000000</v>
      </c>
      <c r="AZ118" s="10">
        <v>5877000000</v>
      </c>
      <c r="BA118" s="10">
        <v>4547000000</v>
      </c>
      <c r="BB118" s="10">
        <v>6320500000</v>
      </c>
      <c r="BC118" s="10">
        <v>5826000000</v>
      </c>
      <c r="BD118" s="10">
        <v>7351000000</v>
      </c>
      <c r="BE118" s="10">
        <v>8504000000</v>
      </c>
      <c r="BF118" s="10">
        <v>10950000000</v>
      </c>
      <c r="BG118" s="10">
        <v>10728000000</v>
      </c>
      <c r="BH118" s="10">
        <v>11817000000</v>
      </c>
      <c r="BI118" s="10">
        <v>11981000000</v>
      </c>
      <c r="BJ118" s="10">
        <v>13649000000</v>
      </c>
      <c r="BK118" s="10">
        <v>14717000000</v>
      </c>
      <c r="BL118" s="10">
        <v>13974000000</v>
      </c>
      <c r="BM118" s="10">
        <v>12415000000</v>
      </c>
      <c r="BN118" s="10">
        <v>14359000000</v>
      </c>
      <c r="BO118" s="10">
        <v>13922000000</v>
      </c>
      <c r="BP118" s="10">
        <v>15489000000</v>
      </c>
      <c r="BQ118" s="10">
        <v>16100000000</v>
      </c>
      <c r="BR118" s="10">
        <v>17700000000</v>
      </c>
      <c r="BS118" s="93">
        <v>17300000000</v>
      </c>
      <c r="BT118" s="93">
        <v>15100000000</v>
      </c>
      <c r="BU118" s="101">
        <v>13900000000</v>
      </c>
      <c r="BV118" s="101">
        <v>15600000000</v>
      </c>
      <c r="BW118" s="101">
        <v>16000000000</v>
      </c>
    </row>
    <row r="119" spans="1:75" x14ac:dyDescent="0.25">
      <c r="A119" s="93" t="s">
        <v>245</v>
      </c>
      <c r="B119" s="93" t="s">
        <v>423</v>
      </c>
      <c r="C119" s="96">
        <v>60</v>
      </c>
      <c r="D119" s="10" t="s">
        <v>79</v>
      </c>
      <c r="E119" s="10" t="s">
        <v>79</v>
      </c>
      <c r="F119" s="10">
        <v>152675000</v>
      </c>
      <c r="G119" s="10">
        <v>222275000</v>
      </c>
      <c r="H119" s="10">
        <v>308900000</v>
      </c>
      <c r="I119" s="10">
        <v>369550000</v>
      </c>
      <c r="J119" s="10">
        <v>337975000</v>
      </c>
      <c r="K119" s="10">
        <v>357250000</v>
      </c>
      <c r="L119" s="10">
        <v>378275000</v>
      </c>
      <c r="M119" s="10">
        <v>406525000</v>
      </c>
      <c r="N119" s="10">
        <v>410750000</v>
      </c>
      <c r="O119" s="10">
        <v>426250000</v>
      </c>
      <c r="P119" s="10">
        <v>407700000</v>
      </c>
      <c r="Q119" s="10">
        <v>431925000</v>
      </c>
      <c r="R119" s="10">
        <v>477725000</v>
      </c>
      <c r="S119" s="10">
        <v>466250000</v>
      </c>
      <c r="T119" s="10">
        <v>510675000</v>
      </c>
      <c r="U119" s="10">
        <v>502175000</v>
      </c>
      <c r="V119" s="10">
        <v>485900000</v>
      </c>
      <c r="W119" s="10">
        <v>498050000</v>
      </c>
      <c r="X119" s="10">
        <v>544850000</v>
      </c>
      <c r="Y119" s="10">
        <v>584675000</v>
      </c>
      <c r="Z119" s="10">
        <v>608750000</v>
      </c>
      <c r="AA119" s="10">
        <v>639750000</v>
      </c>
      <c r="AB119" s="10">
        <v>751750000</v>
      </c>
      <c r="AC119" s="10">
        <v>778000000</v>
      </c>
      <c r="AD119" s="10">
        <v>886250000</v>
      </c>
      <c r="AE119" s="10">
        <v>1040500000</v>
      </c>
      <c r="AF119" s="10">
        <v>1196500000</v>
      </c>
      <c r="AG119" s="10">
        <v>1247000000</v>
      </c>
      <c r="AH119" s="10">
        <v>1257000000</v>
      </c>
      <c r="AI119" s="10">
        <v>1321250000</v>
      </c>
      <c r="AJ119" s="10">
        <v>1482250000</v>
      </c>
      <c r="AK119" s="10">
        <v>1506500000</v>
      </c>
      <c r="AL119" s="10">
        <v>1529750000</v>
      </c>
      <c r="AM119" s="10">
        <v>1567000000</v>
      </c>
      <c r="AN119" s="10">
        <v>1667500000</v>
      </c>
      <c r="AO119" s="10">
        <v>1699500000</v>
      </c>
      <c r="AP119" s="10">
        <v>1355000000</v>
      </c>
      <c r="AQ119" s="10">
        <v>1632250000</v>
      </c>
      <c r="AR119" s="10">
        <v>3689000000</v>
      </c>
      <c r="AS119" s="10">
        <v>5159750000</v>
      </c>
      <c r="AT119" s="10">
        <v>5923500000</v>
      </c>
      <c r="AU119" s="10">
        <v>8366000000</v>
      </c>
      <c r="AV119" s="10">
        <v>12694500000</v>
      </c>
      <c r="AW119" s="10">
        <v>16741500000</v>
      </c>
      <c r="AX119" s="10">
        <v>22283250000</v>
      </c>
      <c r="AY119" s="10">
        <v>27667250000</v>
      </c>
      <c r="AZ119" s="10">
        <v>29839250000</v>
      </c>
      <c r="BA119" s="10">
        <v>37254000000</v>
      </c>
      <c r="BB119" s="10">
        <v>43686750000</v>
      </c>
      <c r="BC119" s="10">
        <v>58849750000</v>
      </c>
      <c r="BD119" s="10">
        <v>63874500000</v>
      </c>
      <c r="BE119" s="10">
        <v>73065250000</v>
      </c>
      <c r="BF119" s="10">
        <v>148495250000</v>
      </c>
      <c r="BG119" s="10">
        <v>173326750000</v>
      </c>
      <c r="BH119" s="10">
        <v>191733500000</v>
      </c>
      <c r="BI119" s="98" t="s">
        <v>79</v>
      </c>
      <c r="BJ119" s="10" t="s">
        <v>79</v>
      </c>
      <c r="BK119" s="10" t="s">
        <v>79</v>
      </c>
      <c r="BL119" s="172" t="s">
        <v>79</v>
      </c>
      <c r="BM119" s="174" t="s">
        <v>79</v>
      </c>
      <c r="BN119" s="172" t="s">
        <v>79</v>
      </c>
      <c r="BO119" s="175">
        <v>1902250000000</v>
      </c>
      <c r="BP119" s="175">
        <v>2209750000000</v>
      </c>
      <c r="BQ119" s="175">
        <v>2335750000000</v>
      </c>
      <c r="BR119" s="175">
        <v>2967425000000</v>
      </c>
      <c r="BS119" s="182">
        <v>3034902500000</v>
      </c>
      <c r="BT119" s="182">
        <v>3011892500000</v>
      </c>
      <c r="BU119" s="183">
        <v>2189625000000</v>
      </c>
      <c r="BV119" s="166">
        <v>2249875000000</v>
      </c>
      <c r="BW119" s="166">
        <v>3370000000000</v>
      </c>
    </row>
    <row r="120" spans="1:75" x14ac:dyDescent="0.25">
      <c r="A120" s="93" t="s">
        <v>246</v>
      </c>
      <c r="B120" s="93" t="s">
        <v>360</v>
      </c>
      <c r="C120" s="96">
        <v>61</v>
      </c>
      <c r="D120" s="10" t="s">
        <v>79</v>
      </c>
      <c r="E120" s="10" t="s">
        <v>79</v>
      </c>
      <c r="F120" s="10" t="s">
        <v>79</v>
      </c>
      <c r="G120" s="55" t="s">
        <v>79</v>
      </c>
      <c r="H120" s="55" t="s">
        <v>79</v>
      </c>
      <c r="I120" s="55" t="s">
        <v>79</v>
      </c>
      <c r="J120" s="55" t="s">
        <v>79</v>
      </c>
      <c r="K120" s="55" t="s">
        <v>79</v>
      </c>
      <c r="L120" s="55" t="s">
        <v>79</v>
      </c>
      <c r="M120" s="55">
        <v>235500000</v>
      </c>
      <c r="N120" s="55">
        <v>241000000</v>
      </c>
      <c r="O120" s="55">
        <v>249500000</v>
      </c>
      <c r="P120" s="55">
        <v>260000000</v>
      </c>
      <c r="Q120" s="55">
        <v>309000000</v>
      </c>
      <c r="R120" s="55">
        <v>368500000</v>
      </c>
      <c r="S120" s="55">
        <v>366000000</v>
      </c>
      <c r="T120" s="55">
        <v>364000000</v>
      </c>
      <c r="U120" s="55">
        <v>427500000</v>
      </c>
      <c r="V120" s="55">
        <v>505000000</v>
      </c>
      <c r="W120" s="55">
        <v>600000000</v>
      </c>
      <c r="X120" s="55">
        <v>738000000</v>
      </c>
      <c r="Y120" s="55">
        <v>915500000</v>
      </c>
      <c r="Z120" s="55">
        <v>1037500000</v>
      </c>
      <c r="AA120" s="55">
        <v>1310000000</v>
      </c>
      <c r="AB120" s="55">
        <v>2035000000</v>
      </c>
      <c r="AC120" s="55">
        <v>3540000000</v>
      </c>
      <c r="AD120" s="55" t="s">
        <v>79</v>
      </c>
      <c r="AE120" s="55">
        <v>5318000000</v>
      </c>
      <c r="AF120" s="55">
        <v>5585000000</v>
      </c>
      <c r="AG120" s="55">
        <v>4587000000</v>
      </c>
      <c r="AH120" s="55">
        <v>6450000000</v>
      </c>
      <c r="AI120" s="55">
        <v>6605000000</v>
      </c>
      <c r="AJ120" s="55">
        <v>7760000000</v>
      </c>
      <c r="AK120" s="55">
        <v>8238000000</v>
      </c>
      <c r="AL120" s="55">
        <v>8892000000</v>
      </c>
      <c r="AM120" s="55">
        <v>8574000000</v>
      </c>
      <c r="AN120" s="55">
        <v>11338000000</v>
      </c>
      <c r="AO120" s="55">
        <v>12105000000</v>
      </c>
      <c r="AP120" s="55">
        <v>13418000000</v>
      </c>
      <c r="AQ120" s="55">
        <v>19651000000</v>
      </c>
      <c r="AR120" s="55">
        <v>20757000000</v>
      </c>
      <c r="AS120" s="55">
        <v>23131000000</v>
      </c>
      <c r="AT120" s="55">
        <v>25094000000</v>
      </c>
      <c r="AU120" s="55">
        <v>27524000000</v>
      </c>
      <c r="AV120" s="55">
        <v>31812000000</v>
      </c>
      <c r="AW120" s="55">
        <v>36778000000</v>
      </c>
      <c r="AX120" s="55">
        <v>43725000000</v>
      </c>
      <c r="AY120" s="55">
        <v>49268000000</v>
      </c>
      <c r="AZ120" s="55">
        <v>46459000000</v>
      </c>
      <c r="BA120" s="55">
        <v>50117000000</v>
      </c>
      <c r="BB120" s="55">
        <v>52419000000</v>
      </c>
      <c r="BC120" s="55">
        <v>57586000000</v>
      </c>
      <c r="BD120" s="55">
        <v>57219000000</v>
      </c>
      <c r="BE120" s="55">
        <v>61879000000</v>
      </c>
      <c r="BF120" s="10">
        <v>70534000000</v>
      </c>
      <c r="BG120" s="55">
        <v>69670000000</v>
      </c>
      <c r="BH120" s="10">
        <v>75616000000</v>
      </c>
      <c r="BI120" s="10">
        <v>82476000000</v>
      </c>
      <c r="BJ120" s="10">
        <v>92960000000</v>
      </c>
      <c r="BK120" s="10">
        <v>100654000000</v>
      </c>
      <c r="BL120" s="10">
        <v>100880000000</v>
      </c>
      <c r="BM120" s="10">
        <v>109986000000</v>
      </c>
      <c r="BN120" s="10">
        <v>117010000000</v>
      </c>
      <c r="BO120" s="10">
        <v>122408000000</v>
      </c>
      <c r="BP120" s="10">
        <v>143342000000</v>
      </c>
      <c r="BQ120" s="55">
        <v>137764000000</v>
      </c>
      <c r="BR120" s="10">
        <v>151777000000</v>
      </c>
      <c r="BS120" s="93">
        <v>158221933000</v>
      </c>
      <c r="BT120" s="93">
        <v>206474200000</v>
      </c>
      <c r="BU120" s="101">
        <v>149698700000</v>
      </c>
      <c r="BV120" s="101">
        <v>179602400000</v>
      </c>
      <c r="BW120" s="101">
        <v>185219000000</v>
      </c>
    </row>
    <row r="121" spans="1:75" x14ac:dyDescent="0.25">
      <c r="A121" s="93" t="s">
        <v>247</v>
      </c>
      <c r="B121" s="93" t="s">
        <v>348</v>
      </c>
      <c r="C121" s="94"/>
      <c r="D121" s="10" t="s">
        <v>68</v>
      </c>
      <c r="E121" s="10" t="s">
        <v>68</v>
      </c>
      <c r="F121" s="10" t="s">
        <v>68</v>
      </c>
      <c r="G121" s="10" t="s">
        <v>68</v>
      </c>
      <c r="H121" s="10" t="s">
        <v>68</v>
      </c>
      <c r="I121" s="10" t="s">
        <v>68</v>
      </c>
      <c r="J121" s="10" t="s">
        <v>68</v>
      </c>
      <c r="K121" s="10" t="s">
        <v>68</v>
      </c>
      <c r="L121" s="10" t="s">
        <v>68</v>
      </c>
      <c r="M121" s="10" t="s">
        <v>68</v>
      </c>
      <c r="N121" s="10" t="s">
        <v>68</v>
      </c>
      <c r="O121" s="10" t="s">
        <v>68</v>
      </c>
      <c r="P121" s="10" t="s">
        <v>68</v>
      </c>
      <c r="Q121" s="10" t="s">
        <v>68</v>
      </c>
      <c r="R121" s="10" t="s">
        <v>68</v>
      </c>
      <c r="S121" s="10" t="s">
        <v>68</v>
      </c>
      <c r="T121" s="10" t="s">
        <v>79</v>
      </c>
      <c r="U121" s="10" t="s">
        <v>79</v>
      </c>
      <c r="V121" s="10" t="s">
        <v>79</v>
      </c>
      <c r="W121" s="10" t="s">
        <v>79</v>
      </c>
      <c r="X121" s="55" t="s">
        <v>79</v>
      </c>
      <c r="Y121" s="55">
        <v>317250000</v>
      </c>
      <c r="Z121" s="55">
        <v>390750000</v>
      </c>
      <c r="AA121" s="55">
        <v>422000000</v>
      </c>
      <c r="AB121" s="10">
        <v>488750000</v>
      </c>
      <c r="AC121" s="10">
        <v>550500000</v>
      </c>
      <c r="AD121" s="10">
        <v>638250000</v>
      </c>
      <c r="AE121" s="10">
        <v>756750000</v>
      </c>
      <c r="AF121" s="10">
        <v>928250000</v>
      </c>
      <c r="AG121" s="10">
        <v>952500000</v>
      </c>
      <c r="AH121" s="10">
        <v>983250000</v>
      </c>
      <c r="AI121" s="10">
        <v>1199250000</v>
      </c>
      <c r="AJ121" s="10">
        <v>1438750000</v>
      </c>
      <c r="AK121" s="10">
        <v>1580000000</v>
      </c>
      <c r="AL121" s="10">
        <v>1548750000</v>
      </c>
      <c r="AM121" s="10">
        <v>1959500000</v>
      </c>
      <c r="AN121" s="10">
        <v>2309250000</v>
      </c>
      <c r="AO121" s="10">
        <v>2223500000</v>
      </c>
      <c r="AP121" s="10">
        <v>2216250000</v>
      </c>
      <c r="AQ121" s="10">
        <v>2426750000</v>
      </c>
      <c r="AR121" s="10">
        <v>2750750000</v>
      </c>
      <c r="AS121" s="10">
        <v>3266000000</v>
      </c>
      <c r="AT121" s="10">
        <v>3494500000</v>
      </c>
      <c r="AU121" s="10">
        <v>3799000000</v>
      </c>
      <c r="AV121" s="10">
        <v>4009500000</v>
      </c>
      <c r="AW121" s="10">
        <v>4272500000</v>
      </c>
      <c r="AX121" s="10">
        <v>5205750000</v>
      </c>
      <c r="AY121" s="10">
        <v>5781500000</v>
      </c>
      <c r="AZ121" s="10">
        <v>6618250000</v>
      </c>
      <c r="BA121" s="10">
        <v>7474750000</v>
      </c>
      <c r="BB121" s="10">
        <v>7615750000</v>
      </c>
      <c r="BC121" s="10">
        <v>7466000000</v>
      </c>
      <c r="BD121" s="10">
        <v>7720750000</v>
      </c>
      <c r="BE121" s="10">
        <v>8108000000</v>
      </c>
      <c r="BF121" s="10">
        <v>8229500000</v>
      </c>
      <c r="BG121" s="10">
        <v>8524500000</v>
      </c>
      <c r="BH121" s="10">
        <v>9094000000</v>
      </c>
      <c r="BI121" s="10">
        <v>9264300000</v>
      </c>
      <c r="BJ121" s="10">
        <v>9824075000</v>
      </c>
      <c r="BK121" s="10">
        <v>10546825000</v>
      </c>
      <c r="BL121" s="10">
        <v>10963750000</v>
      </c>
      <c r="BM121" s="10">
        <v>11056500000</v>
      </c>
      <c r="BN121" s="10">
        <v>11222250000</v>
      </c>
      <c r="BO121" s="10">
        <v>11462000000</v>
      </c>
      <c r="BP121" s="10">
        <v>11694250000</v>
      </c>
      <c r="BQ121" s="10">
        <v>12159375000</v>
      </c>
      <c r="BR121" s="10">
        <v>12901125000</v>
      </c>
      <c r="BS121" s="93">
        <v>13643750000</v>
      </c>
      <c r="BT121" s="93">
        <v>14087700000</v>
      </c>
      <c r="BU121" s="101">
        <v>14273775000</v>
      </c>
      <c r="BV121" s="101">
        <v>14543575000</v>
      </c>
      <c r="BW121" s="101">
        <v>14969850000</v>
      </c>
    </row>
    <row r="122" spans="1:75" x14ac:dyDescent="0.25">
      <c r="A122" s="93" t="s">
        <v>248</v>
      </c>
      <c r="B122" s="93" t="s">
        <v>424</v>
      </c>
      <c r="C122" s="94"/>
      <c r="D122" s="10" t="s">
        <v>79</v>
      </c>
      <c r="E122" s="10" t="s">
        <v>79</v>
      </c>
      <c r="F122" s="10" t="s">
        <v>79</v>
      </c>
      <c r="G122" s="55" t="s">
        <v>79</v>
      </c>
      <c r="H122" s="55" t="s">
        <v>79</v>
      </c>
      <c r="I122" s="55" t="s">
        <v>79</v>
      </c>
      <c r="J122" s="55" t="s">
        <v>79</v>
      </c>
      <c r="K122" s="55" t="s">
        <v>79</v>
      </c>
      <c r="L122" s="55">
        <v>1569500000</v>
      </c>
      <c r="M122" s="55">
        <v>1473250000</v>
      </c>
      <c r="N122" s="55">
        <v>1439250000</v>
      </c>
      <c r="O122" s="55">
        <v>1330750000</v>
      </c>
      <c r="P122" s="55">
        <v>1237000000</v>
      </c>
      <c r="Q122" s="55">
        <v>1676750000</v>
      </c>
      <c r="R122" s="55">
        <v>1781000000</v>
      </c>
      <c r="S122" s="55">
        <v>1814500000</v>
      </c>
      <c r="T122" s="55">
        <v>1960750000</v>
      </c>
      <c r="U122" s="55">
        <v>2195250000</v>
      </c>
      <c r="V122" s="55">
        <v>2628000000</v>
      </c>
      <c r="W122" s="55">
        <v>3216500000</v>
      </c>
      <c r="X122" s="55">
        <v>3846000000</v>
      </c>
      <c r="Y122" s="55">
        <v>4518250000</v>
      </c>
      <c r="Z122" s="55">
        <v>5463250000</v>
      </c>
      <c r="AA122" s="55">
        <v>5909000000</v>
      </c>
      <c r="AB122" s="55">
        <v>6401750000</v>
      </c>
      <c r="AC122" s="55">
        <v>7414250000</v>
      </c>
      <c r="AD122" s="55">
        <v>8478500000</v>
      </c>
      <c r="AE122" s="55">
        <v>10851000000</v>
      </c>
      <c r="AF122" s="55">
        <v>14050000000</v>
      </c>
      <c r="AG122" s="55">
        <v>19156750000</v>
      </c>
      <c r="AH122" s="55">
        <v>24483250000</v>
      </c>
      <c r="AI122" s="55">
        <v>28118750000</v>
      </c>
      <c r="AJ122" s="55">
        <v>30894500000</v>
      </c>
      <c r="AK122" s="55">
        <v>34675750000</v>
      </c>
      <c r="AL122" s="55">
        <v>36410000000</v>
      </c>
      <c r="AM122" s="55">
        <v>40159500000</v>
      </c>
      <c r="AN122" s="55">
        <v>44258000000</v>
      </c>
      <c r="AO122" s="55">
        <v>43016250000</v>
      </c>
      <c r="AP122" s="55">
        <v>43695000000</v>
      </c>
      <c r="AQ122" s="55">
        <v>45756750000</v>
      </c>
      <c r="AR122" s="55">
        <v>49854000000</v>
      </c>
      <c r="AS122" s="55">
        <v>56646750000</v>
      </c>
      <c r="AT122" s="55">
        <v>66301250000</v>
      </c>
      <c r="AU122" s="55">
        <v>75229250000</v>
      </c>
      <c r="AV122" s="55">
        <v>79916250000</v>
      </c>
      <c r="AW122" s="55">
        <v>90820000000</v>
      </c>
      <c r="AX122" s="55">
        <v>95899250000</v>
      </c>
      <c r="AY122" s="55">
        <v>99800750000</v>
      </c>
      <c r="AZ122" s="55">
        <v>102398250000</v>
      </c>
      <c r="BA122" s="55">
        <v>87278250000</v>
      </c>
      <c r="BB122" s="55">
        <v>77777000000</v>
      </c>
      <c r="BC122" s="10">
        <v>75450675000</v>
      </c>
      <c r="BD122" s="10">
        <v>76636125000</v>
      </c>
      <c r="BE122" s="10">
        <v>77886375000</v>
      </c>
      <c r="BF122" s="10">
        <v>78468975000</v>
      </c>
      <c r="BG122" s="10">
        <v>75092700000</v>
      </c>
      <c r="BH122" s="10">
        <v>79816500000</v>
      </c>
      <c r="BI122" s="10">
        <v>92504700000</v>
      </c>
      <c r="BJ122" s="10">
        <v>121595000000</v>
      </c>
      <c r="BK122" s="10">
        <v>148777000000</v>
      </c>
      <c r="BL122" s="10">
        <v>164560000000</v>
      </c>
      <c r="BM122" s="10">
        <v>157237750000</v>
      </c>
      <c r="BN122" s="10">
        <v>168100250000</v>
      </c>
      <c r="BO122" s="10">
        <v>170705750000</v>
      </c>
      <c r="BP122" s="10">
        <v>181323250000</v>
      </c>
      <c r="BQ122" s="10">
        <v>186102250000</v>
      </c>
      <c r="BR122" s="10">
        <v>196061750000</v>
      </c>
      <c r="BS122" s="93">
        <v>207425000000</v>
      </c>
      <c r="BT122" s="93">
        <v>215256000000</v>
      </c>
      <c r="BU122" s="101">
        <v>222174750000</v>
      </c>
      <c r="BV122" s="101">
        <v>228281500000</v>
      </c>
      <c r="BW122" s="101">
        <v>229674500000</v>
      </c>
    </row>
    <row r="123" spans="1:75" x14ac:dyDescent="0.25">
      <c r="A123" s="93" t="s">
        <v>513</v>
      </c>
      <c r="B123" s="93" t="s">
        <v>380</v>
      </c>
      <c r="C123" s="96">
        <v>62</v>
      </c>
      <c r="D123" s="10" t="s">
        <v>68</v>
      </c>
      <c r="E123" s="10" t="s">
        <v>68</v>
      </c>
      <c r="F123" s="10" t="s">
        <v>68</v>
      </c>
      <c r="G123" s="10" t="s">
        <v>68</v>
      </c>
      <c r="H123" s="10" t="s">
        <v>68</v>
      </c>
      <c r="I123" s="10" t="s">
        <v>68</v>
      </c>
      <c r="J123" s="10" t="s">
        <v>68</v>
      </c>
      <c r="K123" s="10" t="s">
        <v>68</v>
      </c>
      <c r="L123" s="10" t="s">
        <v>68</v>
      </c>
      <c r="M123" s="10" t="s">
        <v>68</v>
      </c>
      <c r="N123" s="10" t="s">
        <v>68</v>
      </c>
      <c r="O123" s="10" t="s">
        <v>68</v>
      </c>
      <c r="P123" s="10" t="s">
        <v>68</v>
      </c>
      <c r="Q123" s="10" t="s">
        <v>68</v>
      </c>
      <c r="R123" s="10" t="s">
        <v>68</v>
      </c>
      <c r="S123" s="10" t="s">
        <v>68</v>
      </c>
      <c r="T123" s="10" t="s">
        <v>68</v>
      </c>
      <c r="U123" s="10" t="s">
        <v>68</v>
      </c>
      <c r="V123" s="10" t="s">
        <v>68</v>
      </c>
      <c r="W123" s="10" t="s">
        <v>68</v>
      </c>
      <c r="X123" s="10" t="s">
        <v>68</v>
      </c>
      <c r="Y123" s="10" t="s">
        <v>68</v>
      </c>
      <c r="Z123" s="10" t="s">
        <v>68</v>
      </c>
      <c r="AA123" s="10" t="s">
        <v>68</v>
      </c>
      <c r="AB123" s="10" t="s">
        <v>68</v>
      </c>
      <c r="AC123" s="10" t="s">
        <v>68</v>
      </c>
      <c r="AD123" s="10" t="s">
        <v>68</v>
      </c>
      <c r="AE123" s="10" t="s">
        <v>68</v>
      </c>
      <c r="AF123" s="10" t="s">
        <v>68</v>
      </c>
      <c r="AG123" s="10" t="s">
        <v>68</v>
      </c>
      <c r="AH123" s="10" t="s">
        <v>68</v>
      </c>
      <c r="AI123" s="10" t="s">
        <v>68</v>
      </c>
      <c r="AJ123" s="10" t="s">
        <v>68</v>
      </c>
      <c r="AK123" s="10" t="s">
        <v>68</v>
      </c>
      <c r="AL123" s="10" t="s">
        <v>68</v>
      </c>
      <c r="AM123" s="10" t="s">
        <v>68</v>
      </c>
      <c r="AN123" s="10" t="s">
        <v>68</v>
      </c>
      <c r="AO123" s="10" t="s">
        <v>68</v>
      </c>
      <c r="AP123" s="10" t="s">
        <v>68</v>
      </c>
      <c r="AQ123" s="10" t="s">
        <v>68</v>
      </c>
      <c r="AR123" s="10" t="s">
        <v>68</v>
      </c>
      <c r="AS123" s="10" t="s">
        <v>68</v>
      </c>
      <c r="AT123" s="10" t="s">
        <v>68</v>
      </c>
      <c r="AU123" s="10" t="s">
        <v>68</v>
      </c>
      <c r="AV123" s="10" t="s">
        <v>68</v>
      </c>
      <c r="AW123" s="10" t="s">
        <v>68</v>
      </c>
      <c r="AX123" s="10" t="s">
        <v>68</v>
      </c>
      <c r="AY123" s="10" t="s">
        <v>68</v>
      </c>
      <c r="AZ123" s="10" t="s">
        <v>68</v>
      </c>
      <c r="BA123" s="10" t="s">
        <v>68</v>
      </c>
      <c r="BB123" s="10" t="s">
        <v>68</v>
      </c>
      <c r="BC123" s="10" t="s">
        <v>68</v>
      </c>
      <c r="BD123" s="10" t="s">
        <v>68</v>
      </c>
      <c r="BE123" s="10" t="s">
        <v>79</v>
      </c>
      <c r="BF123" s="10" t="s">
        <v>79</v>
      </c>
      <c r="BG123" s="10" t="s">
        <v>79</v>
      </c>
      <c r="BH123" s="10">
        <v>8230000</v>
      </c>
      <c r="BI123" s="10">
        <v>17105000</v>
      </c>
      <c r="BJ123" s="55">
        <v>23735000</v>
      </c>
      <c r="BK123" s="10">
        <v>23651000</v>
      </c>
      <c r="BL123" s="10">
        <v>36481000</v>
      </c>
      <c r="BM123" s="10">
        <v>26389000</v>
      </c>
      <c r="BN123" s="10">
        <v>20530000</v>
      </c>
      <c r="BO123" s="10">
        <v>33387999.999999996</v>
      </c>
      <c r="BP123" s="10">
        <v>31683000</v>
      </c>
      <c r="BQ123" s="10">
        <v>29624000</v>
      </c>
      <c r="BR123" s="10">
        <v>36959000</v>
      </c>
      <c r="BS123" s="93">
        <v>26217000</v>
      </c>
      <c r="BT123" s="93">
        <v>25442000</v>
      </c>
      <c r="BU123" s="101">
        <v>20610000</v>
      </c>
      <c r="BV123" s="101">
        <v>34400000</v>
      </c>
      <c r="BW123" s="101">
        <v>38456000</v>
      </c>
    </row>
    <row r="124" spans="1:75" x14ac:dyDescent="0.25">
      <c r="A124" s="93" t="s">
        <v>325</v>
      </c>
      <c r="B124" s="93" t="s">
        <v>425</v>
      </c>
      <c r="C124" s="96">
        <v>63</v>
      </c>
      <c r="D124" s="10" t="s">
        <v>68</v>
      </c>
      <c r="E124" s="10" t="s">
        <v>68</v>
      </c>
      <c r="F124" s="10" t="s">
        <v>68</v>
      </c>
      <c r="G124" s="10" t="s">
        <v>68</v>
      </c>
      <c r="H124" s="10" t="s">
        <v>68</v>
      </c>
      <c r="I124" s="10" t="s">
        <v>68</v>
      </c>
      <c r="J124" s="10" t="s">
        <v>68</v>
      </c>
      <c r="K124" s="10" t="s">
        <v>68</v>
      </c>
      <c r="L124" s="10" t="s">
        <v>68</v>
      </c>
      <c r="M124" s="10" t="s">
        <v>68</v>
      </c>
      <c r="N124" s="10" t="s">
        <v>68</v>
      </c>
      <c r="O124" s="10" t="s">
        <v>68</v>
      </c>
      <c r="P124" s="10" t="s">
        <v>68</v>
      </c>
      <c r="Q124" s="10" t="s">
        <v>68</v>
      </c>
      <c r="R124" s="10" t="s">
        <v>68</v>
      </c>
      <c r="S124" s="10" t="s">
        <v>68</v>
      </c>
      <c r="T124" s="10" t="s">
        <v>68</v>
      </c>
      <c r="U124" s="10" t="s">
        <v>68</v>
      </c>
      <c r="V124" s="10" t="s">
        <v>68</v>
      </c>
      <c r="W124" s="10" t="s">
        <v>68</v>
      </c>
      <c r="X124" s="10" t="s">
        <v>68</v>
      </c>
      <c r="Y124" s="10" t="s">
        <v>68</v>
      </c>
      <c r="Z124" s="10" t="s">
        <v>68</v>
      </c>
      <c r="AA124" s="10" t="s">
        <v>68</v>
      </c>
      <c r="AB124" s="10" t="s">
        <v>68</v>
      </c>
      <c r="AC124" s="10" t="s">
        <v>68</v>
      </c>
      <c r="AD124" s="10" t="s">
        <v>79</v>
      </c>
      <c r="AE124" s="10" t="s">
        <v>79</v>
      </c>
      <c r="AF124" s="10" t="s">
        <v>79</v>
      </c>
      <c r="AG124" s="10" t="s">
        <v>79</v>
      </c>
      <c r="AH124" s="10" t="s">
        <v>79</v>
      </c>
      <c r="AI124" s="10" t="s">
        <v>79</v>
      </c>
      <c r="AJ124" s="10" t="s">
        <v>79</v>
      </c>
      <c r="AK124" s="10" t="s">
        <v>79</v>
      </c>
      <c r="AL124" s="10" t="s">
        <v>79</v>
      </c>
      <c r="AM124" s="10" t="s">
        <v>79</v>
      </c>
      <c r="AN124" s="10" t="s">
        <v>79</v>
      </c>
      <c r="AO124" s="10" t="s">
        <v>79</v>
      </c>
      <c r="AP124" s="10">
        <v>103000000000</v>
      </c>
      <c r="AQ124" s="10">
        <v>792000000000</v>
      </c>
      <c r="AR124" s="10">
        <v>2047000000000</v>
      </c>
      <c r="AS124" s="10">
        <v>3319000000000</v>
      </c>
      <c r="AT124" s="10">
        <v>4292000000000</v>
      </c>
      <c r="AU124" s="10">
        <v>3730000000000</v>
      </c>
      <c r="AV124" s="10">
        <v>3168000000000</v>
      </c>
      <c r="AW124" s="10">
        <v>4730000000000</v>
      </c>
      <c r="AX124" s="10" t="s">
        <v>79</v>
      </c>
      <c r="AY124" s="10" t="s">
        <v>79</v>
      </c>
      <c r="AZ124" s="10" t="s">
        <v>79</v>
      </c>
      <c r="BA124" s="10" t="s">
        <v>79</v>
      </c>
      <c r="BB124" s="10" t="s">
        <v>79</v>
      </c>
      <c r="BC124" s="10" t="s">
        <v>79</v>
      </c>
      <c r="BD124" s="10" t="s">
        <v>79</v>
      </c>
      <c r="BE124" s="10" t="s">
        <v>79</v>
      </c>
      <c r="BF124" s="10">
        <v>13058000000000</v>
      </c>
      <c r="BG124" s="10">
        <v>14409000000000</v>
      </c>
      <c r="BH124" s="10">
        <v>16278000000000</v>
      </c>
      <c r="BI124" s="10">
        <v>20577000000000</v>
      </c>
      <c r="BJ124" s="10">
        <v>28735000000000</v>
      </c>
      <c r="BK124" s="10">
        <v>34848000000000</v>
      </c>
      <c r="BL124" s="10">
        <v>40981000000000</v>
      </c>
      <c r="BM124" s="10">
        <v>49739000000000</v>
      </c>
      <c r="BN124" s="10">
        <v>55100000000000</v>
      </c>
      <c r="BO124" s="54">
        <v>70000000000000</v>
      </c>
      <c r="BP124" s="54">
        <v>78024000000000</v>
      </c>
      <c r="BQ124" s="54">
        <v>90000000000000</v>
      </c>
      <c r="BR124" s="54">
        <v>99000000000000</v>
      </c>
      <c r="BS124" s="114">
        <v>110000000000000</v>
      </c>
      <c r="BT124" s="114">
        <v>113534000000000</v>
      </c>
      <c r="BU124" s="166">
        <v>126618443446000</v>
      </c>
      <c r="BV124" s="101" t="s">
        <v>79</v>
      </c>
      <c r="BW124" s="101" t="s">
        <v>79</v>
      </c>
    </row>
    <row r="125" spans="1:75" x14ac:dyDescent="0.25">
      <c r="A125" s="63" t="s">
        <v>65</v>
      </c>
      <c r="B125" s="93"/>
      <c r="C125" s="94"/>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54"/>
      <c r="BP125" s="54"/>
      <c r="BQ125" s="54"/>
      <c r="BR125" s="54"/>
      <c r="BS125" s="93"/>
      <c r="BT125" s="93"/>
      <c r="BV125" s="101"/>
    </row>
    <row r="126" spans="1:75" x14ac:dyDescent="0.25">
      <c r="A126" s="93" t="s">
        <v>249</v>
      </c>
      <c r="B126" s="93" t="s">
        <v>348</v>
      </c>
      <c r="C126" s="94"/>
      <c r="D126" s="55" t="s">
        <v>79</v>
      </c>
      <c r="E126" s="55">
        <v>152500000</v>
      </c>
      <c r="F126" s="55">
        <v>262500000</v>
      </c>
      <c r="G126" s="55">
        <v>393000000</v>
      </c>
      <c r="H126" s="55">
        <v>412500000</v>
      </c>
      <c r="I126" s="55">
        <v>372500000</v>
      </c>
      <c r="J126" s="55">
        <v>386000000</v>
      </c>
      <c r="K126" s="55">
        <v>397500000</v>
      </c>
      <c r="L126" s="55">
        <v>391000000</v>
      </c>
      <c r="M126" s="55">
        <v>392500000</v>
      </c>
      <c r="N126" s="55">
        <v>402000000</v>
      </c>
      <c r="O126" s="55">
        <v>410500000</v>
      </c>
      <c r="P126" s="55">
        <v>420500000</v>
      </c>
      <c r="Q126" s="55">
        <v>437000000</v>
      </c>
      <c r="R126" s="55">
        <v>494000000</v>
      </c>
      <c r="S126" s="55">
        <v>585500000</v>
      </c>
      <c r="T126" s="55">
        <v>703000000</v>
      </c>
      <c r="U126" s="55">
        <v>881000000</v>
      </c>
      <c r="V126" s="55">
        <v>1069500000</v>
      </c>
      <c r="W126" s="55">
        <v>1180000000</v>
      </c>
      <c r="X126" s="55">
        <v>1174000000</v>
      </c>
      <c r="Y126" s="55">
        <v>1140500000</v>
      </c>
      <c r="Z126" s="55">
        <v>1175500000</v>
      </c>
      <c r="AA126" s="55">
        <v>1245000000</v>
      </c>
      <c r="AB126" s="55">
        <v>1305500000</v>
      </c>
      <c r="AC126" s="55">
        <v>1482000000</v>
      </c>
      <c r="AD126" s="55">
        <v>1733000000</v>
      </c>
      <c r="AE126" s="55">
        <v>1997500000</v>
      </c>
      <c r="AF126" s="55">
        <v>2255000000</v>
      </c>
      <c r="AG126" s="55">
        <v>2460500000</v>
      </c>
      <c r="AH126" s="55">
        <v>2774000000</v>
      </c>
      <c r="AI126" s="55">
        <v>3212500000</v>
      </c>
      <c r="AJ126" s="55">
        <v>3762500000</v>
      </c>
      <c r="AK126" s="55">
        <v>4396500000</v>
      </c>
      <c r="AL126" s="55">
        <v>5008000000</v>
      </c>
      <c r="AM126" s="55">
        <v>5612500000</v>
      </c>
      <c r="AN126" s="55">
        <v>6281500000</v>
      </c>
      <c r="AO126" s="55">
        <v>6891500000</v>
      </c>
      <c r="AP126" s="55">
        <v>7222500000</v>
      </c>
      <c r="AQ126" s="55">
        <v>7470000000</v>
      </c>
      <c r="AR126" s="55">
        <v>7967000000</v>
      </c>
      <c r="AS126" s="55">
        <v>8588500000</v>
      </c>
      <c r="AT126" s="55">
        <v>9016500000</v>
      </c>
      <c r="AU126" s="55">
        <v>9371000000</v>
      </c>
      <c r="AV126" s="55">
        <v>9902500000</v>
      </c>
      <c r="AW126" s="55">
        <v>10203000000</v>
      </c>
      <c r="AX126" s="55">
        <v>10341500000</v>
      </c>
      <c r="AY126" s="55">
        <v>10482000000</v>
      </c>
      <c r="AZ126" s="55">
        <v>10694000000</v>
      </c>
      <c r="BA126" s="55">
        <v>11314000000</v>
      </c>
      <c r="BB126" s="55">
        <v>12043500000</v>
      </c>
      <c r="BC126" s="10">
        <v>12546000000</v>
      </c>
      <c r="BD126" s="10">
        <v>13617500000</v>
      </c>
      <c r="BE126" s="10">
        <v>14626500000</v>
      </c>
      <c r="BF126" s="10">
        <v>15306000000</v>
      </c>
      <c r="BG126" s="10">
        <v>16310500000</v>
      </c>
      <c r="BH126" s="10">
        <v>17334500000</v>
      </c>
      <c r="BI126" s="10">
        <v>18910000000</v>
      </c>
      <c r="BJ126" s="10">
        <v>20539000000</v>
      </c>
      <c r="BK126" s="10">
        <v>22214000000</v>
      </c>
      <c r="BL126" s="10">
        <v>24310500000</v>
      </c>
      <c r="BM126" s="10">
        <v>25311000000</v>
      </c>
      <c r="BN126" s="10">
        <v>25785000000</v>
      </c>
      <c r="BO126" s="10">
        <v>25320000000</v>
      </c>
      <c r="BP126" s="10">
        <v>25715000000</v>
      </c>
      <c r="BQ126" s="10">
        <v>28603500000</v>
      </c>
      <c r="BR126" s="10">
        <v>32005500000</v>
      </c>
      <c r="BS126" s="93">
        <v>35495000000</v>
      </c>
      <c r="BT126" s="93">
        <v>36121950000</v>
      </c>
      <c r="BU126" s="101">
        <v>35933450000</v>
      </c>
      <c r="BV126" s="101">
        <v>37502100000</v>
      </c>
      <c r="BW126" s="101">
        <v>40010150000</v>
      </c>
    </row>
    <row r="127" spans="1:75" x14ac:dyDescent="0.25">
      <c r="A127" s="93" t="s">
        <v>250</v>
      </c>
      <c r="B127" s="93" t="s">
        <v>348</v>
      </c>
      <c r="C127" s="96" t="s">
        <v>111</v>
      </c>
      <c r="D127" s="10" t="s">
        <v>68</v>
      </c>
      <c r="E127" s="10" t="s">
        <v>68</v>
      </c>
      <c r="F127" s="10" t="s">
        <v>68</v>
      </c>
      <c r="G127" s="10" t="s">
        <v>68</v>
      </c>
      <c r="H127" s="10" t="s">
        <v>68</v>
      </c>
      <c r="I127" s="10" t="s">
        <v>68</v>
      </c>
      <c r="J127" s="10" t="s">
        <v>68</v>
      </c>
      <c r="K127" s="10" t="s">
        <v>68</v>
      </c>
      <c r="L127" s="10" t="s">
        <v>68</v>
      </c>
      <c r="M127" s="10" t="s">
        <v>68</v>
      </c>
      <c r="N127" s="10" t="s">
        <v>68</v>
      </c>
      <c r="O127" s="10" t="s">
        <v>68</v>
      </c>
      <c r="P127" s="10" t="s">
        <v>68</v>
      </c>
      <c r="Q127" s="10" t="s">
        <v>68</v>
      </c>
      <c r="R127" s="10" t="s">
        <v>68</v>
      </c>
      <c r="S127" s="10" t="s">
        <v>68</v>
      </c>
      <c r="T127" s="10" t="s">
        <v>68</v>
      </c>
      <c r="U127" s="10" t="s">
        <v>68</v>
      </c>
      <c r="V127" s="10" t="s">
        <v>68</v>
      </c>
      <c r="W127" s="10" t="s">
        <v>68</v>
      </c>
      <c r="X127" s="10" t="s">
        <v>68</v>
      </c>
      <c r="Y127" s="10">
        <v>360000</v>
      </c>
      <c r="Z127" s="10">
        <v>460000</v>
      </c>
      <c r="AA127" s="10">
        <v>650000</v>
      </c>
      <c r="AB127" s="10">
        <v>740000</v>
      </c>
      <c r="AC127" s="10">
        <v>1090000</v>
      </c>
      <c r="AD127" s="10">
        <v>1690000</v>
      </c>
      <c r="AE127" s="10">
        <v>2470000</v>
      </c>
      <c r="AF127" s="10">
        <v>3350000</v>
      </c>
      <c r="AG127" s="10">
        <v>6130000</v>
      </c>
      <c r="AH127" s="10">
        <v>8000000</v>
      </c>
      <c r="AI127" s="10">
        <v>8480000</v>
      </c>
      <c r="AJ127" s="10">
        <v>9710000</v>
      </c>
      <c r="AK127" s="10">
        <v>13930000</v>
      </c>
      <c r="AL127" s="10">
        <v>15360000</v>
      </c>
      <c r="AM127" s="10">
        <v>16890000</v>
      </c>
      <c r="AN127" s="10">
        <v>16160000</v>
      </c>
      <c r="AO127" s="10">
        <v>16530000.000000002</v>
      </c>
      <c r="AP127" s="10">
        <v>31260000</v>
      </c>
      <c r="AQ127" s="10">
        <v>35290000</v>
      </c>
      <c r="AR127" s="10">
        <v>43140000</v>
      </c>
      <c r="AS127" s="10">
        <v>45230000</v>
      </c>
      <c r="AT127" s="10">
        <v>47930000</v>
      </c>
      <c r="AU127" s="10">
        <v>45900000</v>
      </c>
      <c r="AV127" s="10">
        <v>49400000</v>
      </c>
      <c r="AW127" s="10">
        <v>49290000</v>
      </c>
      <c r="AX127" s="10">
        <v>48800000</v>
      </c>
      <c r="AY127" s="10">
        <v>46100000</v>
      </c>
      <c r="AZ127" s="10">
        <v>44700000</v>
      </c>
      <c r="BA127" s="10">
        <v>44900000</v>
      </c>
      <c r="BB127" s="10">
        <v>46900000</v>
      </c>
      <c r="BC127" s="10">
        <v>68200000</v>
      </c>
      <c r="BD127" s="10">
        <v>74700000</v>
      </c>
      <c r="BE127" s="10">
        <v>67600000</v>
      </c>
      <c r="BF127" s="10">
        <v>70700000</v>
      </c>
      <c r="BG127" s="10">
        <v>81100000</v>
      </c>
      <c r="BH127" s="10">
        <v>72900000</v>
      </c>
      <c r="BI127" s="10">
        <v>93600000</v>
      </c>
      <c r="BJ127" s="10">
        <v>121700000</v>
      </c>
      <c r="BK127" s="10">
        <v>85400000</v>
      </c>
      <c r="BL127" s="10">
        <v>100300000</v>
      </c>
      <c r="BM127" s="10">
        <v>96700000</v>
      </c>
      <c r="BN127" s="10">
        <v>109000000</v>
      </c>
      <c r="BO127" s="10">
        <v>106000000</v>
      </c>
      <c r="BP127" s="10">
        <v>107000000</v>
      </c>
      <c r="BQ127" s="10">
        <v>141151000</v>
      </c>
      <c r="BR127" s="10">
        <v>89395578.947368428</v>
      </c>
      <c r="BS127" s="93">
        <v>113992004.38596492</v>
      </c>
      <c r="BT127" s="93">
        <v>155445333.33333334</v>
      </c>
      <c r="BU127" s="101">
        <v>169617666.66666666</v>
      </c>
      <c r="BV127" s="101">
        <v>170998416.66666666</v>
      </c>
      <c r="BW127" s="101">
        <v>159371375</v>
      </c>
    </row>
    <row r="128" spans="1:75" x14ac:dyDescent="0.25">
      <c r="A128" s="93" t="s">
        <v>251</v>
      </c>
      <c r="B128" s="93" t="s">
        <v>348</v>
      </c>
      <c r="C128" s="94"/>
      <c r="D128" s="10" t="s">
        <v>79</v>
      </c>
      <c r="E128" s="10" t="s">
        <v>79</v>
      </c>
      <c r="F128" s="10" t="s">
        <v>79</v>
      </c>
      <c r="G128" s="10" t="s">
        <v>79</v>
      </c>
      <c r="H128" s="55" t="s">
        <v>79</v>
      </c>
      <c r="I128" s="55" t="s">
        <v>79</v>
      </c>
      <c r="J128" s="55" t="s">
        <v>79</v>
      </c>
      <c r="K128" s="55">
        <v>64599999.999999993</v>
      </c>
      <c r="L128" s="55">
        <v>63600000</v>
      </c>
      <c r="M128" s="55">
        <v>65575000.000000007</v>
      </c>
      <c r="N128" s="55">
        <v>69925000</v>
      </c>
      <c r="O128" s="55">
        <v>72300000</v>
      </c>
      <c r="P128" s="55">
        <v>69175000</v>
      </c>
      <c r="Q128" s="55">
        <v>69275000</v>
      </c>
      <c r="R128" s="55">
        <v>71950000</v>
      </c>
      <c r="S128" s="55">
        <v>88750000</v>
      </c>
      <c r="T128" s="55">
        <v>91325000</v>
      </c>
      <c r="U128" s="55">
        <v>106600000</v>
      </c>
      <c r="V128" s="55">
        <v>109750000</v>
      </c>
      <c r="W128" s="55">
        <v>121000000</v>
      </c>
      <c r="X128" s="55">
        <v>131750000</v>
      </c>
      <c r="Y128" s="55">
        <v>153500000</v>
      </c>
      <c r="Z128" s="55">
        <v>159250000</v>
      </c>
      <c r="AA128" s="55">
        <v>172500000</v>
      </c>
      <c r="AB128" s="55">
        <v>181500000</v>
      </c>
      <c r="AC128" s="55">
        <v>208500000</v>
      </c>
      <c r="AD128" s="55">
        <v>243250000</v>
      </c>
      <c r="AE128" s="55">
        <v>273000000</v>
      </c>
      <c r="AF128" s="55">
        <v>316750000</v>
      </c>
      <c r="AG128" s="55">
        <v>374750000</v>
      </c>
      <c r="AH128" s="55">
        <v>427500000</v>
      </c>
      <c r="AI128" s="55">
        <v>695000000</v>
      </c>
      <c r="AJ128" s="55">
        <v>761250000</v>
      </c>
      <c r="AK128" s="55">
        <v>811250000</v>
      </c>
      <c r="AL128" s="55">
        <v>849500000</v>
      </c>
      <c r="AM128" s="55">
        <v>935500000</v>
      </c>
      <c r="AN128" s="55">
        <v>1070750000</v>
      </c>
      <c r="AO128" s="55">
        <v>1322250000</v>
      </c>
      <c r="AP128" s="55">
        <v>1568750000</v>
      </c>
      <c r="AQ128" s="55">
        <v>1468150000</v>
      </c>
      <c r="AR128" s="55">
        <v>1604600000</v>
      </c>
      <c r="AS128" s="55">
        <v>1773000000</v>
      </c>
      <c r="AT128" s="55">
        <v>1714500000</v>
      </c>
      <c r="AU128" s="55">
        <v>1620500000</v>
      </c>
      <c r="AV128" s="55">
        <v>1604000000</v>
      </c>
      <c r="AW128" s="55">
        <v>1652000000</v>
      </c>
      <c r="AX128" s="55">
        <v>1747000000</v>
      </c>
      <c r="AY128" s="55">
        <v>1801500000</v>
      </c>
      <c r="AZ128" s="55">
        <v>1786000000</v>
      </c>
      <c r="BA128" s="55">
        <v>1811000000</v>
      </c>
      <c r="BB128" s="55">
        <v>1833500000</v>
      </c>
      <c r="BC128" s="55">
        <v>1889500000</v>
      </c>
      <c r="BD128" s="55">
        <v>1895000000</v>
      </c>
      <c r="BE128" s="55">
        <v>1872000000</v>
      </c>
      <c r="BF128" s="10">
        <v>1950850000</v>
      </c>
      <c r="BG128" s="10">
        <v>1938900000</v>
      </c>
      <c r="BH128" s="10">
        <v>1973850000</v>
      </c>
      <c r="BI128" s="10">
        <v>2257500000</v>
      </c>
      <c r="BJ128" s="10">
        <v>2332200000</v>
      </c>
      <c r="BK128" s="10">
        <v>2363500000</v>
      </c>
      <c r="BL128" s="10">
        <v>2598250000</v>
      </c>
      <c r="BM128" s="10">
        <v>2679550000</v>
      </c>
      <c r="BN128" s="10">
        <v>2633000000</v>
      </c>
      <c r="BO128" s="10">
        <v>2585750000</v>
      </c>
      <c r="BP128" s="10">
        <v>2602350000</v>
      </c>
      <c r="BQ128" s="10">
        <v>2741350000</v>
      </c>
      <c r="BR128" s="10">
        <v>2787300000</v>
      </c>
      <c r="BS128" s="93">
        <v>3008600000</v>
      </c>
      <c r="BT128" s="93">
        <v>3270150000</v>
      </c>
      <c r="BU128" s="101">
        <v>3666950000</v>
      </c>
      <c r="BV128" s="101">
        <v>4440200000</v>
      </c>
      <c r="BW128" s="101">
        <v>4640550000</v>
      </c>
    </row>
    <row r="129" spans="1:75" x14ac:dyDescent="0.25">
      <c r="A129" s="93" t="s">
        <v>252</v>
      </c>
      <c r="B129" s="93" t="s">
        <v>381</v>
      </c>
      <c r="C129" s="96" t="s">
        <v>112</v>
      </c>
      <c r="D129" s="10" t="s">
        <v>68</v>
      </c>
      <c r="E129" s="10" t="s">
        <v>68</v>
      </c>
      <c r="F129" s="10" t="s">
        <v>68</v>
      </c>
      <c r="G129" s="10" t="s">
        <v>68</v>
      </c>
      <c r="H129" s="10" t="s">
        <v>68</v>
      </c>
      <c r="I129" s="10" t="s">
        <v>68</v>
      </c>
      <c r="J129" s="10" t="s">
        <v>68</v>
      </c>
      <c r="K129" s="10" t="s">
        <v>68</v>
      </c>
      <c r="L129" s="10" t="s">
        <v>68</v>
      </c>
      <c r="M129" s="10" t="s">
        <v>68</v>
      </c>
      <c r="N129" s="10" t="s">
        <v>68</v>
      </c>
      <c r="O129" s="10" t="s">
        <v>68</v>
      </c>
      <c r="P129" s="10" t="s">
        <v>68</v>
      </c>
      <c r="Q129" s="10" t="s">
        <v>68</v>
      </c>
      <c r="R129" s="10" t="s">
        <v>68</v>
      </c>
      <c r="S129" s="10" t="s">
        <v>68</v>
      </c>
      <c r="T129" s="10" t="s">
        <v>68</v>
      </c>
      <c r="U129" s="10" t="s">
        <v>68</v>
      </c>
      <c r="V129" s="10" t="s">
        <v>68</v>
      </c>
      <c r="W129" s="10" t="s">
        <v>68</v>
      </c>
      <c r="X129" s="10" t="s">
        <v>68</v>
      </c>
      <c r="Y129" s="10" t="s">
        <v>68</v>
      </c>
      <c r="Z129" s="10" t="s">
        <v>68</v>
      </c>
      <c r="AA129" s="10" t="s">
        <v>68</v>
      </c>
      <c r="AB129" s="10" t="s">
        <v>68</v>
      </c>
      <c r="AC129" s="10" t="s">
        <v>68</v>
      </c>
      <c r="AD129" s="10">
        <v>6060000</v>
      </c>
      <c r="AE129" s="10">
        <v>17430000</v>
      </c>
      <c r="AF129" s="10">
        <v>17630000</v>
      </c>
      <c r="AG129" s="10">
        <v>19440000</v>
      </c>
      <c r="AH129" s="10">
        <v>21460000</v>
      </c>
      <c r="AI129" s="10">
        <v>26030000</v>
      </c>
      <c r="AJ129" s="10">
        <v>25740000</v>
      </c>
      <c r="AK129" s="10" t="s">
        <v>79</v>
      </c>
      <c r="AL129" s="10" t="s">
        <v>79</v>
      </c>
      <c r="AM129" s="10" t="s">
        <v>79</v>
      </c>
      <c r="AN129" s="10">
        <v>34300000</v>
      </c>
      <c r="AO129" s="10">
        <v>36380000</v>
      </c>
      <c r="AP129" s="10">
        <v>38480000</v>
      </c>
      <c r="AQ129" s="10">
        <v>40140000</v>
      </c>
      <c r="AR129" s="10">
        <v>45580000</v>
      </c>
      <c r="AS129" s="10">
        <v>65599999.999999993</v>
      </c>
      <c r="AT129" s="10">
        <v>50100000</v>
      </c>
      <c r="AU129" s="10">
        <v>56500000</v>
      </c>
      <c r="AV129" s="10">
        <v>67099999.999999993</v>
      </c>
      <c r="AW129" s="10">
        <v>84200000</v>
      </c>
      <c r="AX129" s="10">
        <v>72190000</v>
      </c>
      <c r="AY129" s="10">
        <v>103870000</v>
      </c>
      <c r="AZ129" s="10">
        <v>114400000</v>
      </c>
      <c r="BA129" s="10">
        <v>103100000</v>
      </c>
      <c r="BB129" s="10">
        <v>91720000</v>
      </c>
      <c r="BC129" s="10">
        <v>93500000</v>
      </c>
      <c r="BD129" s="10">
        <v>85500000</v>
      </c>
      <c r="BE129" s="10">
        <v>66300000</v>
      </c>
      <c r="BF129" s="10">
        <v>68800000</v>
      </c>
      <c r="BG129" s="10">
        <v>78700000</v>
      </c>
      <c r="BH129" s="10">
        <v>94500000</v>
      </c>
      <c r="BI129" s="10">
        <v>95700000</v>
      </c>
      <c r="BJ129" s="10">
        <v>116500000</v>
      </c>
      <c r="BK129" s="10">
        <v>106200000</v>
      </c>
      <c r="BL129" s="10">
        <v>143400000</v>
      </c>
      <c r="BM129" s="10">
        <v>126000000</v>
      </c>
      <c r="BN129" s="10">
        <v>152200000</v>
      </c>
      <c r="BO129" s="10">
        <v>230500000</v>
      </c>
      <c r="BP129" s="10">
        <v>235900000</v>
      </c>
      <c r="BQ129" s="10">
        <v>276600000</v>
      </c>
      <c r="BR129" s="10">
        <v>276400000</v>
      </c>
      <c r="BS129" s="93">
        <v>247700000</v>
      </c>
      <c r="BT129" s="93">
        <v>257399999.99999997</v>
      </c>
      <c r="BU129" s="101">
        <v>262200000</v>
      </c>
      <c r="BV129" s="101">
        <v>268005000</v>
      </c>
      <c r="BW129" s="101">
        <v>298200000</v>
      </c>
    </row>
    <row r="130" spans="1:75" x14ac:dyDescent="0.25">
      <c r="A130" s="57" t="s">
        <v>51</v>
      </c>
      <c r="B130" s="93"/>
      <c r="C130" s="94"/>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54"/>
      <c r="BP130" s="54"/>
      <c r="BQ130" s="54"/>
      <c r="BR130" s="54"/>
      <c r="BS130" s="93"/>
      <c r="BT130" s="93"/>
      <c r="BV130" s="101"/>
    </row>
    <row r="131" spans="1:75" x14ac:dyDescent="0.25">
      <c r="A131" s="63" t="s">
        <v>36</v>
      </c>
      <c r="B131" s="93"/>
      <c r="C131" s="94"/>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54"/>
      <c r="BP131" s="54"/>
      <c r="BQ131" s="54"/>
      <c r="BR131" s="54"/>
      <c r="BS131" s="93"/>
      <c r="BT131" s="93"/>
      <c r="BV131" s="101"/>
    </row>
    <row r="132" spans="1:75" x14ac:dyDescent="0.25">
      <c r="A132" s="93" t="s">
        <v>253</v>
      </c>
      <c r="B132" s="93" t="s">
        <v>382</v>
      </c>
      <c r="C132" s="96" t="s">
        <v>113</v>
      </c>
      <c r="D132" s="10" t="s">
        <v>79</v>
      </c>
      <c r="E132" s="10" t="s">
        <v>79</v>
      </c>
      <c r="F132" s="10" t="s">
        <v>79</v>
      </c>
      <c r="G132" s="10" t="s">
        <v>79</v>
      </c>
      <c r="H132" s="10" t="s">
        <v>79</v>
      </c>
      <c r="I132" s="10" t="s">
        <v>79</v>
      </c>
      <c r="J132" s="10" t="s">
        <v>79</v>
      </c>
      <c r="K132" s="10" t="s">
        <v>79</v>
      </c>
      <c r="L132" s="10" t="s">
        <v>79</v>
      </c>
      <c r="M132" s="10" t="s">
        <v>79</v>
      </c>
      <c r="N132" s="10" t="s">
        <v>79</v>
      </c>
      <c r="O132" s="10" t="s">
        <v>79</v>
      </c>
      <c r="P132" s="10" t="s">
        <v>79</v>
      </c>
      <c r="Q132" s="10" t="s">
        <v>79</v>
      </c>
      <c r="R132" s="10" t="s">
        <v>79</v>
      </c>
      <c r="S132" s="10" t="s">
        <v>79</v>
      </c>
      <c r="T132" s="10" t="s">
        <v>79</v>
      </c>
      <c r="U132" s="10" t="s">
        <v>79</v>
      </c>
      <c r="V132" s="10" t="s">
        <v>79</v>
      </c>
      <c r="W132" s="10" t="s">
        <v>79</v>
      </c>
      <c r="X132" s="55" t="s">
        <v>79</v>
      </c>
      <c r="Y132" s="10" t="s">
        <v>79</v>
      </c>
      <c r="Z132" s="10" t="s">
        <v>79</v>
      </c>
      <c r="AA132" s="10" t="s">
        <v>79</v>
      </c>
      <c r="AB132" s="10" t="s">
        <v>79</v>
      </c>
      <c r="AC132" s="10" t="s">
        <v>79</v>
      </c>
      <c r="AD132" s="10">
        <v>653000000</v>
      </c>
      <c r="AE132" s="10">
        <v>783000000</v>
      </c>
      <c r="AF132" s="10">
        <v>805000000</v>
      </c>
      <c r="AG132" s="10">
        <v>825000000</v>
      </c>
      <c r="AH132" s="10">
        <v>885000000</v>
      </c>
      <c r="AI132" s="10">
        <v>940000000</v>
      </c>
      <c r="AJ132" s="10">
        <v>940000000</v>
      </c>
      <c r="AK132" s="10">
        <v>935000000</v>
      </c>
      <c r="AL132" s="10">
        <v>910000000</v>
      </c>
      <c r="AM132" s="10">
        <v>1010000000</v>
      </c>
      <c r="AN132" s="10">
        <v>953000000</v>
      </c>
      <c r="AO132" s="10">
        <v>978000000</v>
      </c>
      <c r="AP132" s="10">
        <v>1011000000</v>
      </c>
      <c r="AQ132" s="10">
        <v>955000000</v>
      </c>
      <c r="AR132" s="10">
        <v>965000000</v>
      </c>
      <c r="AS132" s="10">
        <v>990000000</v>
      </c>
      <c r="AT132" s="10">
        <v>950000000</v>
      </c>
      <c r="AU132" s="10">
        <v>2368000000</v>
      </c>
      <c r="AV132" s="10">
        <v>4010000000</v>
      </c>
      <c r="AW132" s="10">
        <v>4698000000</v>
      </c>
      <c r="AX132" s="10">
        <v>4719000000</v>
      </c>
      <c r="AY132" s="10">
        <v>4777000000</v>
      </c>
      <c r="AZ132" s="10">
        <v>4442000000</v>
      </c>
      <c r="BA132" s="10">
        <v>5067000000</v>
      </c>
      <c r="BB132" s="10">
        <v>5891000000</v>
      </c>
      <c r="BC132" s="10">
        <v>6519000000</v>
      </c>
      <c r="BD132" s="10">
        <v>7638000000</v>
      </c>
      <c r="BE132" s="10">
        <v>8220000000</v>
      </c>
      <c r="BF132" s="10">
        <v>9279000000</v>
      </c>
      <c r="BG132" s="10">
        <v>10372800000</v>
      </c>
      <c r="BH132" s="10">
        <v>10999800000</v>
      </c>
      <c r="BI132" s="10">
        <v>13831000000</v>
      </c>
      <c r="BJ132" s="10">
        <v>17619000000</v>
      </c>
      <c r="BK132" s="10">
        <v>21450000000</v>
      </c>
      <c r="BL132" s="10">
        <v>17356000000</v>
      </c>
      <c r="BM132" s="10">
        <v>19321000000</v>
      </c>
      <c r="BN132" s="10">
        <v>19877000000</v>
      </c>
      <c r="BO132" s="10">
        <v>19820000000</v>
      </c>
      <c r="BP132" s="10">
        <v>19022000000</v>
      </c>
      <c r="BQ132" s="10">
        <v>18788000000</v>
      </c>
      <c r="BR132" s="10">
        <v>16671000000</v>
      </c>
      <c r="BS132" s="93">
        <v>16250000000</v>
      </c>
      <c r="BT132" s="93">
        <v>17199000000</v>
      </c>
      <c r="BU132" s="101">
        <v>18995000000</v>
      </c>
      <c r="BV132" s="101">
        <v>21670000000</v>
      </c>
      <c r="BW132" s="101">
        <v>24109000000</v>
      </c>
    </row>
    <row r="133" spans="1:75" x14ac:dyDescent="0.25">
      <c r="A133" s="93" t="s">
        <v>316</v>
      </c>
      <c r="B133" s="93" t="s">
        <v>383</v>
      </c>
      <c r="C133" s="96" t="s">
        <v>148</v>
      </c>
      <c r="D133" s="10" t="s">
        <v>68</v>
      </c>
      <c r="E133" s="10" t="s">
        <v>68</v>
      </c>
      <c r="F133" s="10" t="s">
        <v>68</v>
      </c>
      <c r="G133" s="10" t="s">
        <v>68</v>
      </c>
      <c r="H133" s="10" t="s">
        <v>68</v>
      </c>
      <c r="I133" s="10" t="s">
        <v>68</v>
      </c>
      <c r="J133" s="10" t="s">
        <v>68</v>
      </c>
      <c r="K133" s="10" t="s">
        <v>68</v>
      </c>
      <c r="L133" s="10" t="s">
        <v>68</v>
      </c>
      <c r="M133" s="10" t="s">
        <v>68</v>
      </c>
      <c r="N133" s="10" t="s">
        <v>68</v>
      </c>
      <c r="O133" s="10" t="s">
        <v>68</v>
      </c>
      <c r="P133" s="10" t="s">
        <v>68</v>
      </c>
      <c r="Q133" s="10" t="s">
        <v>68</v>
      </c>
      <c r="R133" s="10" t="s">
        <v>68</v>
      </c>
      <c r="S133" s="10" t="s">
        <v>68</v>
      </c>
      <c r="T133" s="10" t="s">
        <v>68</v>
      </c>
      <c r="U133" s="10" t="s">
        <v>68</v>
      </c>
      <c r="V133" s="10" t="s">
        <v>68</v>
      </c>
      <c r="W133" s="10" t="s">
        <v>68</v>
      </c>
      <c r="X133" s="10" t="s">
        <v>68</v>
      </c>
      <c r="Y133" s="10" t="s">
        <v>68</v>
      </c>
      <c r="Z133" s="10" t="s">
        <v>68</v>
      </c>
      <c r="AA133" s="10" t="s">
        <v>68</v>
      </c>
      <c r="AB133" s="10" t="s">
        <v>68</v>
      </c>
      <c r="AC133" s="10" t="s">
        <v>68</v>
      </c>
      <c r="AD133" s="10" t="s">
        <v>68</v>
      </c>
      <c r="AE133" s="10" t="s">
        <v>68</v>
      </c>
      <c r="AF133" s="10" t="s">
        <v>68</v>
      </c>
      <c r="AG133" s="10" t="s">
        <v>68</v>
      </c>
      <c r="AH133" s="10" t="s">
        <v>68</v>
      </c>
      <c r="AI133" s="10" t="s">
        <v>68</v>
      </c>
      <c r="AJ133" s="10" t="s">
        <v>68</v>
      </c>
      <c r="AK133" s="10" t="s">
        <v>68</v>
      </c>
      <c r="AL133" s="10" t="s">
        <v>68</v>
      </c>
      <c r="AM133" s="10" t="s">
        <v>68</v>
      </c>
      <c r="AN133" s="10" t="s">
        <v>68</v>
      </c>
      <c r="AO133" s="10" t="s">
        <v>68</v>
      </c>
      <c r="AP133" s="10" t="s">
        <v>68</v>
      </c>
      <c r="AQ133" s="10" t="s">
        <v>68</v>
      </c>
      <c r="AR133" s="10" t="s">
        <v>68</v>
      </c>
      <c r="AS133" s="10" t="s">
        <v>68</v>
      </c>
      <c r="AT133" s="10" t="s">
        <v>68</v>
      </c>
      <c r="AU133" s="10" t="s">
        <v>79</v>
      </c>
      <c r="AV133" s="10" t="s">
        <v>79</v>
      </c>
      <c r="AW133" s="10" t="s">
        <v>79</v>
      </c>
      <c r="AX133" s="10" t="s">
        <v>79</v>
      </c>
      <c r="AY133" s="10" t="s">
        <v>79</v>
      </c>
      <c r="AZ133" s="10" t="s">
        <v>79</v>
      </c>
      <c r="BA133" s="10" t="s">
        <v>79</v>
      </c>
      <c r="BB133" s="10" t="s">
        <v>79</v>
      </c>
      <c r="BC133" s="10" t="s">
        <v>79</v>
      </c>
      <c r="BD133" s="10" t="s">
        <v>79</v>
      </c>
      <c r="BE133" s="10">
        <v>500892000</v>
      </c>
      <c r="BF133" s="10">
        <v>350542000</v>
      </c>
      <c r="BG133" s="10">
        <v>315190000</v>
      </c>
      <c r="BH133" s="10">
        <v>272560000</v>
      </c>
      <c r="BI133" s="10">
        <v>278100000</v>
      </c>
      <c r="BJ133" s="10">
        <v>278726000</v>
      </c>
      <c r="BK133" s="10">
        <v>311492000</v>
      </c>
      <c r="BL133" s="10">
        <v>341373000</v>
      </c>
      <c r="BM133" s="10">
        <v>324758000</v>
      </c>
      <c r="BN133" s="10">
        <v>298100000</v>
      </c>
      <c r="BO133" s="10">
        <v>300400000</v>
      </c>
      <c r="BP133" s="10">
        <v>291100000</v>
      </c>
      <c r="BQ133" s="10">
        <v>280653000</v>
      </c>
      <c r="BR133" s="10">
        <v>286066000</v>
      </c>
      <c r="BS133" s="93">
        <v>279278000</v>
      </c>
      <c r="BT133" s="93">
        <v>271148000</v>
      </c>
      <c r="BU133" s="101">
        <v>285127000</v>
      </c>
      <c r="BV133" s="101">
        <v>288900000</v>
      </c>
      <c r="BW133" s="101">
        <v>287300000</v>
      </c>
    </row>
    <row r="134" spans="1:75" x14ac:dyDescent="0.25">
      <c r="A134" s="93" t="s">
        <v>254</v>
      </c>
      <c r="B134" s="93" t="s">
        <v>384</v>
      </c>
      <c r="C134" s="96" t="s">
        <v>149</v>
      </c>
      <c r="D134" s="10" t="s">
        <v>79</v>
      </c>
      <c r="E134" s="10" t="s">
        <v>79</v>
      </c>
      <c r="F134" s="10" t="s">
        <v>79</v>
      </c>
      <c r="G134" s="10" t="s">
        <v>79</v>
      </c>
      <c r="H134" s="10" t="s">
        <v>79</v>
      </c>
      <c r="I134" s="10" t="s">
        <v>79</v>
      </c>
      <c r="J134" s="10" t="s">
        <v>79</v>
      </c>
      <c r="K134" s="10" t="s">
        <v>79</v>
      </c>
      <c r="L134" s="10" t="s">
        <v>79</v>
      </c>
      <c r="M134" s="10" t="s">
        <v>79</v>
      </c>
      <c r="N134" s="10" t="s">
        <v>79</v>
      </c>
      <c r="O134" s="10" t="s">
        <v>79</v>
      </c>
      <c r="P134" s="10" t="s">
        <v>79</v>
      </c>
      <c r="Q134" s="10" t="s">
        <v>79</v>
      </c>
      <c r="R134" s="10" t="s">
        <v>79</v>
      </c>
      <c r="S134" s="10" t="s">
        <v>79</v>
      </c>
      <c r="T134" s="10" t="s">
        <v>79</v>
      </c>
      <c r="U134" s="10" t="s">
        <v>79</v>
      </c>
      <c r="V134" s="10" t="s">
        <v>79</v>
      </c>
      <c r="W134" s="10" t="s">
        <v>79</v>
      </c>
      <c r="X134" s="10" t="s">
        <v>79</v>
      </c>
      <c r="Y134" s="10" t="s">
        <v>79</v>
      </c>
      <c r="Z134" s="10" t="s">
        <v>79</v>
      </c>
      <c r="AA134" s="10" t="s">
        <v>79</v>
      </c>
      <c r="AB134" s="10" t="s">
        <v>79</v>
      </c>
      <c r="AC134" s="10" t="s">
        <v>79</v>
      </c>
      <c r="AD134" s="10" t="s">
        <v>79</v>
      </c>
      <c r="AE134" s="10" t="s">
        <v>79</v>
      </c>
      <c r="AF134" s="10" t="s">
        <v>79</v>
      </c>
      <c r="AG134" s="10" t="s">
        <v>79</v>
      </c>
      <c r="AH134" s="10" t="s">
        <v>79</v>
      </c>
      <c r="AI134" s="10" t="s">
        <v>79</v>
      </c>
      <c r="AJ134" s="10" t="s">
        <v>79</v>
      </c>
      <c r="AK134" s="10" t="s">
        <v>79</v>
      </c>
      <c r="AL134" s="10" t="s">
        <v>79</v>
      </c>
      <c r="AM134" s="10" t="s">
        <v>79</v>
      </c>
      <c r="AN134" s="10" t="s">
        <v>79</v>
      </c>
      <c r="AO134" s="10" t="s">
        <v>79</v>
      </c>
      <c r="AP134" s="10" t="s">
        <v>79</v>
      </c>
      <c r="AQ134" s="10" t="s">
        <v>79</v>
      </c>
      <c r="AR134" s="55">
        <v>1740000</v>
      </c>
      <c r="AS134" s="55">
        <v>1740000</v>
      </c>
      <c r="AT134" s="55">
        <v>4130000</v>
      </c>
      <c r="AU134" s="55">
        <v>5970000</v>
      </c>
      <c r="AV134" s="55">
        <v>7800000</v>
      </c>
      <c r="AW134" s="55">
        <v>13100000</v>
      </c>
      <c r="AX134" s="55">
        <v>20900000</v>
      </c>
      <c r="AY134" s="55">
        <v>38000000</v>
      </c>
      <c r="AZ134" s="55">
        <v>411000000</v>
      </c>
      <c r="BA134" s="55">
        <v>564000000</v>
      </c>
      <c r="BB134" s="55">
        <v>656000000</v>
      </c>
      <c r="BC134" s="55">
        <v>746000000</v>
      </c>
      <c r="BD134" s="55">
        <v>887000000</v>
      </c>
      <c r="BE134" s="55">
        <v>947000000</v>
      </c>
      <c r="BF134" s="55">
        <v>986000000</v>
      </c>
      <c r="BG134" s="10">
        <v>978000000</v>
      </c>
      <c r="BH134" s="10">
        <v>1051000000</v>
      </c>
      <c r="BI134" s="10">
        <v>1116000000</v>
      </c>
      <c r="BJ134" s="10">
        <v>1415000000</v>
      </c>
      <c r="BK134" s="10">
        <v>1553000000</v>
      </c>
      <c r="BL134" s="10">
        <v>1273000000</v>
      </c>
      <c r="BM134" s="10">
        <v>1230000000</v>
      </c>
      <c r="BN134" s="10">
        <v>1066000000</v>
      </c>
      <c r="BO134" s="10">
        <v>1099000000</v>
      </c>
      <c r="BP134" s="10">
        <v>1196000000</v>
      </c>
      <c r="BQ134" s="10">
        <v>1102000000</v>
      </c>
      <c r="BR134" s="10">
        <v>1116000000</v>
      </c>
      <c r="BS134" s="93">
        <v>1186000000</v>
      </c>
      <c r="BT134" s="93">
        <v>1255000000</v>
      </c>
      <c r="BU134" s="101">
        <v>1593000000</v>
      </c>
      <c r="BV134" s="101">
        <v>3771000000</v>
      </c>
      <c r="BW134" s="101">
        <v>2140000000</v>
      </c>
    </row>
    <row r="135" spans="1:75" x14ac:dyDescent="0.25">
      <c r="A135" s="93" t="s">
        <v>255</v>
      </c>
      <c r="B135" s="93" t="s">
        <v>385</v>
      </c>
      <c r="C135" s="96">
        <v>69</v>
      </c>
      <c r="D135" s="10" t="s">
        <v>68</v>
      </c>
      <c r="E135" s="10" t="s">
        <v>68</v>
      </c>
      <c r="F135" s="10" t="s">
        <v>68</v>
      </c>
      <c r="G135" s="10" t="s">
        <v>68</v>
      </c>
      <c r="H135" s="10" t="s">
        <v>68</v>
      </c>
      <c r="I135" s="10" t="s">
        <v>68</v>
      </c>
      <c r="J135" s="10" t="s">
        <v>68</v>
      </c>
      <c r="K135" s="10" t="s">
        <v>68</v>
      </c>
      <c r="L135" s="10" t="s">
        <v>68</v>
      </c>
      <c r="M135" s="10" t="s">
        <v>68</v>
      </c>
      <c r="N135" s="10" t="s">
        <v>68</v>
      </c>
      <c r="O135" s="10" t="s">
        <v>68</v>
      </c>
      <c r="P135" s="10" t="s">
        <v>68</v>
      </c>
      <c r="Q135" s="10" t="s">
        <v>68</v>
      </c>
      <c r="R135" s="10" t="s">
        <v>68</v>
      </c>
      <c r="S135" s="10" t="s">
        <v>68</v>
      </c>
      <c r="T135" s="10" t="s">
        <v>68</v>
      </c>
      <c r="U135" s="10" t="s">
        <v>68</v>
      </c>
      <c r="V135" s="10" t="s">
        <v>68</v>
      </c>
      <c r="W135" s="10" t="s">
        <v>68</v>
      </c>
      <c r="X135" s="10" t="s">
        <v>68</v>
      </c>
      <c r="Y135" s="10" t="s">
        <v>68</v>
      </c>
      <c r="Z135" s="10" t="s">
        <v>68</v>
      </c>
      <c r="AA135" s="10" t="s">
        <v>68</v>
      </c>
      <c r="AB135" s="10" t="s">
        <v>68</v>
      </c>
      <c r="AC135" s="10" t="s">
        <v>68</v>
      </c>
      <c r="AD135" s="10" t="s">
        <v>68</v>
      </c>
      <c r="AE135" s="10" t="s">
        <v>68</v>
      </c>
      <c r="AF135" s="10" t="s">
        <v>68</v>
      </c>
      <c r="AG135" s="10" t="s">
        <v>68</v>
      </c>
      <c r="AH135" s="10" t="s">
        <v>68</v>
      </c>
      <c r="AI135" s="10" t="s">
        <v>68</v>
      </c>
      <c r="AJ135" s="10" t="s">
        <v>68</v>
      </c>
      <c r="AK135" s="10" t="s">
        <v>68</v>
      </c>
      <c r="AL135" s="10" t="s">
        <v>68</v>
      </c>
      <c r="AM135" s="10" t="s">
        <v>68</v>
      </c>
      <c r="AN135" s="10" t="s">
        <v>68</v>
      </c>
      <c r="AO135" s="10" t="s">
        <v>68</v>
      </c>
      <c r="AP135" s="10" t="s">
        <v>68</v>
      </c>
      <c r="AQ135" s="10" t="s">
        <v>68</v>
      </c>
      <c r="AR135" s="10" t="s">
        <v>68</v>
      </c>
      <c r="AS135" s="10" t="s">
        <v>68</v>
      </c>
      <c r="AT135" s="10" t="s">
        <v>68</v>
      </c>
      <c r="AU135" s="55">
        <v>205900000</v>
      </c>
      <c r="AV135" s="55">
        <v>4183800000</v>
      </c>
      <c r="AW135" s="55">
        <v>9748100000</v>
      </c>
      <c r="AX135" s="55">
        <v>10777400000</v>
      </c>
      <c r="AY135" s="55">
        <v>10535200000</v>
      </c>
      <c r="AZ135" s="55">
        <v>11071700000</v>
      </c>
      <c r="BA135" s="55">
        <v>9082100000</v>
      </c>
      <c r="BB135" s="55">
        <v>7367400000</v>
      </c>
      <c r="BC135" s="55">
        <v>5461400000</v>
      </c>
      <c r="BD135" s="55">
        <v>5250700000</v>
      </c>
      <c r="BE135" s="55">
        <v>5775300000</v>
      </c>
      <c r="BF135" s="55">
        <v>4756500000</v>
      </c>
      <c r="BG135" s="10">
        <v>4410300000</v>
      </c>
      <c r="BH135" s="10">
        <v>4754400000</v>
      </c>
      <c r="BI135" s="10">
        <v>4958800000</v>
      </c>
      <c r="BJ135" s="10">
        <v>5251100000</v>
      </c>
      <c r="BK135" s="10">
        <v>6395600000</v>
      </c>
      <c r="BL135" s="10">
        <v>5966100000</v>
      </c>
      <c r="BM135" s="10">
        <v>5585300000</v>
      </c>
      <c r="BN135" s="10">
        <v>5912800000</v>
      </c>
      <c r="BO135" s="10">
        <v>5588900000</v>
      </c>
      <c r="BP135" s="10">
        <v>5459300000</v>
      </c>
      <c r="BQ135" s="10">
        <v>6113000000</v>
      </c>
      <c r="BR135" s="10">
        <v>6057000000</v>
      </c>
      <c r="BS135" s="93">
        <v>5696000000</v>
      </c>
      <c r="BT135" s="93">
        <v>6120000000</v>
      </c>
      <c r="BU135" s="101">
        <v>6068000000</v>
      </c>
      <c r="BV135" s="101">
        <v>6634000000</v>
      </c>
      <c r="BW135" s="101">
        <v>6845000000</v>
      </c>
    </row>
    <row r="136" spans="1:75" x14ac:dyDescent="0.25">
      <c r="A136" s="93" t="s">
        <v>514</v>
      </c>
      <c r="B136" s="93" t="s">
        <v>386</v>
      </c>
      <c r="C136" s="96">
        <v>70</v>
      </c>
      <c r="D136" s="10" t="s">
        <v>68</v>
      </c>
      <c r="E136" s="10" t="s">
        <v>68</v>
      </c>
      <c r="F136" s="10" t="s">
        <v>68</v>
      </c>
      <c r="G136" s="10" t="s">
        <v>68</v>
      </c>
      <c r="H136" s="10" t="s">
        <v>68</v>
      </c>
      <c r="I136" s="10" t="s">
        <v>68</v>
      </c>
      <c r="J136" s="10" t="s">
        <v>68</v>
      </c>
      <c r="K136" s="10" t="s">
        <v>68</v>
      </c>
      <c r="L136" s="10" t="s">
        <v>68</v>
      </c>
      <c r="M136" s="10" t="s">
        <v>68</v>
      </c>
      <c r="N136" s="10" t="s">
        <v>68</v>
      </c>
      <c r="O136" s="10" t="s">
        <v>68</v>
      </c>
      <c r="P136" s="10" t="s">
        <v>68</v>
      </c>
      <c r="Q136" s="10" t="s">
        <v>68</v>
      </c>
      <c r="R136" s="10" t="s">
        <v>68</v>
      </c>
      <c r="S136" s="10" t="s">
        <v>68</v>
      </c>
      <c r="T136" s="10" t="s">
        <v>68</v>
      </c>
      <c r="U136" s="10" t="s">
        <v>68</v>
      </c>
      <c r="V136" s="10" t="s">
        <v>68</v>
      </c>
      <c r="W136" s="10" t="s">
        <v>68</v>
      </c>
      <c r="X136" s="10" t="s">
        <v>68</v>
      </c>
      <c r="Y136" s="10" t="s">
        <v>68</v>
      </c>
      <c r="Z136" s="10" t="s">
        <v>68</v>
      </c>
      <c r="AA136" s="10" t="s">
        <v>68</v>
      </c>
      <c r="AB136" s="10" t="s">
        <v>68</v>
      </c>
      <c r="AC136" s="10" t="s">
        <v>68</v>
      </c>
      <c r="AD136" s="10" t="s">
        <v>68</v>
      </c>
      <c r="AE136" s="10" t="s">
        <v>68</v>
      </c>
      <c r="AF136" s="10" t="s">
        <v>68</v>
      </c>
      <c r="AG136" s="10" t="s">
        <v>68</v>
      </c>
      <c r="AH136" s="10" t="s">
        <v>68</v>
      </c>
      <c r="AI136" s="10" t="s">
        <v>68</v>
      </c>
      <c r="AJ136" s="10" t="s">
        <v>68</v>
      </c>
      <c r="AK136" s="10" t="s">
        <v>68</v>
      </c>
      <c r="AL136" s="10" t="s">
        <v>68</v>
      </c>
      <c r="AM136" s="10" t="s">
        <v>68</v>
      </c>
      <c r="AN136" s="10" t="s">
        <v>68</v>
      </c>
      <c r="AO136" s="10" t="s">
        <v>68</v>
      </c>
      <c r="AP136" s="10" t="s">
        <v>68</v>
      </c>
      <c r="AQ136" s="10" t="s">
        <v>68</v>
      </c>
      <c r="AR136" s="10" t="s">
        <v>68</v>
      </c>
      <c r="AS136" s="10" t="s">
        <v>68</v>
      </c>
      <c r="AT136" s="10" t="s">
        <v>68</v>
      </c>
      <c r="AU136" s="10" t="s">
        <v>68</v>
      </c>
      <c r="AV136" s="10">
        <v>23776600000</v>
      </c>
      <c r="AW136" s="10">
        <v>27007700000</v>
      </c>
      <c r="AX136" s="10">
        <v>28275200000</v>
      </c>
      <c r="AY136" s="10">
        <v>30508800000</v>
      </c>
      <c r="AZ136" s="10">
        <v>31328300000</v>
      </c>
      <c r="BA136" s="10">
        <v>37643100000</v>
      </c>
      <c r="BB136" s="10">
        <v>41688100000</v>
      </c>
      <c r="BC136" s="10">
        <v>44669700000</v>
      </c>
      <c r="BD136" s="10">
        <v>44977500000</v>
      </c>
      <c r="BE136" s="10">
        <v>48924100000</v>
      </c>
      <c r="BF136" s="10">
        <v>53193900000</v>
      </c>
      <c r="BG136" s="10">
        <v>52481200000</v>
      </c>
      <c r="BH136" s="10">
        <v>58445000000</v>
      </c>
      <c r="BI136" s="10">
        <v>55358400000</v>
      </c>
      <c r="BJ136" s="10">
        <v>54948800000</v>
      </c>
      <c r="BK136" s="10">
        <v>49827100000</v>
      </c>
      <c r="BL136" s="10">
        <v>51823900000</v>
      </c>
      <c r="BM136" s="10">
        <v>47705700000</v>
      </c>
      <c r="BN136" s="10">
        <v>43785200000</v>
      </c>
      <c r="BO136" s="10">
        <v>43474000000</v>
      </c>
      <c r="BP136" s="10">
        <v>42053000000</v>
      </c>
      <c r="BQ136" s="10">
        <v>41990000000</v>
      </c>
      <c r="BR136" s="10">
        <v>43783000000</v>
      </c>
      <c r="BS136" s="93">
        <v>47783000000</v>
      </c>
      <c r="BT136" s="93">
        <v>48892200000</v>
      </c>
      <c r="BU136" s="101">
        <v>58893400000</v>
      </c>
      <c r="BV136" s="101">
        <v>66735000000</v>
      </c>
      <c r="BW136" s="101">
        <v>75500000000</v>
      </c>
    </row>
    <row r="137" spans="1:75" x14ac:dyDescent="0.25">
      <c r="A137" s="93" t="s">
        <v>256</v>
      </c>
      <c r="B137" s="93" t="s">
        <v>387</v>
      </c>
      <c r="C137" s="96">
        <v>71</v>
      </c>
      <c r="D137" s="10" t="s">
        <v>79</v>
      </c>
      <c r="E137" s="10" t="s">
        <v>79</v>
      </c>
      <c r="F137" s="10" t="s">
        <v>79</v>
      </c>
      <c r="G137" s="10" t="s">
        <v>79</v>
      </c>
      <c r="H137" s="10" t="s">
        <v>79</v>
      </c>
      <c r="I137" s="10" t="s">
        <v>79</v>
      </c>
      <c r="J137" s="10" t="s">
        <v>79</v>
      </c>
      <c r="K137" s="55">
        <v>7570000000</v>
      </c>
      <c r="L137" s="55">
        <v>7736000000</v>
      </c>
      <c r="M137" s="55">
        <v>7403000000</v>
      </c>
      <c r="N137" s="55">
        <v>7320000000</v>
      </c>
      <c r="O137" s="55">
        <v>7902000000</v>
      </c>
      <c r="P137" s="55">
        <v>9067000000</v>
      </c>
      <c r="Q137" s="55">
        <v>9400000000</v>
      </c>
      <c r="R137" s="55">
        <v>8984000000</v>
      </c>
      <c r="S137" s="55">
        <v>8485000000</v>
      </c>
      <c r="T137" s="55">
        <v>8401000000</v>
      </c>
      <c r="U137" s="55">
        <v>9067000000</v>
      </c>
      <c r="V137" s="55">
        <v>10315000000</v>
      </c>
      <c r="W137" s="55">
        <v>10980000000</v>
      </c>
      <c r="X137" s="55">
        <v>11895000000</v>
      </c>
      <c r="Y137" s="55">
        <v>12394000000</v>
      </c>
      <c r="Z137" s="55">
        <v>13226000000</v>
      </c>
      <c r="AA137" s="55">
        <v>13975000000</v>
      </c>
      <c r="AB137" s="55">
        <v>17302000000</v>
      </c>
      <c r="AC137" s="55">
        <v>17801000000</v>
      </c>
      <c r="AD137" s="55">
        <v>19248000000</v>
      </c>
      <c r="AE137" s="55">
        <v>19215000000</v>
      </c>
      <c r="AF137" s="10">
        <v>20130000000</v>
      </c>
      <c r="AG137" s="10">
        <v>20808000000</v>
      </c>
      <c r="AH137" s="10">
        <v>21380000000</v>
      </c>
      <c r="AI137" s="10">
        <v>22900000000</v>
      </c>
      <c r="AJ137" s="10">
        <v>23099000000</v>
      </c>
      <c r="AK137" s="10">
        <v>24560000000</v>
      </c>
      <c r="AL137" s="10">
        <v>25261000000</v>
      </c>
      <c r="AM137" s="10">
        <v>26276000000</v>
      </c>
      <c r="AN137" s="10">
        <v>28393000000</v>
      </c>
      <c r="AO137" s="10">
        <v>28300000000</v>
      </c>
      <c r="AP137" s="10">
        <v>28496000000</v>
      </c>
      <c r="AQ137" s="10">
        <v>29236000000</v>
      </c>
      <c r="AR137" s="10">
        <v>43784000000</v>
      </c>
      <c r="AS137" s="10">
        <v>41900000000</v>
      </c>
      <c r="AT137" s="10">
        <v>43037000000</v>
      </c>
      <c r="AU137" s="10">
        <v>48503000000</v>
      </c>
      <c r="AV137" s="10" t="s">
        <v>68</v>
      </c>
      <c r="AW137" s="10" t="s">
        <v>68</v>
      </c>
      <c r="AX137" s="10" t="s">
        <v>68</v>
      </c>
      <c r="AY137" s="10" t="s">
        <v>68</v>
      </c>
      <c r="AZ137" s="10" t="s">
        <v>68</v>
      </c>
      <c r="BA137" s="10" t="s">
        <v>68</v>
      </c>
      <c r="BB137" s="10" t="s">
        <v>68</v>
      </c>
      <c r="BC137" s="10" t="s">
        <v>68</v>
      </c>
      <c r="BD137" s="10" t="s">
        <v>68</v>
      </c>
      <c r="BE137" s="10" t="s">
        <v>68</v>
      </c>
      <c r="BF137" s="10" t="s">
        <v>68</v>
      </c>
      <c r="BG137" s="10" t="s">
        <v>68</v>
      </c>
      <c r="BH137" s="10" t="s">
        <v>68</v>
      </c>
      <c r="BI137" s="10" t="s">
        <v>68</v>
      </c>
      <c r="BJ137" s="10" t="s">
        <v>68</v>
      </c>
      <c r="BK137" s="10" t="s">
        <v>68</v>
      </c>
      <c r="BL137" s="10" t="s">
        <v>68</v>
      </c>
      <c r="BM137" s="10" t="s">
        <v>68</v>
      </c>
      <c r="BN137" s="10" t="s">
        <v>68</v>
      </c>
      <c r="BO137" s="10" t="s">
        <v>68</v>
      </c>
      <c r="BP137" s="10" t="s">
        <v>68</v>
      </c>
      <c r="BQ137" s="10" t="s">
        <v>68</v>
      </c>
      <c r="BR137" s="10" t="s">
        <v>68</v>
      </c>
      <c r="BS137" s="93" t="s">
        <v>68</v>
      </c>
      <c r="BT137" s="93" t="s">
        <v>68</v>
      </c>
      <c r="BU137" s="101" t="s">
        <v>68</v>
      </c>
      <c r="BV137" s="101" t="s">
        <v>68</v>
      </c>
      <c r="BW137" s="101" t="s">
        <v>68</v>
      </c>
    </row>
    <row r="138" spans="1:75" x14ac:dyDescent="0.25">
      <c r="A138" s="93" t="s">
        <v>257</v>
      </c>
      <c r="B138" s="93" t="s">
        <v>388</v>
      </c>
      <c r="C138" s="96" t="s">
        <v>161</v>
      </c>
      <c r="D138" s="10" t="s">
        <v>68</v>
      </c>
      <c r="E138" s="10" t="s">
        <v>68</v>
      </c>
      <c r="F138" s="10" t="s">
        <v>68</v>
      </c>
      <c r="G138" s="10" t="s">
        <v>68</v>
      </c>
      <c r="H138" s="10" t="s">
        <v>68</v>
      </c>
      <c r="I138" s="10" t="s">
        <v>68</v>
      </c>
      <c r="J138" s="10" t="s">
        <v>68</v>
      </c>
      <c r="K138" s="10" t="s">
        <v>68</v>
      </c>
      <c r="L138" s="10" t="s">
        <v>68</v>
      </c>
      <c r="M138" s="10" t="s">
        <v>68</v>
      </c>
      <c r="N138" s="10" t="s">
        <v>68</v>
      </c>
      <c r="O138" s="10" t="s">
        <v>68</v>
      </c>
      <c r="P138" s="10" t="s">
        <v>68</v>
      </c>
      <c r="Q138" s="10" t="s">
        <v>68</v>
      </c>
      <c r="R138" s="10" t="s">
        <v>68</v>
      </c>
      <c r="S138" s="10" t="s">
        <v>68</v>
      </c>
      <c r="T138" s="10" t="s">
        <v>68</v>
      </c>
      <c r="U138" s="10" t="s">
        <v>68</v>
      </c>
      <c r="V138" s="10" t="s">
        <v>68</v>
      </c>
      <c r="W138" s="10" t="s">
        <v>68</v>
      </c>
      <c r="X138" s="10" t="s">
        <v>68</v>
      </c>
      <c r="Y138" s="10" t="s">
        <v>68</v>
      </c>
      <c r="Z138" s="10" t="s">
        <v>68</v>
      </c>
      <c r="AA138" s="10" t="s">
        <v>68</v>
      </c>
      <c r="AB138" s="10" t="s">
        <v>68</v>
      </c>
      <c r="AC138" s="10" t="s">
        <v>68</v>
      </c>
      <c r="AD138" s="10" t="s">
        <v>68</v>
      </c>
      <c r="AE138" s="10" t="s">
        <v>68</v>
      </c>
      <c r="AF138" s="10" t="s">
        <v>68</v>
      </c>
      <c r="AG138" s="10" t="s">
        <v>68</v>
      </c>
      <c r="AH138" s="10" t="s">
        <v>68</v>
      </c>
      <c r="AI138" s="10" t="s">
        <v>68</v>
      </c>
      <c r="AJ138" s="10" t="s">
        <v>68</v>
      </c>
      <c r="AK138" s="10" t="s">
        <v>68</v>
      </c>
      <c r="AL138" s="10" t="s">
        <v>68</v>
      </c>
      <c r="AM138" s="10" t="s">
        <v>68</v>
      </c>
      <c r="AN138" s="10" t="s">
        <v>68</v>
      </c>
      <c r="AO138" s="10" t="s">
        <v>68</v>
      </c>
      <c r="AP138" s="10" t="s">
        <v>68</v>
      </c>
      <c r="AQ138" s="10" t="s">
        <v>68</v>
      </c>
      <c r="AR138" s="10" t="s">
        <v>68</v>
      </c>
      <c r="AS138" s="10" t="s">
        <v>68</v>
      </c>
      <c r="AT138" s="10" t="s">
        <v>68</v>
      </c>
      <c r="AU138" s="10">
        <v>4346000</v>
      </c>
      <c r="AV138" s="10">
        <v>11110000</v>
      </c>
      <c r="AW138" s="10">
        <v>20870000</v>
      </c>
      <c r="AX138" s="10">
        <v>26630000</v>
      </c>
      <c r="AY138" s="10">
        <v>31880000</v>
      </c>
      <c r="AZ138" s="10">
        <v>47050000</v>
      </c>
      <c r="BA138" s="10">
        <v>53900000</v>
      </c>
      <c r="BB138" s="10">
        <v>69230000</v>
      </c>
      <c r="BC138" s="10">
        <v>84930000</v>
      </c>
      <c r="BD138" s="10">
        <v>104800000</v>
      </c>
      <c r="BE138" s="10">
        <v>129600000</v>
      </c>
      <c r="BF138" s="10">
        <v>151800000</v>
      </c>
      <c r="BG138" s="10">
        <v>165000000</v>
      </c>
      <c r="BH138" s="10">
        <v>164483018.67498371</v>
      </c>
      <c r="BI138" s="10">
        <v>188277325.42533204</v>
      </c>
      <c r="BJ138" s="10">
        <v>271822632.39297998</v>
      </c>
      <c r="BK138" s="10">
        <v>293674025.02780157</v>
      </c>
      <c r="BL138" s="10">
        <v>254240537.88043413</v>
      </c>
      <c r="BM138" s="10">
        <v>250661485.56235859</v>
      </c>
      <c r="BN138" s="10">
        <v>280000000</v>
      </c>
      <c r="BO138" s="10">
        <v>340000000</v>
      </c>
      <c r="BP138" s="10">
        <v>361000000</v>
      </c>
      <c r="BQ138" s="10">
        <v>386000000</v>
      </c>
      <c r="BR138" s="10">
        <v>418000000</v>
      </c>
      <c r="BS138" s="93">
        <v>450000000</v>
      </c>
      <c r="BT138" s="93">
        <v>479000000</v>
      </c>
      <c r="BU138" s="101">
        <v>521000000</v>
      </c>
      <c r="BV138" s="101">
        <v>569000000</v>
      </c>
      <c r="BW138" s="101">
        <v>615000000</v>
      </c>
    </row>
    <row r="139" spans="1:75" x14ac:dyDescent="0.25">
      <c r="A139" s="93" t="s">
        <v>304</v>
      </c>
      <c r="B139" s="93" t="s">
        <v>389</v>
      </c>
      <c r="C139" s="96">
        <v>73</v>
      </c>
      <c r="D139" s="10" t="s">
        <v>79</v>
      </c>
      <c r="E139" s="10" t="s">
        <v>79</v>
      </c>
      <c r="F139" s="10" t="s">
        <v>79</v>
      </c>
      <c r="G139" s="10" t="s">
        <v>79</v>
      </c>
      <c r="H139" s="10" t="s">
        <v>79</v>
      </c>
      <c r="I139" s="10" t="s">
        <v>79</v>
      </c>
      <c r="J139" s="10" t="s">
        <v>79</v>
      </c>
      <c r="K139" s="10" t="s">
        <v>79</v>
      </c>
      <c r="L139" s="10" t="s">
        <v>79</v>
      </c>
      <c r="M139" s="10" t="s">
        <v>79</v>
      </c>
      <c r="N139" s="55" t="s">
        <v>79</v>
      </c>
      <c r="O139" s="55">
        <v>1200000000</v>
      </c>
      <c r="P139" s="55">
        <v>1200000000</v>
      </c>
      <c r="Q139" s="55">
        <v>3200000000</v>
      </c>
      <c r="R139" s="55">
        <v>3300000000</v>
      </c>
      <c r="S139" s="55">
        <v>3400000000</v>
      </c>
      <c r="T139" s="55">
        <v>3600000000</v>
      </c>
      <c r="U139" s="55">
        <v>3700000000</v>
      </c>
      <c r="V139" s="55">
        <v>4200000000</v>
      </c>
      <c r="W139" s="55">
        <v>5600000000</v>
      </c>
      <c r="X139" s="55">
        <v>6100000000</v>
      </c>
      <c r="Y139" s="10">
        <v>6700000000</v>
      </c>
      <c r="Z139" s="10">
        <v>7200000000</v>
      </c>
      <c r="AA139" s="10">
        <v>7600000000</v>
      </c>
      <c r="AB139" s="10">
        <v>8300000000</v>
      </c>
      <c r="AC139" s="10">
        <v>8900000000</v>
      </c>
      <c r="AD139" s="10">
        <v>9600000000</v>
      </c>
      <c r="AE139" s="10">
        <v>10200000000</v>
      </c>
      <c r="AF139" s="10">
        <v>11000000000</v>
      </c>
      <c r="AG139" s="10">
        <v>11600000000</v>
      </c>
      <c r="AH139" s="10">
        <v>12100000000</v>
      </c>
      <c r="AI139" s="10">
        <v>13100000000</v>
      </c>
      <c r="AJ139" s="10">
        <v>14200000000</v>
      </c>
      <c r="AK139" s="10">
        <v>15000000000</v>
      </c>
      <c r="AL139" s="10">
        <v>15900000000</v>
      </c>
      <c r="AM139" s="10">
        <v>16961000000</v>
      </c>
      <c r="AN139" s="10">
        <v>18069000000</v>
      </c>
      <c r="AO139" s="10">
        <v>19430000000</v>
      </c>
      <c r="AP139" s="10">
        <v>20897000000</v>
      </c>
      <c r="AQ139" s="10">
        <v>21647000000</v>
      </c>
      <c r="AR139" s="55">
        <v>22383000000</v>
      </c>
      <c r="AS139" s="10" t="s">
        <v>68</v>
      </c>
      <c r="AT139" s="10" t="s">
        <v>68</v>
      </c>
      <c r="AU139" s="10" t="s">
        <v>68</v>
      </c>
      <c r="AV139" s="10" t="s">
        <v>68</v>
      </c>
      <c r="AW139" s="10" t="s">
        <v>68</v>
      </c>
      <c r="AX139" s="10" t="s">
        <v>68</v>
      </c>
      <c r="AY139" s="10" t="s">
        <v>68</v>
      </c>
      <c r="AZ139" s="10" t="s">
        <v>68</v>
      </c>
      <c r="BA139" s="10" t="s">
        <v>68</v>
      </c>
      <c r="BB139" s="10" t="s">
        <v>68</v>
      </c>
      <c r="BC139" s="10" t="s">
        <v>68</v>
      </c>
      <c r="BD139" s="10" t="s">
        <v>68</v>
      </c>
      <c r="BE139" s="10" t="s">
        <v>68</v>
      </c>
      <c r="BF139" s="10" t="s">
        <v>68</v>
      </c>
      <c r="BG139" s="10" t="s">
        <v>68</v>
      </c>
      <c r="BH139" s="10" t="s">
        <v>68</v>
      </c>
      <c r="BI139" s="10" t="s">
        <v>68</v>
      </c>
      <c r="BJ139" s="10" t="s">
        <v>68</v>
      </c>
      <c r="BK139" s="10" t="s">
        <v>68</v>
      </c>
      <c r="BL139" s="10" t="s">
        <v>68</v>
      </c>
      <c r="BM139" s="10" t="s">
        <v>68</v>
      </c>
      <c r="BN139" s="10" t="s">
        <v>68</v>
      </c>
      <c r="BO139" s="10" t="s">
        <v>68</v>
      </c>
      <c r="BP139" s="10" t="s">
        <v>68</v>
      </c>
      <c r="BQ139" s="10" t="s">
        <v>68</v>
      </c>
      <c r="BR139" s="10" t="s">
        <v>68</v>
      </c>
      <c r="BS139" s="93" t="s">
        <v>68</v>
      </c>
      <c r="BT139" s="93" t="s">
        <v>68</v>
      </c>
      <c r="BU139" s="101" t="s">
        <v>68</v>
      </c>
      <c r="BV139" s="101" t="s">
        <v>68</v>
      </c>
      <c r="BW139" s="101" t="s">
        <v>68</v>
      </c>
    </row>
    <row r="140" spans="1:75" x14ac:dyDescent="0.25">
      <c r="A140" s="93" t="s">
        <v>258</v>
      </c>
      <c r="B140" s="93" t="s">
        <v>426</v>
      </c>
      <c r="C140" s="94"/>
      <c r="D140" s="10" t="s">
        <v>79</v>
      </c>
      <c r="E140" s="10" t="s">
        <v>79</v>
      </c>
      <c r="F140" s="10" t="s">
        <v>79</v>
      </c>
      <c r="G140" s="10" t="s">
        <v>79</v>
      </c>
      <c r="H140" s="10" t="s">
        <v>79</v>
      </c>
      <c r="I140" s="55">
        <v>7400000000</v>
      </c>
      <c r="J140" s="55">
        <v>7740000000</v>
      </c>
      <c r="K140" s="55">
        <v>5570000000</v>
      </c>
      <c r="L140" s="55">
        <v>2610000000</v>
      </c>
      <c r="M140" s="55">
        <v>2830000000</v>
      </c>
      <c r="N140" s="55">
        <v>3280000000</v>
      </c>
      <c r="O140" s="55">
        <v>4219999999.9999995</v>
      </c>
      <c r="P140" s="55">
        <v>4860000000</v>
      </c>
      <c r="Q140" s="55">
        <v>6810000000</v>
      </c>
      <c r="R140" s="55">
        <v>8240000000</v>
      </c>
      <c r="S140" s="55">
        <v>8180000000</v>
      </c>
      <c r="T140" s="55">
        <v>6710000000</v>
      </c>
      <c r="U140" s="55">
        <v>6900000000</v>
      </c>
      <c r="V140" s="55">
        <v>7400000000</v>
      </c>
      <c r="W140" s="55">
        <v>9010000000</v>
      </c>
      <c r="X140" s="55">
        <v>10400000000</v>
      </c>
      <c r="Y140" s="55">
        <v>13400000000</v>
      </c>
      <c r="Z140" s="55">
        <v>13500000000</v>
      </c>
      <c r="AA140" s="55">
        <v>12800000000</v>
      </c>
      <c r="AB140" s="55">
        <v>12900000000</v>
      </c>
      <c r="AC140" s="55">
        <v>14400000000</v>
      </c>
      <c r="AD140" s="55">
        <v>16100000000.000002</v>
      </c>
      <c r="AE140" s="55">
        <v>15900000000</v>
      </c>
      <c r="AF140" s="55">
        <v>17200000000</v>
      </c>
      <c r="AG140" s="55">
        <v>20400000000</v>
      </c>
      <c r="AH140" s="55">
        <v>22100000000</v>
      </c>
      <c r="AI140" s="55">
        <v>24100000000</v>
      </c>
      <c r="AJ140" s="55">
        <v>26000000000</v>
      </c>
      <c r="AK140" s="55">
        <v>27500000000</v>
      </c>
      <c r="AL140" s="55">
        <v>29900000000</v>
      </c>
      <c r="AM140" s="55">
        <v>30800000000</v>
      </c>
      <c r="AN140" s="55">
        <v>51400000000</v>
      </c>
      <c r="AO140" s="55">
        <v>35100000000</v>
      </c>
      <c r="AP140" s="55">
        <v>38700000000</v>
      </c>
      <c r="AQ140" s="55">
        <v>51800000000</v>
      </c>
      <c r="AR140" s="55">
        <v>48000000000</v>
      </c>
      <c r="AS140" s="10">
        <v>53560000000</v>
      </c>
      <c r="AT140" s="10">
        <v>54000000000</v>
      </c>
      <c r="AU140" s="10">
        <v>64140000000</v>
      </c>
      <c r="AV140" s="10">
        <v>67650000000.000008</v>
      </c>
      <c r="AW140" s="10">
        <v>79620000000</v>
      </c>
      <c r="AX140" s="10">
        <v>76940000000</v>
      </c>
      <c r="AY140" s="10">
        <v>89340000000</v>
      </c>
      <c r="AZ140" s="10">
        <v>130000000000</v>
      </c>
      <c r="BA140" s="10">
        <v>132600000000</v>
      </c>
      <c r="BB140" s="10">
        <v>166700000000</v>
      </c>
      <c r="BC140" s="10">
        <v>202000000000</v>
      </c>
      <c r="BD140" s="10">
        <v>242100000000</v>
      </c>
      <c r="BE140" s="10">
        <v>278300000000</v>
      </c>
      <c r="BF140" s="10">
        <v>314380000000</v>
      </c>
      <c r="BG140" s="10">
        <v>310731000000</v>
      </c>
      <c r="BH140" s="10">
        <v>318552000000</v>
      </c>
      <c r="BI140" s="10">
        <v>296665000000</v>
      </c>
      <c r="BJ140" s="10">
        <v>326205000000</v>
      </c>
      <c r="BK140" s="10">
        <v>321486000000</v>
      </c>
      <c r="BL140" s="10">
        <v>298620000000</v>
      </c>
      <c r="BM140" s="10">
        <v>280895000000</v>
      </c>
      <c r="BN140" s="10">
        <v>295967000000</v>
      </c>
      <c r="BO140" s="10">
        <v>297650000000</v>
      </c>
      <c r="BP140" s="10">
        <v>286341000000</v>
      </c>
      <c r="BQ140" s="10">
        <v>281401936000</v>
      </c>
      <c r="BR140" s="10">
        <v>316338000000</v>
      </c>
      <c r="BS140" s="93">
        <v>362798000000</v>
      </c>
      <c r="BT140" s="93">
        <v>402793000000</v>
      </c>
      <c r="BU140" s="101">
        <v>484031000000</v>
      </c>
      <c r="BV140" s="101">
        <v>596008000000</v>
      </c>
      <c r="BW140" s="101">
        <v>741842000000</v>
      </c>
    </row>
    <row r="141" spans="1:75" x14ac:dyDescent="0.25">
      <c r="A141" s="93" t="s">
        <v>118</v>
      </c>
      <c r="B141" s="93" t="s">
        <v>390</v>
      </c>
      <c r="C141" s="94"/>
      <c r="D141" s="10" t="s">
        <v>68</v>
      </c>
      <c r="E141" s="10" t="s">
        <v>68</v>
      </c>
      <c r="F141" s="10" t="s">
        <v>68</v>
      </c>
      <c r="G141" s="10" t="s">
        <v>68</v>
      </c>
      <c r="H141" s="10" t="s">
        <v>68</v>
      </c>
      <c r="I141" s="10" t="s">
        <v>68</v>
      </c>
      <c r="J141" s="10" t="s">
        <v>68</v>
      </c>
      <c r="K141" s="10" t="s">
        <v>68</v>
      </c>
      <c r="L141" s="10" t="s">
        <v>68</v>
      </c>
      <c r="M141" s="10" t="s">
        <v>68</v>
      </c>
      <c r="N141" s="10" t="s">
        <v>68</v>
      </c>
      <c r="O141" s="10" t="s">
        <v>68</v>
      </c>
      <c r="P141" s="10" t="s">
        <v>68</v>
      </c>
      <c r="Q141" s="10" t="s">
        <v>68</v>
      </c>
      <c r="R141" s="10" t="s">
        <v>68</v>
      </c>
      <c r="S141" s="10" t="s">
        <v>68</v>
      </c>
      <c r="T141" s="10" t="s">
        <v>68</v>
      </c>
      <c r="U141" s="10" t="s">
        <v>68</v>
      </c>
      <c r="V141" s="10" t="s">
        <v>68</v>
      </c>
      <c r="W141" s="10" t="s">
        <v>68</v>
      </c>
      <c r="X141" s="10" t="s">
        <v>68</v>
      </c>
      <c r="Y141" s="10" t="s">
        <v>68</v>
      </c>
      <c r="Z141" s="10" t="s">
        <v>68</v>
      </c>
      <c r="AA141" s="10" t="s">
        <v>68</v>
      </c>
      <c r="AB141" s="10" t="s">
        <v>68</v>
      </c>
      <c r="AC141" s="10" t="s">
        <v>68</v>
      </c>
      <c r="AD141" s="10" t="s">
        <v>68</v>
      </c>
      <c r="AE141" s="10" t="s">
        <v>68</v>
      </c>
      <c r="AF141" s="10" t="s">
        <v>68</v>
      </c>
      <c r="AG141" s="10" t="s">
        <v>68</v>
      </c>
      <c r="AH141" s="10" t="s">
        <v>68</v>
      </c>
      <c r="AI141" s="10" t="s">
        <v>68</v>
      </c>
      <c r="AJ141" s="10" t="s">
        <v>68</v>
      </c>
      <c r="AK141" s="10" t="s">
        <v>68</v>
      </c>
      <c r="AL141" s="10" t="s">
        <v>68</v>
      </c>
      <c r="AM141" s="10" t="s">
        <v>68</v>
      </c>
      <c r="AN141" s="10" t="s">
        <v>68</v>
      </c>
      <c r="AO141" s="10" t="s">
        <v>68</v>
      </c>
      <c r="AP141" s="10" t="s">
        <v>68</v>
      </c>
      <c r="AQ141" s="10" t="s">
        <v>68</v>
      </c>
      <c r="AR141" s="10" t="s">
        <v>68</v>
      </c>
      <c r="AS141" s="10" t="s">
        <v>68</v>
      </c>
      <c r="AT141" s="10" t="s">
        <v>68</v>
      </c>
      <c r="AU141" s="10" t="s">
        <v>68</v>
      </c>
      <c r="AV141" s="10" t="s">
        <v>68</v>
      </c>
      <c r="AW141" s="10" t="s">
        <v>68</v>
      </c>
      <c r="AX141" s="10" t="s">
        <v>68</v>
      </c>
      <c r="AY141" s="10" t="s">
        <v>68</v>
      </c>
      <c r="AZ141" s="10" t="s">
        <v>68</v>
      </c>
      <c r="BA141" s="10" t="s">
        <v>68</v>
      </c>
      <c r="BB141" s="10" t="s">
        <v>68</v>
      </c>
      <c r="BC141" s="10" t="s">
        <v>68</v>
      </c>
      <c r="BD141" s="10" t="s">
        <v>68</v>
      </c>
      <c r="BE141" s="10" t="s">
        <v>68</v>
      </c>
      <c r="BF141" s="10" t="s">
        <v>68</v>
      </c>
      <c r="BG141" s="10" t="s">
        <v>68</v>
      </c>
      <c r="BH141" s="10" t="s">
        <v>68</v>
      </c>
      <c r="BI141" s="10" t="s">
        <v>68</v>
      </c>
      <c r="BJ141" s="10" t="s">
        <v>68</v>
      </c>
      <c r="BK141" s="10">
        <v>633000</v>
      </c>
      <c r="BL141" s="10">
        <v>19599227</v>
      </c>
      <c r="BM141" s="10">
        <v>29128217</v>
      </c>
      <c r="BN141" s="10">
        <v>36664707</v>
      </c>
      <c r="BO141" s="10">
        <v>33770491</v>
      </c>
      <c r="BP141" s="10">
        <v>36601781</v>
      </c>
      <c r="BQ141" s="10">
        <v>40381716</v>
      </c>
      <c r="BR141" s="10">
        <v>45070721</v>
      </c>
      <c r="BS141" s="93">
        <v>46962000</v>
      </c>
      <c r="BT141" s="93">
        <v>51036000</v>
      </c>
      <c r="BU141" s="101">
        <v>53667000</v>
      </c>
      <c r="BV141" s="101">
        <v>58688000</v>
      </c>
      <c r="BW141" s="101">
        <v>69276000</v>
      </c>
    </row>
    <row r="142" spans="1:75" x14ac:dyDescent="0.25">
      <c r="A142" s="93" t="s">
        <v>259</v>
      </c>
      <c r="B142" s="93" t="s">
        <v>390</v>
      </c>
      <c r="C142" s="96" t="s">
        <v>115</v>
      </c>
      <c r="D142" s="10" t="s">
        <v>68</v>
      </c>
      <c r="E142" s="10" t="s">
        <v>68</v>
      </c>
      <c r="F142" s="10" t="s">
        <v>68</v>
      </c>
      <c r="G142" s="10" t="s">
        <v>68</v>
      </c>
      <c r="H142" s="10" t="s">
        <v>68</v>
      </c>
      <c r="I142" s="10" t="s">
        <v>68</v>
      </c>
      <c r="J142" s="10" t="s">
        <v>68</v>
      </c>
      <c r="K142" s="10" t="s">
        <v>68</v>
      </c>
      <c r="L142" s="10" t="s">
        <v>68</v>
      </c>
      <c r="M142" s="10" t="s">
        <v>68</v>
      </c>
      <c r="N142" s="10" t="s">
        <v>68</v>
      </c>
      <c r="O142" s="10" t="s">
        <v>68</v>
      </c>
      <c r="P142" s="10" t="s">
        <v>68</v>
      </c>
      <c r="Q142" s="10" t="s">
        <v>68</v>
      </c>
      <c r="R142" s="10" t="s">
        <v>68</v>
      </c>
      <c r="S142" s="10" t="s">
        <v>68</v>
      </c>
      <c r="T142" s="10" t="s">
        <v>68</v>
      </c>
      <c r="U142" s="10" t="s">
        <v>68</v>
      </c>
      <c r="V142" s="10" t="s">
        <v>68</v>
      </c>
      <c r="W142" s="10" t="s">
        <v>68</v>
      </c>
      <c r="X142" s="10" t="s">
        <v>68</v>
      </c>
      <c r="Y142" s="10" t="s">
        <v>68</v>
      </c>
      <c r="Z142" s="10" t="s">
        <v>68</v>
      </c>
      <c r="AA142" s="10" t="s">
        <v>68</v>
      </c>
      <c r="AB142" s="10" t="s">
        <v>68</v>
      </c>
      <c r="AC142" s="10" t="s">
        <v>68</v>
      </c>
      <c r="AD142" s="10" t="s">
        <v>68</v>
      </c>
      <c r="AE142" s="10" t="s">
        <v>68</v>
      </c>
      <c r="AF142" s="10" t="s">
        <v>68</v>
      </c>
      <c r="AG142" s="10" t="s">
        <v>68</v>
      </c>
      <c r="AH142" s="10" t="s">
        <v>68</v>
      </c>
      <c r="AI142" s="10" t="s">
        <v>68</v>
      </c>
      <c r="AJ142" s="10" t="s">
        <v>68</v>
      </c>
      <c r="AK142" s="10" t="s">
        <v>68</v>
      </c>
      <c r="AL142" s="10" t="s">
        <v>68</v>
      </c>
      <c r="AM142" s="10" t="s">
        <v>68</v>
      </c>
      <c r="AN142" s="10" t="s">
        <v>68</v>
      </c>
      <c r="AO142" s="10" t="s">
        <v>68</v>
      </c>
      <c r="AP142" s="10" t="s">
        <v>68</v>
      </c>
      <c r="AQ142" s="10" t="s">
        <v>68</v>
      </c>
      <c r="AR142" s="10" t="s">
        <v>68</v>
      </c>
      <c r="AS142" s="10" t="s">
        <v>68</v>
      </c>
      <c r="AT142" s="10" t="s">
        <v>68</v>
      </c>
      <c r="AU142" s="10" t="s">
        <v>79</v>
      </c>
      <c r="AV142" s="10">
        <v>17000000</v>
      </c>
      <c r="AW142" s="10">
        <v>27000000</v>
      </c>
      <c r="AX142" s="10">
        <v>32700000.000000004</v>
      </c>
      <c r="AY142" s="10">
        <v>29900000</v>
      </c>
      <c r="AZ142" s="10">
        <v>31400000</v>
      </c>
      <c r="BA142" s="10">
        <v>35400000</v>
      </c>
      <c r="BB142" s="10">
        <v>47100000</v>
      </c>
      <c r="BC142" s="10">
        <v>60400000</v>
      </c>
      <c r="BD142" s="10">
        <v>77700000</v>
      </c>
      <c r="BE142" s="10">
        <v>129500000</v>
      </c>
      <c r="BF142" s="10">
        <v>153800000</v>
      </c>
      <c r="BG142" s="10">
        <v>176300000</v>
      </c>
      <c r="BH142" s="10">
        <v>219000000</v>
      </c>
      <c r="BI142" s="10">
        <v>293300000</v>
      </c>
      <c r="BJ142" s="10">
        <v>352000000</v>
      </c>
      <c r="BK142" s="10">
        <v>398000000</v>
      </c>
      <c r="BL142" s="10">
        <v>261700000</v>
      </c>
      <c r="BM142" s="10">
        <v>196000000</v>
      </c>
      <c r="BN142" s="10">
        <v>211700000</v>
      </c>
      <c r="BO142" s="10">
        <v>199000000</v>
      </c>
      <c r="BP142" s="10">
        <v>213600000</v>
      </c>
      <c r="BQ142" s="10">
        <v>222900000</v>
      </c>
      <c r="BR142" s="10">
        <v>254900000</v>
      </c>
      <c r="BS142" s="93">
        <v>367900000</v>
      </c>
      <c r="BT142" s="93">
        <v>430000000</v>
      </c>
      <c r="BU142" s="101">
        <v>601000000</v>
      </c>
      <c r="BV142" s="101">
        <v>618000000</v>
      </c>
      <c r="BW142" s="101">
        <v>664000000</v>
      </c>
    </row>
    <row r="143" spans="1:75" x14ac:dyDescent="0.25">
      <c r="A143" s="93" t="s">
        <v>260</v>
      </c>
      <c r="B143" s="93" t="s">
        <v>390</v>
      </c>
      <c r="C143" s="108" t="s">
        <v>67</v>
      </c>
      <c r="D143" s="10" t="s">
        <v>68</v>
      </c>
      <c r="E143" s="10" t="s">
        <v>68</v>
      </c>
      <c r="F143" s="10" t="s">
        <v>68</v>
      </c>
      <c r="G143" s="10" t="s">
        <v>68</v>
      </c>
      <c r="H143" s="10" t="s">
        <v>68</v>
      </c>
      <c r="I143" s="10" t="s">
        <v>68</v>
      </c>
      <c r="J143" s="10" t="s">
        <v>68</v>
      </c>
      <c r="K143" s="10" t="s">
        <v>68</v>
      </c>
      <c r="L143" s="10" t="s">
        <v>68</v>
      </c>
      <c r="M143" s="10" t="s">
        <v>68</v>
      </c>
      <c r="N143" s="10" t="s">
        <v>68</v>
      </c>
      <c r="O143" s="10" t="s">
        <v>68</v>
      </c>
      <c r="P143" s="10" t="s">
        <v>68</v>
      </c>
      <c r="Q143" s="10" t="s">
        <v>68</v>
      </c>
      <c r="R143" s="10" t="s">
        <v>68</v>
      </c>
      <c r="S143" s="10" t="s">
        <v>68</v>
      </c>
      <c r="T143" s="10" t="s">
        <v>68</v>
      </c>
      <c r="U143" s="10" t="s">
        <v>68</v>
      </c>
      <c r="V143" s="10" t="s">
        <v>68</v>
      </c>
      <c r="W143" s="10" t="s">
        <v>68</v>
      </c>
      <c r="X143" s="10" t="s">
        <v>68</v>
      </c>
      <c r="Y143" s="10" t="s">
        <v>68</v>
      </c>
      <c r="Z143" s="10" t="s">
        <v>68</v>
      </c>
      <c r="AA143" s="10" t="s">
        <v>68</v>
      </c>
      <c r="AB143" s="10" t="s">
        <v>68</v>
      </c>
      <c r="AC143" s="10" t="s">
        <v>68</v>
      </c>
      <c r="AD143" s="10" t="s">
        <v>68</v>
      </c>
      <c r="AE143" s="10" t="s">
        <v>68</v>
      </c>
      <c r="AF143" s="10" t="s">
        <v>68</v>
      </c>
      <c r="AG143" s="10" t="s">
        <v>68</v>
      </c>
      <c r="AH143" s="10" t="s">
        <v>68</v>
      </c>
      <c r="AI143" s="10" t="s">
        <v>68</v>
      </c>
      <c r="AJ143" s="10" t="s">
        <v>68</v>
      </c>
      <c r="AK143" s="10" t="s">
        <v>68</v>
      </c>
      <c r="AL143" s="10" t="s">
        <v>68</v>
      </c>
      <c r="AM143" s="10" t="s">
        <v>68</v>
      </c>
      <c r="AN143" s="10" t="s">
        <v>68</v>
      </c>
      <c r="AO143" s="10" t="s">
        <v>68</v>
      </c>
      <c r="AP143" s="10" t="s">
        <v>68</v>
      </c>
      <c r="AQ143" s="10" t="s">
        <v>68</v>
      </c>
      <c r="AR143" s="10" t="s">
        <v>68</v>
      </c>
      <c r="AS143" s="10" t="s">
        <v>68</v>
      </c>
      <c r="AT143" s="10" t="s">
        <v>68</v>
      </c>
      <c r="AU143" s="10" t="s">
        <v>79</v>
      </c>
      <c r="AV143" s="55">
        <v>26130995.134383693</v>
      </c>
      <c r="AW143" s="55">
        <v>24264495.481927712</v>
      </c>
      <c r="AX143" s="55">
        <v>35279903.266913809</v>
      </c>
      <c r="AY143" s="10">
        <v>48957367.93327155</v>
      </c>
      <c r="AZ143" s="10">
        <v>87593836.886005566</v>
      </c>
      <c r="BA143" s="10">
        <v>160072984.24467102</v>
      </c>
      <c r="BB143" s="10">
        <v>123320203.89249305</v>
      </c>
      <c r="BC143" s="10">
        <v>162650602.40963855</v>
      </c>
      <c r="BD143" s="10">
        <v>193321362.37256721</v>
      </c>
      <c r="BE143" s="10">
        <v>193263438.36886004</v>
      </c>
      <c r="BF143" s="10">
        <v>186891797.96107507</v>
      </c>
      <c r="BG143" s="10">
        <v>218112835.95922151</v>
      </c>
      <c r="BH143" s="10">
        <v>244091751.6218721</v>
      </c>
      <c r="BI143" s="10">
        <v>280265291.93697864</v>
      </c>
      <c r="BJ143" s="10">
        <v>323071130.67655241</v>
      </c>
      <c r="BK143" s="10">
        <v>369584105.65338272</v>
      </c>
      <c r="BL143" s="10">
        <v>291241890.63948101</v>
      </c>
      <c r="BM143" s="10">
        <v>246321825.76459685</v>
      </c>
      <c r="BN143" s="10">
        <v>247625115.84800741</v>
      </c>
      <c r="BO143" s="10">
        <v>255676552.36329934</v>
      </c>
      <c r="BP143" s="10">
        <v>267319277.10843375</v>
      </c>
      <c r="BQ143" s="10">
        <v>321767840.59314179</v>
      </c>
      <c r="BR143" s="10">
        <v>424900000</v>
      </c>
      <c r="BS143" s="93">
        <v>574600000</v>
      </c>
      <c r="BT143" s="93">
        <v>723800000</v>
      </c>
      <c r="BU143" s="101">
        <v>895000000</v>
      </c>
      <c r="BV143" s="101">
        <v>977000000</v>
      </c>
      <c r="BW143" s="101">
        <v>1027000000</v>
      </c>
    </row>
    <row r="144" spans="1:75" s="66" customFormat="1" x14ac:dyDescent="0.25">
      <c r="A144" s="93" t="s">
        <v>261</v>
      </c>
      <c r="B144" s="93" t="s">
        <v>392</v>
      </c>
      <c r="C144" s="168">
        <v>75</v>
      </c>
      <c r="D144" s="10" t="s">
        <v>68</v>
      </c>
      <c r="E144" s="10" t="s">
        <v>68</v>
      </c>
      <c r="F144" s="10" t="s">
        <v>68</v>
      </c>
      <c r="G144" s="10" t="s">
        <v>68</v>
      </c>
      <c r="H144" s="10" t="s">
        <v>68</v>
      </c>
      <c r="I144" s="10" t="s">
        <v>68</v>
      </c>
      <c r="J144" s="10" t="s">
        <v>68</v>
      </c>
      <c r="K144" s="10" t="s">
        <v>68</v>
      </c>
      <c r="L144" s="10" t="s">
        <v>68</v>
      </c>
      <c r="M144" s="10" t="s">
        <v>68</v>
      </c>
      <c r="N144" s="10" t="s">
        <v>68</v>
      </c>
      <c r="O144" s="10" t="s">
        <v>68</v>
      </c>
      <c r="P144" s="10" t="s">
        <v>68</v>
      </c>
      <c r="Q144" s="10" t="s">
        <v>68</v>
      </c>
      <c r="R144" s="10" t="s">
        <v>68</v>
      </c>
      <c r="S144" s="10" t="s">
        <v>68</v>
      </c>
      <c r="T144" s="10" t="s">
        <v>68</v>
      </c>
      <c r="U144" s="10" t="s">
        <v>68</v>
      </c>
      <c r="V144" s="10" t="s">
        <v>68</v>
      </c>
      <c r="W144" s="10" t="s">
        <v>68</v>
      </c>
      <c r="X144" s="10" t="s">
        <v>68</v>
      </c>
      <c r="Y144" s="10" t="s">
        <v>68</v>
      </c>
      <c r="Z144" s="10" t="s">
        <v>68</v>
      </c>
      <c r="AA144" s="10" t="s">
        <v>68</v>
      </c>
      <c r="AB144" s="10" t="s">
        <v>68</v>
      </c>
      <c r="AC144" s="10" t="s">
        <v>68</v>
      </c>
      <c r="AD144" s="10" t="s">
        <v>68</v>
      </c>
      <c r="AE144" s="10" t="s">
        <v>68</v>
      </c>
      <c r="AF144" s="10" t="s">
        <v>68</v>
      </c>
      <c r="AG144" s="10" t="s">
        <v>68</v>
      </c>
      <c r="AH144" s="10" t="s">
        <v>68</v>
      </c>
      <c r="AI144" s="10" t="s">
        <v>68</v>
      </c>
      <c r="AJ144" s="10" t="s">
        <v>68</v>
      </c>
      <c r="AK144" s="10" t="s">
        <v>68</v>
      </c>
      <c r="AL144" s="10" t="s">
        <v>68</v>
      </c>
      <c r="AM144" s="10" t="s">
        <v>68</v>
      </c>
      <c r="AN144" s="10" t="s">
        <v>68</v>
      </c>
      <c r="AO144" s="10" t="s">
        <v>68</v>
      </c>
      <c r="AP144" s="10" t="s">
        <v>68</v>
      </c>
      <c r="AQ144" s="10" t="s">
        <v>68</v>
      </c>
      <c r="AR144" s="10" t="s">
        <v>68</v>
      </c>
      <c r="AS144" s="10" t="s">
        <v>68</v>
      </c>
      <c r="AT144" s="10" t="s">
        <v>68</v>
      </c>
      <c r="AU144" s="10" t="s">
        <v>68</v>
      </c>
      <c r="AV144" s="10" t="s">
        <v>68</v>
      </c>
      <c r="AW144" s="10" t="s">
        <v>68</v>
      </c>
      <c r="AX144" s="10" t="s">
        <v>68</v>
      </c>
      <c r="AY144" s="10" t="s">
        <v>68</v>
      </c>
      <c r="AZ144" s="10" t="s">
        <v>68</v>
      </c>
      <c r="BA144" s="10" t="s">
        <v>68</v>
      </c>
      <c r="BB144" s="10" t="s">
        <v>68</v>
      </c>
      <c r="BC144" s="10" t="s">
        <v>68</v>
      </c>
      <c r="BD144" s="10" t="s">
        <v>68</v>
      </c>
      <c r="BE144" s="10" t="s">
        <v>68</v>
      </c>
      <c r="BF144" s="10" t="s">
        <v>68</v>
      </c>
      <c r="BG144" s="10" t="s">
        <v>68</v>
      </c>
      <c r="BH144" s="55">
        <v>48900000</v>
      </c>
      <c r="BI144" s="55">
        <v>49700000</v>
      </c>
      <c r="BJ144" s="10">
        <v>46900000</v>
      </c>
      <c r="BK144" s="10">
        <v>58100000</v>
      </c>
      <c r="BL144" s="10">
        <v>55200000</v>
      </c>
      <c r="BM144" s="10">
        <v>56700000</v>
      </c>
      <c r="BN144" s="10">
        <v>57100000</v>
      </c>
      <c r="BO144" s="10">
        <v>52700000</v>
      </c>
      <c r="BP144" s="10">
        <v>48832000</v>
      </c>
      <c r="BQ144" s="10">
        <v>50910000</v>
      </c>
      <c r="BR144" s="10">
        <v>51299000.000000007</v>
      </c>
      <c r="BS144" s="77">
        <v>55805000</v>
      </c>
      <c r="BT144" s="77">
        <v>58587000</v>
      </c>
      <c r="BU144" s="101">
        <v>66852000.000000007</v>
      </c>
      <c r="BV144" s="101">
        <v>69363000</v>
      </c>
      <c r="BW144" s="101">
        <v>89564000</v>
      </c>
    </row>
    <row r="145" spans="1:75" x14ac:dyDescent="0.25">
      <c r="A145" s="93" t="s">
        <v>515</v>
      </c>
      <c r="B145" s="93" t="s">
        <v>391</v>
      </c>
      <c r="C145" s="168">
        <v>76</v>
      </c>
      <c r="D145" s="10" t="s">
        <v>68</v>
      </c>
      <c r="E145" s="10" t="s">
        <v>68</v>
      </c>
      <c r="F145" s="10" t="s">
        <v>68</v>
      </c>
      <c r="G145" s="10" t="s">
        <v>68</v>
      </c>
      <c r="H145" s="10" t="s">
        <v>68</v>
      </c>
      <c r="I145" s="10" t="s">
        <v>68</v>
      </c>
      <c r="J145" s="10" t="s">
        <v>68</v>
      </c>
      <c r="K145" s="10" t="s">
        <v>68</v>
      </c>
      <c r="L145" s="10" t="s">
        <v>68</v>
      </c>
      <c r="M145" s="10" t="s">
        <v>68</v>
      </c>
      <c r="N145" s="10" t="s">
        <v>68</v>
      </c>
      <c r="O145" s="10" t="s">
        <v>68</v>
      </c>
      <c r="P145" s="10" t="s">
        <v>68</v>
      </c>
      <c r="Q145" s="10" t="s">
        <v>68</v>
      </c>
      <c r="R145" s="10" t="s">
        <v>68</v>
      </c>
      <c r="S145" s="10" t="s">
        <v>68</v>
      </c>
      <c r="T145" s="10" t="s">
        <v>68</v>
      </c>
      <c r="U145" s="10" t="s">
        <v>68</v>
      </c>
      <c r="V145" s="10" t="s">
        <v>68</v>
      </c>
      <c r="W145" s="10" t="s">
        <v>68</v>
      </c>
      <c r="X145" s="10" t="s">
        <v>68</v>
      </c>
      <c r="Y145" s="10" t="s">
        <v>68</v>
      </c>
      <c r="Z145" s="10" t="s">
        <v>68</v>
      </c>
      <c r="AA145" s="10" t="s">
        <v>68</v>
      </c>
      <c r="AB145" s="10" t="s">
        <v>68</v>
      </c>
      <c r="AC145" s="10" t="s">
        <v>68</v>
      </c>
      <c r="AD145" s="10" t="s">
        <v>68</v>
      </c>
      <c r="AE145" s="10" t="s">
        <v>68</v>
      </c>
      <c r="AF145" s="10" t="s">
        <v>68</v>
      </c>
      <c r="AG145" s="10" t="s">
        <v>68</v>
      </c>
      <c r="AH145" s="10" t="s">
        <v>68</v>
      </c>
      <c r="AI145" s="10" t="s">
        <v>68</v>
      </c>
      <c r="AJ145" s="10" t="s">
        <v>68</v>
      </c>
      <c r="AK145" s="10" t="s">
        <v>68</v>
      </c>
      <c r="AL145" s="10" t="s">
        <v>68</v>
      </c>
      <c r="AM145" s="10" t="s">
        <v>68</v>
      </c>
      <c r="AN145" s="10" t="s">
        <v>68</v>
      </c>
      <c r="AO145" s="10" t="s">
        <v>68</v>
      </c>
      <c r="AP145" s="10" t="s">
        <v>68</v>
      </c>
      <c r="AQ145" s="10" t="s">
        <v>68</v>
      </c>
      <c r="AR145" s="10" t="s">
        <v>68</v>
      </c>
      <c r="AS145" s="10" t="s">
        <v>68</v>
      </c>
      <c r="AT145" s="10" t="s">
        <v>68</v>
      </c>
      <c r="AU145" s="10" t="s">
        <v>79</v>
      </c>
      <c r="AV145" s="10" t="s">
        <v>79</v>
      </c>
      <c r="AW145" s="10" t="s">
        <v>79</v>
      </c>
      <c r="AX145" s="10" t="s">
        <v>79</v>
      </c>
      <c r="AY145" s="10">
        <v>5223000000</v>
      </c>
      <c r="AZ145" s="10">
        <v>4163000000</v>
      </c>
      <c r="BA145" s="10">
        <v>4302000000</v>
      </c>
      <c r="BB145" s="10">
        <v>3769000000</v>
      </c>
      <c r="BC145" s="10">
        <v>4602000000</v>
      </c>
      <c r="BD145" s="10">
        <v>15397000000</v>
      </c>
      <c r="BE145" s="10">
        <v>6841000000</v>
      </c>
      <c r="BF145" s="10">
        <v>6292000000</v>
      </c>
      <c r="BG145" s="10">
        <v>6683000000</v>
      </c>
      <c r="BH145" s="10">
        <v>6259210000</v>
      </c>
      <c r="BI145" s="10">
        <v>6149460000</v>
      </c>
      <c r="BJ145" s="10">
        <v>7271600000</v>
      </c>
      <c r="BK145" s="10">
        <v>7228800000</v>
      </c>
      <c r="BL145" s="10">
        <v>6999500000</v>
      </c>
      <c r="BM145" s="10">
        <v>6044100000</v>
      </c>
      <c r="BN145" s="10">
        <v>5858900000</v>
      </c>
      <c r="BO145" s="10">
        <v>5718600000</v>
      </c>
      <c r="BP145" s="10">
        <v>5869300000</v>
      </c>
      <c r="BQ145" s="10">
        <v>5766800000</v>
      </c>
      <c r="BR145" s="10">
        <v>5552800000</v>
      </c>
      <c r="BS145" s="93">
        <v>5770200000</v>
      </c>
      <c r="BT145" s="93">
        <v>5532300000</v>
      </c>
      <c r="BU145" s="101">
        <v>6232800000</v>
      </c>
      <c r="BV145" s="101">
        <v>8029000000</v>
      </c>
      <c r="BW145" s="101">
        <v>8543000000</v>
      </c>
    </row>
    <row r="146" spans="1:75" x14ac:dyDescent="0.25">
      <c r="A146" s="93" t="s">
        <v>262</v>
      </c>
      <c r="B146" s="93" t="s">
        <v>393</v>
      </c>
      <c r="C146" s="96">
        <v>77</v>
      </c>
      <c r="D146" s="10" t="s">
        <v>79</v>
      </c>
      <c r="E146" s="10" t="s">
        <v>79</v>
      </c>
      <c r="F146" s="10">
        <v>380000</v>
      </c>
      <c r="G146" s="10">
        <v>610000</v>
      </c>
      <c r="H146" s="10">
        <v>910000</v>
      </c>
      <c r="I146" s="10">
        <v>990000</v>
      </c>
      <c r="J146" s="10">
        <v>1170000</v>
      </c>
      <c r="K146" s="10">
        <v>1160000</v>
      </c>
      <c r="L146" s="10">
        <v>970000</v>
      </c>
      <c r="M146" s="10">
        <v>1080000</v>
      </c>
      <c r="N146" s="10">
        <v>1350000</v>
      </c>
      <c r="O146" s="10">
        <v>1420000</v>
      </c>
      <c r="P146" s="10">
        <v>1610000</v>
      </c>
      <c r="Q146" s="10">
        <v>1750000</v>
      </c>
      <c r="R146" s="10">
        <v>1980000</v>
      </c>
      <c r="S146" s="10">
        <v>2080000</v>
      </c>
      <c r="T146" s="10">
        <v>2210000</v>
      </c>
      <c r="U146" s="10">
        <v>2390000</v>
      </c>
      <c r="V146" s="10">
        <v>2510000</v>
      </c>
      <c r="W146" s="10">
        <v>2890000</v>
      </c>
      <c r="X146" s="10">
        <v>3190000</v>
      </c>
      <c r="Y146" s="10">
        <v>3410000</v>
      </c>
      <c r="Z146" s="10">
        <v>3680000</v>
      </c>
      <c r="AA146" s="10">
        <v>3700000</v>
      </c>
      <c r="AB146" s="10">
        <v>4040000</v>
      </c>
      <c r="AC146" s="10">
        <v>4370000</v>
      </c>
      <c r="AD146" s="10">
        <v>4760000</v>
      </c>
      <c r="AE146" s="10">
        <v>5170000</v>
      </c>
      <c r="AF146" s="10">
        <v>5770000</v>
      </c>
      <c r="AG146" s="10">
        <v>5980000</v>
      </c>
      <c r="AH146" s="10">
        <v>6430000</v>
      </c>
      <c r="AI146" s="10">
        <v>6660000</v>
      </c>
      <c r="AJ146" s="55">
        <v>8020000</v>
      </c>
      <c r="AK146" s="55">
        <v>18000000</v>
      </c>
      <c r="AL146" s="55">
        <v>20100000</v>
      </c>
      <c r="AM146" s="55">
        <v>26200000</v>
      </c>
      <c r="AN146" s="10">
        <v>31500000</v>
      </c>
      <c r="AO146" s="10">
        <v>38100000</v>
      </c>
      <c r="AP146" s="10">
        <v>46800000</v>
      </c>
      <c r="AQ146" s="10">
        <v>76800000</v>
      </c>
      <c r="AR146" s="10">
        <v>215000000</v>
      </c>
      <c r="AS146" s="10">
        <v>1463700000</v>
      </c>
      <c r="AT146" s="10">
        <v>1821200000</v>
      </c>
      <c r="AU146" s="10">
        <v>2564400000</v>
      </c>
      <c r="AV146" s="10">
        <v>3846500000</v>
      </c>
      <c r="AW146" s="10">
        <v>5117000000</v>
      </c>
      <c r="AX146" s="10">
        <v>6594400000</v>
      </c>
      <c r="AY146" s="10">
        <v>8313200000.000001</v>
      </c>
      <c r="AZ146" s="10">
        <v>10468400000</v>
      </c>
      <c r="BA146" s="10">
        <v>12132700000</v>
      </c>
      <c r="BB146" s="10">
        <v>12800100000</v>
      </c>
      <c r="BC146" s="10">
        <v>13673200000</v>
      </c>
      <c r="BD146" s="10">
        <v>14863500000</v>
      </c>
      <c r="BE146" s="10">
        <v>15406900000</v>
      </c>
      <c r="BF146" s="10">
        <v>16140700000</v>
      </c>
      <c r="BG146" s="10">
        <v>17478500000</v>
      </c>
      <c r="BH146" s="10">
        <v>19077700000</v>
      </c>
      <c r="BI146" s="10">
        <v>20541100000</v>
      </c>
      <c r="BJ146" s="10">
        <v>23774300000</v>
      </c>
      <c r="BK146" s="10">
        <v>22525000000</v>
      </c>
      <c r="BL146" s="10">
        <v>24661000000</v>
      </c>
      <c r="BM146" s="10">
        <v>26505000000</v>
      </c>
      <c r="BN146" s="10">
        <v>28015000000</v>
      </c>
      <c r="BO146" s="10">
        <v>29266000000</v>
      </c>
      <c r="BP146" s="10">
        <v>29317000000</v>
      </c>
      <c r="BQ146" s="10">
        <v>32634218000</v>
      </c>
      <c r="BR146" s="10">
        <v>38497096000</v>
      </c>
      <c r="BS146" s="93">
        <v>36123000000</v>
      </c>
      <c r="BT146" s="93">
        <v>37706000000</v>
      </c>
      <c r="BU146" s="101">
        <v>43482799999.999992</v>
      </c>
      <c r="BV146" s="101">
        <v>45199900000</v>
      </c>
      <c r="BW146" s="101">
        <v>50778000000</v>
      </c>
    </row>
    <row r="147" spans="1:75" x14ac:dyDescent="0.25">
      <c r="A147" s="93" t="s">
        <v>263</v>
      </c>
      <c r="B147" s="93" t="s">
        <v>394</v>
      </c>
      <c r="C147" s="94" t="s">
        <v>67</v>
      </c>
      <c r="D147" s="10" t="s">
        <v>79</v>
      </c>
      <c r="E147" s="55">
        <v>425300</v>
      </c>
      <c r="F147" s="55">
        <v>571900</v>
      </c>
      <c r="G147" s="55">
        <v>672800</v>
      </c>
      <c r="H147" s="55">
        <v>691300</v>
      </c>
      <c r="I147" s="55">
        <v>487000</v>
      </c>
      <c r="J147" s="55">
        <v>553900</v>
      </c>
      <c r="K147" s="55">
        <v>522000</v>
      </c>
      <c r="L147" s="55">
        <v>500100</v>
      </c>
      <c r="M147" s="55">
        <v>471300</v>
      </c>
      <c r="N147" s="55">
        <v>451500</v>
      </c>
      <c r="O147" s="55">
        <v>444500</v>
      </c>
      <c r="P147" s="55">
        <v>476800</v>
      </c>
      <c r="Q147" s="55">
        <v>541200</v>
      </c>
      <c r="R147" s="55">
        <v>542900</v>
      </c>
      <c r="S147" s="55">
        <v>569500</v>
      </c>
      <c r="T147" s="55">
        <v>620400</v>
      </c>
      <c r="U147" s="55">
        <v>645600</v>
      </c>
      <c r="V147" s="55">
        <v>674300</v>
      </c>
      <c r="W147" s="55">
        <v>753500</v>
      </c>
      <c r="X147" s="55">
        <v>828000</v>
      </c>
      <c r="Y147" s="55">
        <v>925200</v>
      </c>
      <c r="Z147" s="55">
        <v>971000</v>
      </c>
      <c r="AA147" s="55">
        <v>1008999.9999999999</v>
      </c>
      <c r="AB147" s="55">
        <v>1024999.9999999999</v>
      </c>
      <c r="AC147" s="55">
        <v>1131000</v>
      </c>
      <c r="AD147" s="55">
        <v>1271000</v>
      </c>
      <c r="AE147" s="55">
        <v>1383000</v>
      </c>
      <c r="AF147" s="55">
        <v>1434000</v>
      </c>
      <c r="AG147" s="55">
        <v>1532000</v>
      </c>
      <c r="AH147" s="55">
        <v>1548000</v>
      </c>
      <c r="AI147" s="55">
        <v>1360000</v>
      </c>
      <c r="AJ147" s="55">
        <v>1373000</v>
      </c>
      <c r="AK147" s="55">
        <v>1484000</v>
      </c>
      <c r="AL147" s="55">
        <v>1526000</v>
      </c>
      <c r="AM147" s="55">
        <v>1556000</v>
      </c>
      <c r="AN147" s="55">
        <v>3514000</v>
      </c>
      <c r="AO147" s="55">
        <v>3728000</v>
      </c>
      <c r="AP147" s="55">
        <v>3308000</v>
      </c>
      <c r="AQ147" s="55">
        <v>3604000</v>
      </c>
      <c r="AR147" s="55">
        <v>3838000</v>
      </c>
      <c r="AS147" s="55">
        <v>3901000</v>
      </c>
      <c r="AT147" s="55">
        <v>10520000</v>
      </c>
      <c r="AU147" s="55">
        <v>25610000</v>
      </c>
      <c r="AV147" s="55">
        <v>54910000</v>
      </c>
      <c r="AW147" s="55">
        <v>155030000</v>
      </c>
      <c r="AX147" s="55">
        <v>199900000</v>
      </c>
      <c r="AY147" s="55">
        <v>269700000</v>
      </c>
      <c r="AZ147" s="55">
        <v>770400000</v>
      </c>
      <c r="BA147" s="55">
        <v>1113200000</v>
      </c>
      <c r="BB147" s="10">
        <v>1464800000</v>
      </c>
      <c r="BC147" s="10">
        <v>2031000000</v>
      </c>
      <c r="BD147" s="10">
        <v>2864400000</v>
      </c>
      <c r="BE147" s="10">
        <v>3491100000</v>
      </c>
      <c r="BF147" s="10">
        <v>4151100000.0000005</v>
      </c>
      <c r="BG147" s="10">
        <v>4994000000</v>
      </c>
      <c r="BH147" s="10">
        <v>5757300000</v>
      </c>
      <c r="BI147" s="10">
        <v>6324400000</v>
      </c>
      <c r="BJ147" s="10">
        <v>6358200000</v>
      </c>
      <c r="BK147" s="10">
        <v>7557600000</v>
      </c>
      <c r="BL147" s="10">
        <v>6785200000</v>
      </c>
      <c r="BM147" s="10">
        <v>6629800000</v>
      </c>
      <c r="BN147" s="10">
        <v>7255300000</v>
      </c>
      <c r="BO147" s="10">
        <v>7293230000</v>
      </c>
      <c r="BP147" s="10">
        <v>8161767000</v>
      </c>
      <c r="BQ147" s="10">
        <v>9014205000</v>
      </c>
      <c r="BR147" s="10">
        <v>10337000000</v>
      </c>
      <c r="BS147" s="93">
        <v>10738000000</v>
      </c>
      <c r="BT147" s="93">
        <v>14765000000</v>
      </c>
      <c r="BU147" s="101">
        <v>17181000000</v>
      </c>
      <c r="BV147" s="101">
        <v>19527000000</v>
      </c>
      <c r="BW147" s="101">
        <v>24299000000</v>
      </c>
    </row>
    <row r="148" spans="1:75" x14ac:dyDescent="0.25">
      <c r="A148" s="93" t="s">
        <v>264</v>
      </c>
      <c r="B148" s="93" t="s">
        <v>336</v>
      </c>
      <c r="C148" s="96">
        <v>78</v>
      </c>
      <c r="D148" s="10" t="s">
        <v>68</v>
      </c>
      <c r="E148" s="10" t="s">
        <v>68</v>
      </c>
      <c r="F148" s="10" t="s">
        <v>68</v>
      </c>
      <c r="G148" s="10" t="s">
        <v>68</v>
      </c>
      <c r="H148" s="10" t="s">
        <v>68</v>
      </c>
      <c r="I148" s="10" t="s">
        <v>68</v>
      </c>
      <c r="J148" s="10" t="s">
        <v>68</v>
      </c>
      <c r="K148" s="10" t="s">
        <v>68</v>
      </c>
      <c r="L148" s="10" t="s">
        <v>68</v>
      </c>
      <c r="M148" s="10" t="s">
        <v>68</v>
      </c>
      <c r="N148" s="10" t="s">
        <v>68</v>
      </c>
      <c r="O148" s="10" t="s">
        <v>68</v>
      </c>
      <c r="P148" s="10" t="s">
        <v>68</v>
      </c>
      <c r="Q148" s="10" t="s">
        <v>68</v>
      </c>
      <c r="R148" s="10" t="s">
        <v>68</v>
      </c>
      <c r="S148" s="10" t="s">
        <v>68</v>
      </c>
      <c r="T148" s="10" t="s">
        <v>68</v>
      </c>
      <c r="U148" s="10" t="s">
        <v>68</v>
      </c>
      <c r="V148" s="10" t="s">
        <v>68</v>
      </c>
      <c r="W148" s="10" t="s">
        <v>68</v>
      </c>
      <c r="X148" s="10" t="s">
        <v>68</v>
      </c>
      <c r="Y148" s="10" t="s">
        <v>68</v>
      </c>
      <c r="Z148" s="10" t="s">
        <v>68</v>
      </c>
      <c r="AA148" s="10" t="s">
        <v>68</v>
      </c>
      <c r="AB148" s="10" t="s">
        <v>68</v>
      </c>
      <c r="AC148" s="10" t="s">
        <v>68</v>
      </c>
      <c r="AD148" s="10" t="s">
        <v>68</v>
      </c>
      <c r="AE148" s="10" t="s">
        <v>68</v>
      </c>
      <c r="AF148" s="10" t="s">
        <v>68</v>
      </c>
      <c r="AG148" s="10" t="s">
        <v>68</v>
      </c>
      <c r="AH148" s="10" t="s">
        <v>68</v>
      </c>
      <c r="AI148" s="10" t="s">
        <v>68</v>
      </c>
      <c r="AJ148" s="10" t="s">
        <v>68</v>
      </c>
      <c r="AK148" s="10" t="s">
        <v>68</v>
      </c>
      <c r="AL148" s="10" t="s">
        <v>68</v>
      </c>
      <c r="AM148" s="10" t="s">
        <v>68</v>
      </c>
      <c r="AN148" s="10" t="s">
        <v>68</v>
      </c>
      <c r="AO148" s="10" t="s">
        <v>68</v>
      </c>
      <c r="AP148" s="10" t="s">
        <v>68</v>
      </c>
      <c r="AQ148" s="10" t="s">
        <v>68</v>
      </c>
      <c r="AR148" s="10" t="s">
        <v>68</v>
      </c>
      <c r="AS148" s="10" t="s">
        <v>68</v>
      </c>
      <c r="AT148" s="10" t="s">
        <v>68</v>
      </c>
      <c r="AU148" s="10" t="s">
        <v>79</v>
      </c>
      <c r="AV148" s="10" t="s">
        <v>79</v>
      </c>
      <c r="AW148" s="10" t="s">
        <v>79</v>
      </c>
      <c r="AX148" s="10" t="s">
        <v>79</v>
      </c>
      <c r="AY148" s="10">
        <v>3950000000</v>
      </c>
      <c r="AZ148" s="10">
        <v>5406000000</v>
      </c>
      <c r="BA148" s="10">
        <v>6441000000</v>
      </c>
      <c r="BB148" s="10">
        <v>8600000000</v>
      </c>
      <c r="BC148" s="10">
        <v>21292000000</v>
      </c>
      <c r="BD148" s="10">
        <v>33060000000</v>
      </c>
      <c r="BE148" s="10">
        <v>43695000000</v>
      </c>
      <c r="BF148" s="10">
        <v>42070000000</v>
      </c>
      <c r="BG148" s="10">
        <v>43153900000</v>
      </c>
      <c r="BH148" s="10">
        <v>41996400000</v>
      </c>
      <c r="BI148" s="10">
        <v>47342000000</v>
      </c>
      <c r="BJ148" s="10">
        <v>56791700000</v>
      </c>
      <c r="BK148" s="10">
        <v>61944000000</v>
      </c>
      <c r="BL148" s="10">
        <v>65843000000</v>
      </c>
      <c r="BM148" s="10">
        <v>67806000000</v>
      </c>
      <c r="BN148" s="10">
        <v>72377000000</v>
      </c>
      <c r="BO148" s="55">
        <v>75096000000</v>
      </c>
      <c r="BP148" s="55">
        <v>78330000000</v>
      </c>
      <c r="BQ148" s="55">
        <v>80746625000</v>
      </c>
      <c r="BR148" s="55">
        <v>78795997999.999985</v>
      </c>
      <c r="BS148" s="113">
        <v>79024000000</v>
      </c>
      <c r="BT148" s="113">
        <v>87477970000</v>
      </c>
      <c r="BU148" s="167">
        <v>81924690000</v>
      </c>
      <c r="BV148" s="167">
        <v>120062510000</v>
      </c>
      <c r="BW148" s="167">
        <v>115666450000</v>
      </c>
    </row>
    <row r="149" spans="1:75" x14ac:dyDescent="0.25">
      <c r="A149" s="93" t="s">
        <v>319</v>
      </c>
      <c r="B149" s="93" t="s">
        <v>395</v>
      </c>
      <c r="C149" s="94" t="s">
        <v>86</v>
      </c>
      <c r="D149" s="10" t="s">
        <v>68</v>
      </c>
      <c r="E149" s="10" t="s">
        <v>68</v>
      </c>
      <c r="F149" s="10" t="s">
        <v>68</v>
      </c>
      <c r="G149" s="10" t="s">
        <v>68</v>
      </c>
      <c r="H149" s="10" t="s">
        <v>68</v>
      </c>
      <c r="I149" s="10" t="s">
        <v>68</v>
      </c>
      <c r="J149" s="10" t="s">
        <v>68</v>
      </c>
      <c r="K149" s="10" t="s">
        <v>68</v>
      </c>
      <c r="L149" s="10" t="s">
        <v>68</v>
      </c>
      <c r="M149" s="10" t="s">
        <v>68</v>
      </c>
      <c r="N149" s="10" t="s">
        <v>68</v>
      </c>
      <c r="O149" s="10" t="s">
        <v>68</v>
      </c>
      <c r="P149" s="10" t="s">
        <v>68</v>
      </c>
      <c r="Q149" s="10" t="s">
        <v>68</v>
      </c>
      <c r="R149" s="10" t="s">
        <v>68</v>
      </c>
      <c r="S149" s="10" t="s">
        <v>68</v>
      </c>
      <c r="T149" s="10" t="s">
        <v>68</v>
      </c>
      <c r="U149" s="10" t="s">
        <v>68</v>
      </c>
      <c r="V149" s="10" t="s">
        <v>68</v>
      </c>
      <c r="W149" s="10" t="s">
        <v>68</v>
      </c>
      <c r="X149" s="10" t="s">
        <v>68</v>
      </c>
      <c r="Y149" s="10" t="s">
        <v>68</v>
      </c>
      <c r="Z149" s="10" t="s">
        <v>68</v>
      </c>
      <c r="AA149" s="10" t="s">
        <v>68</v>
      </c>
      <c r="AB149" s="10" t="s">
        <v>68</v>
      </c>
      <c r="AC149" s="10" t="s">
        <v>68</v>
      </c>
      <c r="AD149" s="10" t="s">
        <v>68</v>
      </c>
      <c r="AE149" s="10" t="s">
        <v>68</v>
      </c>
      <c r="AF149" s="10" t="s">
        <v>68</v>
      </c>
      <c r="AG149" s="10" t="s">
        <v>68</v>
      </c>
      <c r="AH149" s="10" t="s">
        <v>68</v>
      </c>
      <c r="AI149" s="10" t="s">
        <v>68</v>
      </c>
      <c r="AJ149" s="10" t="s">
        <v>68</v>
      </c>
      <c r="AK149" s="10" t="s">
        <v>68</v>
      </c>
      <c r="AL149" s="10" t="s">
        <v>68</v>
      </c>
      <c r="AM149" s="10" t="s">
        <v>68</v>
      </c>
      <c r="AN149" s="10" t="s">
        <v>68</v>
      </c>
      <c r="AO149" s="10" t="s">
        <v>68</v>
      </c>
      <c r="AP149" s="10" t="s">
        <v>68</v>
      </c>
      <c r="AQ149" s="10" t="s">
        <v>68</v>
      </c>
      <c r="AR149" s="10" t="s">
        <v>68</v>
      </c>
      <c r="AS149" s="10" t="s">
        <v>68</v>
      </c>
      <c r="AT149" s="10" t="s">
        <v>68</v>
      </c>
      <c r="AU149" s="10" t="s">
        <v>68</v>
      </c>
      <c r="AV149" s="10">
        <v>272600000</v>
      </c>
      <c r="AW149" s="10">
        <v>319100000</v>
      </c>
      <c r="AX149" s="10">
        <v>621000000</v>
      </c>
      <c r="AY149" s="10">
        <v>652800000</v>
      </c>
      <c r="AZ149" s="10">
        <v>557400000</v>
      </c>
      <c r="BA149" s="10">
        <v>465000000</v>
      </c>
      <c r="BB149" s="10">
        <v>449200000</v>
      </c>
      <c r="BC149" s="10">
        <v>523100000</v>
      </c>
      <c r="BD149" s="10">
        <v>632400000</v>
      </c>
      <c r="BE149" s="10">
        <v>662100000</v>
      </c>
      <c r="BF149" s="10">
        <v>762300000</v>
      </c>
      <c r="BG149" s="10">
        <v>761600000</v>
      </c>
      <c r="BH149" s="10">
        <v>847700000</v>
      </c>
      <c r="BI149" s="10">
        <v>898400000</v>
      </c>
      <c r="BJ149" s="10">
        <v>933800000</v>
      </c>
      <c r="BK149" s="10">
        <v>1001000000</v>
      </c>
      <c r="BL149" s="10">
        <v>972000000</v>
      </c>
      <c r="BM149" s="10">
        <v>859000000</v>
      </c>
      <c r="BN149" s="10">
        <v>766000000</v>
      </c>
      <c r="BO149" s="10">
        <v>794000000</v>
      </c>
      <c r="BP149" s="10">
        <v>729000000</v>
      </c>
      <c r="BQ149" s="10">
        <v>752000000</v>
      </c>
      <c r="BR149" s="10">
        <v>889000000</v>
      </c>
      <c r="BS149" s="93">
        <v>907000000</v>
      </c>
      <c r="BT149" s="93">
        <v>935000000</v>
      </c>
      <c r="BU149" s="101">
        <v>1098000000</v>
      </c>
      <c r="BV149" s="101">
        <v>1610000000</v>
      </c>
      <c r="BW149" s="101">
        <v>1612000000</v>
      </c>
    </row>
    <row r="150" spans="1:75" x14ac:dyDescent="0.25">
      <c r="A150" s="93" t="s">
        <v>265</v>
      </c>
      <c r="B150" s="93" t="s">
        <v>396</v>
      </c>
      <c r="C150" s="94" t="s">
        <v>67</v>
      </c>
      <c r="D150" s="10" t="s">
        <v>68</v>
      </c>
      <c r="E150" s="10" t="s">
        <v>68</v>
      </c>
      <c r="F150" s="10" t="s">
        <v>68</v>
      </c>
      <c r="G150" s="10" t="s">
        <v>68</v>
      </c>
      <c r="H150" s="10" t="s">
        <v>68</v>
      </c>
      <c r="I150" s="10" t="s">
        <v>68</v>
      </c>
      <c r="J150" s="10" t="s">
        <v>68</v>
      </c>
      <c r="K150" s="10" t="s">
        <v>68</v>
      </c>
      <c r="L150" s="10" t="s">
        <v>68</v>
      </c>
      <c r="M150" s="10" t="s">
        <v>68</v>
      </c>
      <c r="N150" s="10" t="s">
        <v>68</v>
      </c>
      <c r="O150" s="10" t="s">
        <v>68</v>
      </c>
      <c r="P150" s="10" t="s">
        <v>68</v>
      </c>
      <c r="Q150" s="10" t="s">
        <v>68</v>
      </c>
      <c r="R150" s="10" t="s">
        <v>68</v>
      </c>
      <c r="S150" s="10" t="s">
        <v>68</v>
      </c>
      <c r="T150" s="10" t="s">
        <v>68</v>
      </c>
      <c r="U150" s="10" t="s">
        <v>68</v>
      </c>
      <c r="V150" s="10" t="s">
        <v>68</v>
      </c>
      <c r="W150" s="10" t="s">
        <v>68</v>
      </c>
      <c r="X150" s="10" t="s">
        <v>68</v>
      </c>
      <c r="Y150" s="10" t="s">
        <v>68</v>
      </c>
      <c r="Z150" s="10" t="s">
        <v>68</v>
      </c>
      <c r="AA150" s="10" t="s">
        <v>68</v>
      </c>
      <c r="AB150" s="10" t="s">
        <v>68</v>
      </c>
      <c r="AC150" s="10" t="s">
        <v>68</v>
      </c>
      <c r="AD150" s="10" t="s">
        <v>68</v>
      </c>
      <c r="AE150" s="10" t="s">
        <v>68</v>
      </c>
      <c r="AF150" s="10" t="s">
        <v>68</v>
      </c>
      <c r="AG150" s="10" t="s">
        <v>68</v>
      </c>
      <c r="AH150" s="10" t="s">
        <v>68</v>
      </c>
      <c r="AI150" s="10" t="s">
        <v>68</v>
      </c>
      <c r="AJ150" s="10" t="s">
        <v>68</v>
      </c>
      <c r="AK150" s="10" t="s">
        <v>68</v>
      </c>
      <c r="AL150" s="10" t="s">
        <v>68</v>
      </c>
      <c r="AM150" s="10" t="s">
        <v>68</v>
      </c>
      <c r="AN150" s="10" t="s">
        <v>68</v>
      </c>
      <c r="AO150" s="10" t="s">
        <v>68</v>
      </c>
      <c r="AP150" s="10" t="s">
        <v>68</v>
      </c>
      <c r="AQ150" s="10" t="s">
        <v>68</v>
      </c>
      <c r="AR150" s="10" t="s">
        <v>68</v>
      </c>
      <c r="AS150" s="10" t="s">
        <v>68</v>
      </c>
      <c r="AT150" s="10" t="s">
        <v>68</v>
      </c>
      <c r="AU150" s="55">
        <v>95460000</v>
      </c>
      <c r="AV150" s="55">
        <v>108830000</v>
      </c>
      <c r="AW150" s="55">
        <v>127900000</v>
      </c>
      <c r="AX150" s="10">
        <v>165510000</v>
      </c>
      <c r="AY150" s="10">
        <v>186390000</v>
      </c>
      <c r="AZ150" s="10">
        <v>193770000</v>
      </c>
      <c r="BA150" s="10">
        <v>208770000</v>
      </c>
      <c r="BB150" s="10">
        <v>208470000</v>
      </c>
      <c r="BC150" s="10">
        <v>206630000</v>
      </c>
      <c r="BD150" s="10">
        <v>275010000</v>
      </c>
      <c r="BE150" s="10">
        <v>327790000</v>
      </c>
      <c r="BF150" s="10">
        <v>360320000</v>
      </c>
      <c r="BG150" s="10">
        <v>395900000</v>
      </c>
      <c r="BH150" s="10">
        <v>413470000</v>
      </c>
      <c r="BI150" s="10">
        <v>485330000</v>
      </c>
      <c r="BJ150" s="10">
        <v>506080000</v>
      </c>
      <c r="BK150" s="10">
        <v>566200000</v>
      </c>
      <c r="BL150" s="10">
        <v>575060000</v>
      </c>
      <c r="BM150" s="10">
        <v>582959000</v>
      </c>
      <c r="BN150" s="10">
        <v>478860000</v>
      </c>
      <c r="BO150" s="10">
        <v>423000000</v>
      </c>
      <c r="BP150" s="10">
        <v>381658000</v>
      </c>
      <c r="BQ150" s="10">
        <v>366460000</v>
      </c>
      <c r="BR150" s="10">
        <v>361376000</v>
      </c>
      <c r="BS150" s="93">
        <v>406166000</v>
      </c>
      <c r="BT150" s="93">
        <v>422277000</v>
      </c>
      <c r="BU150" s="101">
        <v>448605000</v>
      </c>
      <c r="BV150" s="101">
        <v>511700000</v>
      </c>
      <c r="BW150" s="101">
        <v>504300000</v>
      </c>
    </row>
    <row r="151" spans="1:75" x14ac:dyDescent="0.25">
      <c r="A151" s="93" t="s">
        <v>519</v>
      </c>
      <c r="B151" s="93" t="s">
        <v>479</v>
      </c>
      <c r="C151" s="96">
        <v>79</v>
      </c>
      <c r="D151" s="10" t="s">
        <v>79</v>
      </c>
      <c r="E151" s="10" t="s">
        <v>79</v>
      </c>
      <c r="F151" s="10" t="s">
        <v>79</v>
      </c>
      <c r="G151" s="10" t="s">
        <v>79</v>
      </c>
      <c r="H151" s="10" t="s">
        <v>79</v>
      </c>
      <c r="I151" s="10" t="s">
        <v>79</v>
      </c>
      <c r="J151" s="10" t="s">
        <v>79</v>
      </c>
      <c r="K151" s="10" t="s">
        <v>79</v>
      </c>
      <c r="L151" s="10" t="s">
        <v>79</v>
      </c>
      <c r="M151" s="10">
        <v>1790000000</v>
      </c>
      <c r="N151" s="10">
        <v>1960000000</v>
      </c>
      <c r="O151" s="10">
        <v>2080000000</v>
      </c>
      <c r="P151" s="10">
        <v>2480000000</v>
      </c>
      <c r="Q151" s="10">
        <v>2700000000</v>
      </c>
      <c r="R151" s="10">
        <v>2860000000</v>
      </c>
      <c r="S151" s="10">
        <v>3320000000</v>
      </c>
      <c r="T151" s="10">
        <v>4310000000</v>
      </c>
      <c r="U151" s="10">
        <v>5070000000</v>
      </c>
      <c r="V151" s="10">
        <v>5380000000</v>
      </c>
      <c r="W151" s="10">
        <v>6410000000</v>
      </c>
      <c r="X151" s="10">
        <v>6980000000</v>
      </c>
      <c r="Y151" s="10">
        <v>7790000000</v>
      </c>
      <c r="Z151" s="10">
        <v>8850000000</v>
      </c>
      <c r="AA151" s="10">
        <v>11600000000</v>
      </c>
      <c r="AB151" s="10">
        <v>13900000000</v>
      </c>
      <c r="AC151" s="10">
        <v>20900000000</v>
      </c>
      <c r="AD151" s="10">
        <v>28500000000</v>
      </c>
      <c r="AE151" s="10">
        <v>32600000000</v>
      </c>
      <c r="AF151" s="10">
        <v>38100000000</v>
      </c>
      <c r="AG151" s="10">
        <v>42600000000</v>
      </c>
      <c r="AH151" s="10">
        <v>55100000000</v>
      </c>
      <c r="AI151" s="10">
        <v>76300000000</v>
      </c>
      <c r="AJ151" s="10">
        <v>101000000000</v>
      </c>
      <c r="AK151" s="10">
        <v>118000000000</v>
      </c>
      <c r="AL151" s="10">
        <v>155000000000</v>
      </c>
      <c r="AM151" s="10">
        <v>247000000000</v>
      </c>
      <c r="AN151" s="10">
        <v>460000000000</v>
      </c>
      <c r="AO151" s="10">
        <v>968000000000</v>
      </c>
      <c r="AP151" s="10">
        <v>1971000000000</v>
      </c>
      <c r="AQ151" s="10">
        <v>5680000000000</v>
      </c>
      <c r="AR151" s="10">
        <v>61130000000000</v>
      </c>
      <c r="AS151" s="10">
        <v>51800000000000</v>
      </c>
      <c r="AT151" s="10" t="s">
        <v>79</v>
      </c>
      <c r="AU151" s="10" t="s">
        <v>68</v>
      </c>
      <c r="AV151" s="10" t="s">
        <v>68</v>
      </c>
      <c r="AW151" s="10" t="s">
        <v>68</v>
      </c>
      <c r="AX151" s="10" t="s">
        <v>68</v>
      </c>
      <c r="AY151" s="10" t="s">
        <v>68</v>
      </c>
      <c r="AZ151" s="10" t="s">
        <v>68</v>
      </c>
      <c r="BA151" s="10" t="s">
        <v>68</v>
      </c>
      <c r="BB151" s="10" t="s">
        <v>68</v>
      </c>
      <c r="BC151" s="10" t="s">
        <v>68</v>
      </c>
      <c r="BD151" s="10" t="s">
        <v>68</v>
      </c>
      <c r="BE151" s="10" t="s">
        <v>68</v>
      </c>
      <c r="BF151" s="10" t="s">
        <v>68</v>
      </c>
      <c r="BG151" s="10" t="s">
        <v>68</v>
      </c>
      <c r="BH151" s="10" t="s">
        <v>68</v>
      </c>
      <c r="BI151" s="10" t="s">
        <v>68</v>
      </c>
      <c r="BJ151" s="10" t="s">
        <v>68</v>
      </c>
      <c r="BK151" s="10" t="s">
        <v>68</v>
      </c>
      <c r="BL151" s="10" t="s">
        <v>68</v>
      </c>
      <c r="BM151" s="10" t="s">
        <v>68</v>
      </c>
      <c r="BN151" s="10" t="s">
        <v>68</v>
      </c>
      <c r="BO151" s="10" t="s">
        <v>68</v>
      </c>
      <c r="BP151" s="10" t="s">
        <v>68</v>
      </c>
      <c r="BQ151" s="10" t="s">
        <v>68</v>
      </c>
      <c r="BR151" s="10" t="s">
        <v>68</v>
      </c>
      <c r="BS151" s="10" t="s">
        <v>68</v>
      </c>
      <c r="BT151" s="10" t="s">
        <v>68</v>
      </c>
      <c r="BU151" s="10" t="s">
        <v>68</v>
      </c>
      <c r="BV151" s="10" t="s">
        <v>68</v>
      </c>
      <c r="BW151" s="95" t="s">
        <v>68</v>
      </c>
    </row>
    <row r="152" spans="1:75" x14ac:dyDescent="0.25">
      <c r="A152" s="63" t="s">
        <v>78</v>
      </c>
      <c r="B152" s="93"/>
      <c r="C152" s="96"/>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93"/>
      <c r="BT152" s="93"/>
      <c r="BV152" s="101"/>
    </row>
    <row r="153" spans="1:75" x14ac:dyDescent="0.25">
      <c r="A153" s="93" t="s">
        <v>266</v>
      </c>
      <c r="B153" s="93" t="s">
        <v>427</v>
      </c>
      <c r="C153" s="96" t="s">
        <v>150</v>
      </c>
      <c r="D153" s="10" t="s">
        <v>68</v>
      </c>
      <c r="E153" s="10" t="s">
        <v>68</v>
      </c>
      <c r="F153" s="10" t="s">
        <v>68</v>
      </c>
      <c r="G153" s="10" t="s">
        <v>68</v>
      </c>
      <c r="H153" s="10" t="s">
        <v>68</v>
      </c>
      <c r="I153" s="10" t="s">
        <v>68</v>
      </c>
      <c r="J153" s="10" t="s">
        <v>68</v>
      </c>
      <c r="K153" s="10" t="s">
        <v>68</v>
      </c>
      <c r="L153" s="10" t="s">
        <v>68</v>
      </c>
      <c r="M153" s="10" t="s">
        <v>68</v>
      </c>
      <c r="N153" s="10" t="s">
        <v>68</v>
      </c>
      <c r="O153" s="10" t="s">
        <v>68</v>
      </c>
      <c r="P153" s="10" t="s">
        <v>68</v>
      </c>
      <c r="Q153" s="10" t="s">
        <v>68</v>
      </c>
      <c r="R153" s="10" t="s">
        <v>68</v>
      </c>
      <c r="S153" s="10" t="s">
        <v>68</v>
      </c>
      <c r="T153" s="10" t="s">
        <v>68</v>
      </c>
      <c r="U153" s="10" t="s">
        <v>68</v>
      </c>
      <c r="V153" s="10" t="s">
        <v>68</v>
      </c>
      <c r="W153" s="10" t="s">
        <v>68</v>
      </c>
      <c r="X153" s="10" t="s">
        <v>68</v>
      </c>
      <c r="Y153" s="10" t="s">
        <v>68</v>
      </c>
      <c r="Z153" s="10" t="s">
        <v>68</v>
      </c>
      <c r="AA153" s="10" t="s">
        <v>68</v>
      </c>
      <c r="AB153" s="10" t="s">
        <v>68</v>
      </c>
      <c r="AC153" s="10" t="s">
        <v>68</v>
      </c>
      <c r="AD153" s="10" t="s">
        <v>68</v>
      </c>
      <c r="AE153" s="10" t="s">
        <v>68</v>
      </c>
      <c r="AF153" s="10" t="s">
        <v>68</v>
      </c>
      <c r="AG153" s="10" t="s">
        <v>68</v>
      </c>
      <c r="AH153" s="10" t="s">
        <v>68</v>
      </c>
      <c r="AI153" s="10" t="s">
        <v>68</v>
      </c>
      <c r="AJ153" s="10" t="s">
        <v>68</v>
      </c>
      <c r="AK153" s="10" t="s">
        <v>68</v>
      </c>
      <c r="AL153" s="10" t="s">
        <v>68</v>
      </c>
      <c r="AM153" s="10" t="s">
        <v>68</v>
      </c>
      <c r="AN153" s="10" t="s">
        <v>68</v>
      </c>
      <c r="AO153" s="10" t="s">
        <v>68</v>
      </c>
      <c r="AP153" s="10" t="s">
        <v>68</v>
      </c>
      <c r="AQ153" s="10" t="s">
        <v>68</v>
      </c>
      <c r="AR153" s="10" t="s">
        <v>68</v>
      </c>
      <c r="AS153" s="10" t="s">
        <v>68</v>
      </c>
      <c r="AT153" s="10" t="s">
        <v>68</v>
      </c>
      <c r="AU153" s="10">
        <v>6500000</v>
      </c>
      <c r="AV153" s="10">
        <v>89500000</v>
      </c>
      <c r="AW153" s="10" t="s">
        <v>79</v>
      </c>
      <c r="AX153" s="10">
        <v>21200000000</v>
      </c>
      <c r="AY153" s="10">
        <v>21700000000</v>
      </c>
      <c r="AZ153" s="10">
        <v>31444700000</v>
      </c>
      <c r="BA153" s="10">
        <v>33706899999.999996</v>
      </c>
      <c r="BB153" s="10">
        <v>36509500000</v>
      </c>
      <c r="BC153" s="10">
        <v>36715900000</v>
      </c>
      <c r="BD153" s="10">
        <v>36772600000</v>
      </c>
      <c r="BE153" s="10">
        <v>36755600000</v>
      </c>
      <c r="BF153" s="10">
        <v>44326300000</v>
      </c>
      <c r="BG153" s="10">
        <v>52315800000</v>
      </c>
      <c r="BH153" s="10">
        <v>64414000000</v>
      </c>
      <c r="BI153" s="10">
        <v>78294200000</v>
      </c>
      <c r="BJ153" s="10">
        <v>95819300000</v>
      </c>
      <c r="BK153" s="10">
        <v>121162000000</v>
      </c>
      <c r="BL153" s="10">
        <v>130600000000</v>
      </c>
      <c r="BM153" s="10">
        <v>147600000000</v>
      </c>
      <c r="BN153" s="10">
        <v>145600000000</v>
      </c>
      <c r="BO153" s="10">
        <v>152900000000</v>
      </c>
      <c r="BP153" s="10">
        <v>182100000000</v>
      </c>
      <c r="BQ153" s="10">
        <v>190411000000</v>
      </c>
      <c r="BR153" s="10">
        <v>213811000000</v>
      </c>
      <c r="BS153" s="93">
        <v>207270000000</v>
      </c>
      <c r="BT153" s="93">
        <v>214218000000</v>
      </c>
      <c r="BU153" s="101">
        <v>247895000000</v>
      </c>
      <c r="BV153" s="101">
        <v>313275000000</v>
      </c>
      <c r="BW153" s="101">
        <v>308016000000</v>
      </c>
    </row>
    <row r="154" spans="1:75" x14ac:dyDescent="0.25">
      <c r="A154" s="93" t="s">
        <v>267</v>
      </c>
      <c r="B154" s="93" t="s">
        <v>397</v>
      </c>
      <c r="C154" s="96" t="s">
        <v>162</v>
      </c>
      <c r="D154" s="10" t="s">
        <v>68</v>
      </c>
      <c r="E154" s="10" t="s">
        <v>68</v>
      </c>
      <c r="F154" s="10" t="s">
        <v>68</v>
      </c>
      <c r="G154" s="10" t="s">
        <v>68</v>
      </c>
      <c r="H154" s="10" t="s">
        <v>68</v>
      </c>
      <c r="I154" s="10" t="s">
        <v>68</v>
      </c>
      <c r="J154" s="10" t="s">
        <v>68</v>
      </c>
      <c r="K154" s="10" t="s">
        <v>68</v>
      </c>
      <c r="L154" s="10" t="s">
        <v>68</v>
      </c>
      <c r="M154" s="10" t="s">
        <v>68</v>
      </c>
      <c r="N154" s="10" t="s">
        <v>68</v>
      </c>
      <c r="O154" s="10" t="s">
        <v>68</v>
      </c>
      <c r="P154" s="10" t="s">
        <v>68</v>
      </c>
      <c r="Q154" s="10" t="s">
        <v>68</v>
      </c>
      <c r="R154" s="10" t="s">
        <v>68</v>
      </c>
      <c r="S154" s="10" t="s">
        <v>68</v>
      </c>
      <c r="T154" s="10" t="s">
        <v>68</v>
      </c>
      <c r="U154" s="10" t="s">
        <v>68</v>
      </c>
      <c r="V154" s="10" t="s">
        <v>68</v>
      </c>
      <c r="W154" s="10" t="s">
        <v>68</v>
      </c>
      <c r="X154" s="10" t="s">
        <v>68</v>
      </c>
      <c r="Y154" s="10" t="s">
        <v>68</v>
      </c>
      <c r="Z154" s="10" t="s">
        <v>68</v>
      </c>
      <c r="AA154" s="10" t="s">
        <v>68</v>
      </c>
      <c r="AB154" s="10" t="s">
        <v>68</v>
      </c>
      <c r="AC154" s="10" t="s">
        <v>68</v>
      </c>
      <c r="AD154" s="10" t="s">
        <v>68</v>
      </c>
      <c r="AE154" s="10" t="s">
        <v>68</v>
      </c>
      <c r="AF154" s="10" t="s">
        <v>68</v>
      </c>
      <c r="AG154" s="10" t="s">
        <v>68</v>
      </c>
      <c r="AH154" s="10" t="s">
        <v>68</v>
      </c>
      <c r="AI154" s="10" t="s">
        <v>68</v>
      </c>
      <c r="AJ154" s="10" t="s">
        <v>68</v>
      </c>
      <c r="AK154" s="10" t="s">
        <v>68</v>
      </c>
      <c r="AL154" s="10" t="s">
        <v>68</v>
      </c>
      <c r="AM154" s="10" t="s">
        <v>68</v>
      </c>
      <c r="AN154" s="10" t="s">
        <v>68</v>
      </c>
      <c r="AO154" s="10" t="s">
        <v>68</v>
      </c>
      <c r="AP154" s="10" t="s">
        <v>68</v>
      </c>
      <c r="AQ154" s="10" t="s">
        <v>68</v>
      </c>
      <c r="AR154" s="10" t="s">
        <v>68</v>
      </c>
      <c r="AS154" s="10" t="s">
        <v>68</v>
      </c>
      <c r="AT154" s="10" t="s">
        <v>68</v>
      </c>
      <c r="AU154" s="55">
        <v>120000</v>
      </c>
      <c r="AV154" s="55">
        <v>1550000</v>
      </c>
      <c r="AW154" s="55">
        <v>13800000</v>
      </c>
      <c r="AX154" s="55">
        <v>58400000</v>
      </c>
      <c r="AY154" s="55">
        <v>61600000</v>
      </c>
      <c r="AZ154" s="55">
        <v>73400000</v>
      </c>
      <c r="BA154" s="55">
        <v>83000000</v>
      </c>
      <c r="BB154" s="55">
        <v>99100000</v>
      </c>
      <c r="BC154" s="55">
        <v>107000000</v>
      </c>
      <c r="BD154" s="55">
        <v>122900000</v>
      </c>
      <c r="BE154" s="55">
        <v>136000000</v>
      </c>
      <c r="BF154" s="55">
        <v>173400000</v>
      </c>
      <c r="BG154" s="55">
        <v>224300000</v>
      </c>
      <c r="BH154" s="10">
        <v>287901000</v>
      </c>
      <c r="BI154" s="10">
        <v>640700000</v>
      </c>
      <c r="BJ154" s="10">
        <v>812300000</v>
      </c>
      <c r="BK154" s="10">
        <v>1321000000</v>
      </c>
      <c r="BL154" s="10">
        <v>1183900000</v>
      </c>
      <c r="BM154" s="10">
        <v>1185200000</v>
      </c>
      <c r="BN154" s="10">
        <v>2432300000</v>
      </c>
      <c r="BO154" s="10">
        <v>2550300000</v>
      </c>
      <c r="BP154" s="10">
        <v>2642000000</v>
      </c>
      <c r="BQ154" s="10">
        <v>2688100000</v>
      </c>
      <c r="BR154" s="10">
        <v>2971800000</v>
      </c>
      <c r="BS154" s="93">
        <v>2228800000</v>
      </c>
      <c r="BT154" s="93">
        <v>2642100000</v>
      </c>
      <c r="BU154" s="101">
        <v>2842700000</v>
      </c>
      <c r="BV154" s="101">
        <v>3152200000</v>
      </c>
      <c r="BW154" s="101">
        <v>3804200000</v>
      </c>
    </row>
    <row r="155" spans="1:75" x14ac:dyDescent="0.25">
      <c r="A155" s="93" t="s">
        <v>268</v>
      </c>
      <c r="B155" s="93" t="s">
        <v>428</v>
      </c>
      <c r="C155" s="94"/>
      <c r="D155" s="10" t="s">
        <v>68</v>
      </c>
      <c r="E155" s="10" t="s">
        <v>68</v>
      </c>
      <c r="F155" s="10" t="s">
        <v>68</v>
      </c>
      <c r="G155" s="10" t="s">
        <v>68</v>
      </c>
      <c r="H155" s="10" t="s">
        <v>68</v>
      </c>
      <c r="I155" s="10" t="s">
        <v>68</v>
      </c>
      <c r="J155" s="10" t="s">
        <v>68</v>
      </c>
      <c r="K155" s="10" t="s">
        <v>68</v>
      </c>
      <c r="L155" s="10" t="s">
        <v>68</v>
      </c>
      <c r="M155" s="10" t="s">
        <v>68</v>
      </c>
      <c r="N155" s="10" t="s">
        <v>68</v>
      </c>
      <c r="O155" s="10" t="s">
        <v>68</v>
      </c>
      <c r="P155" s="10" t="s">
        <v>68</v>
      </c>
      <c r="Q155" s="10" t="s">
        <v>68</v>
      </c>
      <c r="R155" s="10" t="s">
        <v>68</v>
      </c>
      <c r="S155" s="10" t="s">
        <v>68</v>
      </c>
      <c r="T155" s="10" t="s">
        <v>68</v>
      </c>
      <c r="U155" s="10" t="s">
        <v>68</v>
      </c>
      <c r="V155" s="10" t="s">
        <v>68</v>
      </c>
      <c r="W155" s="10" t="s">
        <v>68</v>
      </c>
      <c r="X155" s="10" t="s">
        <v>68</v>
      </c>
      <c r="Y155" s="10" t="s">
        <v>68</v>
      </c>
      <c r="Z155" s="10" t="s">
        <v>68</v>
      </c>
      <c r="AA155" s="10" t="s">
        <v>68</v>
      </c>
      <c r="AB155" s="10" t="s">
        <v>68</v>
      </c>
      <c r="AC155" s="10" t="s">
        <v>68</v>
      </c>
      <c r="AD155" s="10" t="s">
        <v>68</v>
      </c>
      <c r="AE155" s="10" t="s">
        <v>68</v>
      </c>
      <c r="AF155" s="10" t="s">
        <v>68</v>
      </c>
      <c r="AG155" s="10" t="s">
        <v>68</v>
      </c>
      <c r="AH155" s="10" t="s">
        <v>68</v>
      </c>
      <c r="AI155" s="10" t="s">
        <v>68</v>
      </c>
      <c r="AJ155" s="10" t="s">
        <v>68</v>
      </c>
      <c r="AK155" s="10" t="s">
        <v>68</v>
      </c>
      <c r="AL155" s="10" t="s">
        <v>68</v>
      </c>
      <c r="AM155" s="10" t="s">
        <v>68</v>
      </c>
      <c r="AN155" s="10" t="s">
        <v>68</v>
      </c>
      <c r="AO155" s="10" t="s">
        <v>68</v>
      </c>
      <c r="AP155" s="10" t="s">
        <v>68</v>
      </c>
      <c r="AQ155" s="10" t="s">
        <v>68</v>
      </c>
      <c r="AR155" s="10" t="s">
        <v>68</v>
      </c>
      <c r="AS155" s="10" t="s">
        <v>68</v>
      </c>
      <c r="AT155" s="10" t="s">
        <v>68</v>
      </c>
      <c r="AU155" s="55">
        <v>1500</v>
      </c>
      <c r="AV155" s="55">
        <v>27500</v>
      </c>
      <c r="AW155" s="55">
        <v>644400</v>
      </c>
      <c r="AX155" s="55">
        <v>2063200.0000000002</v>
      </c>
      <c r="AY155" s="55">
        <v>2418500</v>
      </c>
      <c r="AZ155" s="55">
        <v>6489100</v>
      </c>
      <c r="BA155" s="55">
        <v>10498000</v>
      </c>
      <c r="BB155" s="55">
        <v>41359000</v>
      </c>
      <c r="BC155" s="55">
        <v>123031000</v>
      </c>
      <c r="BD155" s="10">
        <v>247000000</v>
      </c>
      <c r="BE155" s="10">
        <v>366000000</v>
      </c>
      <c r="BF155" s="10">
        <v>475000000</v>
      </c>
      <c r="BG155" s="10">
        <v>679000000</v>
      </c>
      <c r="BH155" s="10">
        <v>975000000</v>
      </c>
      <c r="BI155" s="10">
        <v>1355000000</v>
      </c>
      <c r="BJ155" s="10">
        <v>1603000000</v>
      </c>
      <c r="BK155" s="10">
        <v>1886500000</v>
      </c>
      <c r="BL155" s="10">
        <v>1886500000</v>
      </c>
      <c r="BM155" s="10">
        <v>2286600000</v>
      </c>
      <c r="BN155" s="10">
        <v>3762200000</v>
      </c>
      <c r="BO155" s="10">
        <v>6731407000.000001</v>
      </c>
      <c r="BP155" s="10">
        <v>8523087000</v>
      </c>
      <c r="BQ155" s="10">
        <v>10224240000</v>
      </c>
      <c r="BR155" s="10">
        <v>11306000000</v>
      </c>
      <c r="BS155" s="93">
        <v>11902000000</v>
      </c>
      <c r="BT155" s="93">
        <v>12121800000</v>
      </c>
      <c r="BU155" s="101">
        <v>14461390000.000002</v>
      </c>
      <c r="BV155" s="101">
        <v>16179500000</v>
      </c>
      <c r="BW155" s="101">
        <v>17261000000</v>
      </c>
    </row>
    <row r="156" spans="1:75" x14ac:dyDescent="0.25">
      <c r="A156" s="93" t="s">
        <v>269</v>
      </c>
      <c r="B156" s="93" t="s">
        <v>398</v>
      </c>
      <c r="C156" s="96" t="s">
        <v>151</v>
      </c>
      <c r="D156" s="10" t="s">
        <v>68</v>
      </c>
      <c r="E156" s="10" t="s">
        <v>68</v>
      </c>
      <c r="F156" s="10" t="s">
        <v>68</v>
      </c>
      <c r="G156" s="10" t="s">
        <v>68</v>
      </c>
      <c r="H156" s="10" t="s">
        <v>68</v>
      </c>
      <c r="I156" s="10" t="s">
        <v>68</v>
      </c>
      <c r="J156" s="10" t="s">
        <v>68</v>
      </c>
      <c r="K156" s="10" t="s">
        <v>68</v>
      </c>
      <c r="L156" s="10" t="s">
        <v>68</v>
      </c>
      <c r="M156" s="10" t="s">
        <v>68</v>
      </c>
      <c r="N156" s="10" t="s">
        <v>68</v>
      </c>
      <c r="O156" s="10" t="s">
        <v>68</v>
      </c>
      <c r="P156" s="10" t="s">
        <v>68</v>
      </c>
      <c r="Q156" s="10" t="s">
        <v>68</v>
      </c>
      <c r="R156" s="10" t="s">
        <v>68</v>
      </c>
      <c r="S156" s="10" t="s">
        <v>68</v>
      </c>
      <c r="T156" s="10" t="s">
        <v>68</v>
      </c>
      <c r="U156" s="10" t="s">
        <v>68</v>
      </c>
      <c r="V156" s="10" t="s">
        <v>68</v>
      </c>
      <c r="W156" s="10" t="s">
        <v>68</v>
      </c>
      <c r="X156" s="10" t="s">
        <v>68</v>
      </c>
      <c r="Y156" s="10" t="s">
        <v>68</v>
      </c>
      <c r="Z156" s="10" t="s">
        <v>68</v>
      </c>
      <c r="AA156" s="10" t="s">
        <v>68</v>
      </c>
      <c r="AB156" s="10" t="s">
        <v>68</v>
      </c>
      <c r="AC156" s="10" t="s">
        <v>68</v>
      </c>
      <c r="AD156" s="10" t="s">
        <v>68</v>
      </c>
      <c r="AE156" s="10" t="s">
        <v>68</v>
      </c>
      <c r="AF156" s="10" t="s">
        <v>68</v>
      </c>
      <c r="AG156" s="10" t="s">
        <v>68</v>
      </c>
      <c r="AH156" s="10" t="s">
        <v>68</v>
      </c>
      <c r="AI156" s="10" t="s">
        <v>68</v>
      </c>
      <c r="AJ156" s="10" t="s">
        <v>68</v>
      </c>
      <c r="AK156" s="10" t="s">
        <v>68</v>
      </c>
      <c r="AL156" s="10" t="s">
        <v>68</v>
      </c>
      <c r="AM156" s="10" t="s">
        <v>68</v>
      </c>
      <c r="AN156" s="10" t="s">
        <v>68</v>
      </c>
      <c r="AO156" s="10" t="s">
        <v>68</v>
      </c>
      <c r="AP156" s="10" t="s">
        <v>68</v>
      </c>
      <c r="AQ156" s="10" t="s">
        <v>68</v>
      </c>
      <c r="AR156" s="10" t="s">
        <v>68</v>
      </c>
      <c r="AS156" s="10" t="s">
        <v>68</v>
      </c>
      <c r="AT156" s="10" t="s">
        <v>68</v>
      </c>
      <c r="AU156" s="10" t="s">
        <v>79</v>
      </c>
      <c r="AV156" s="10" t="s">
        <v>79</v>
      </c>
      <c r="AW156" s="10" t="s">
        <v>79</v>
      </c>
      <c r="AX156" s="10" t="s">
        <v>79</v>
      </c>
      <c r="AY156" s="10">
        <v>85500000</v>
      </c>
      <c r="AZ156" s="55">
        <v>57100000</v>
      </c>
      <c r="BA156" s="55">
        <v>57100000</v>
      </c>
      <c r="BB156" s="55">
        <v>52400000</v>
      </c>
      <c r="BC156" s="55">
        <v>37200000</v>
      </c>
      <c r="BD156" s="55">
        <v>49400000</v>
      </c>
      <c r="BE156" s="10">
        <v>74600000</v>
      </c>
      <c r="BF156" s="10">
        <v>91506400</v>
      </c>
      <c r="BG156" s="10">
        <v>134970000</v>
      </c>
      <c r="BH156" s="10">
        <v>388043000</v>
      </c>
      <c r="BI156" s="10">
        <v>719600000</v>
      </c>
      <c r="BJ156" s="10">
        <v>1556480000</v>
      </c>
      <c r="BK156" s="10">
        <v>1625200000</v>
      </c>
      <c r="BL156" s="10">
        <v>1008400000</v>
      </c>
      <c r="BM156" s="10">
        <v>809500000</v>
      </c>
      <c r="BN156" s="55">
        <v>790596840.6593405</v>
      </c>
      <c r="BO156" s="55">
        <v>812391071.42857134</v>
      </c>
      <c r="BP156" s="55">
        <v>734999313.186813</v>
      </c>
      <c r="BQ156" s="55">
        <v>733887362.63736236</v>
      </c>
      <c r="BR156" s="55">
        <v>679700000</v>
      </c>
      <c r="BS156" s="113">
        <v>745977000</v>
      </c>
      <c r="BT156" s="113">
        <v>802900000</v>
      </c>
      <c r="BU156" s="167">
        <v>846100000</v>
      </c>
      <c r="BV156" s="167">
        <v>875000000</v>
      </c>
      <c r="BW156" s="167">
        <v>902800000</v>
      </c>
    </row>
    <row r="157" spans="1:75" x14ac:dyDescent="0.25">
      <c r="A157" s="93" t="s">
        <v>270</v>
      </c>
      <c r="B157" s="93" t="s">
        <v>399</v>
      </c>
      <c r="C157" s="96" t="s">
        <v>114</v>
      </c>
      <c r="D157" s="10" t="s">
        <v>68</v>
      </c>
      <c r="E157" s="10" t="s">
        <v>68</v>
      </c>
      <c r="F157" s="10" t="s">
        <v>68</v>
      </c>
      <c r="G157" s="10" t="s">
        <v>68</v>
      </c>
      <c r="H157" s="10" t="s">
        <v>68</v>
      </c>
      <c r="I157" s="10" t="s">
        <v>68</v>
      </c>
      <c r="J157" s="10" t="s">
        <v>68</v>
      </c>
      <c r="K157" s="10" t="s">
        <v>68</v>
      </c>
      <c r="L157" s="10" t="s">
        <v>68</v>
      </c>
      <c r="M157" s="10" t="s">
        <v>68</v>
      </c>
      <c r="N157" s="10" t="s">
        <v>68</v>
      </c>
      <c r="O157" s="10" t="s">
        <v>68</v>
      </c>
      <c r="P157" s="10" t="s">
        <v>68</v>
      </c>
      <c r="Q157" s="10" t="s">
        <v>68</v>
      </c>
      <c r="R157" s="10" t="s">
        <v>68</v>
      </c>
      <c r="S157" s="10" t="s">
        <v>68</v>
      </c>
      <c r="T157" s="10" t="s">
        <v>68</v>
      </c>
      <c r="U157" s="10" t="s">
        <v>68</v>
      </c>
      <c r="V157" s="10" t="s">
        <v>68</v>
      </c>
      <c r="W157" s="10" t="s">
        <v>68</v>
      </c>
      <c r="X157" s="10" t="s">
        <v>68</v>
      </c>
      <c r="Y157" s="10" t="s">
        <v>68</v>
      </c>
      <c r="Z157" s="10" t="s">
        <v>68</v>
      </c>
      <c r="AA157" s="10" t="s">
        <v>68</v>
      </c>
      <c r="AB157" s="10" t="s">
        <v>68</v>
      </c>
      <c r="AC157" s="10" t="s">
        <v>68</v>
      </c>
      <c r="AD157" s="10" t="s">
        <v>68</v>
      </c>
      <c r="AE157" s="10" t="s">
        <v>68</v>
      </c>
      <c r="AF157" s="10" t="s">
        <v>68</v>
      </c>
      <c r="AG157" s="10" t="s">
        <v>68</v>
      </c>
      <c r="AH157" s="10" t="s">
        <v>68</v>
      </c>
      <c r="AI157" s="10" t="s">
        <v>68</v>
      </c>
      <c r="AJ157" s="10" t="s">
        <v>68</v>
      </c>
      <c r="AK157" s="10" t="s">
        <v>68</v>
      </c>
      <c r="AL157" s="10" t="s">
        <v>68</v>
      </c>
      <c r="AM157" s="10" t="s">
        <v>68</v>
      </c>
      <c r="AN157" s="10" t="s">
        <v>68</v>
      </c>
      <c r="AO157" s="10" t="s">
        <v>68</v>
      </c>
      <c r="AP157" s="10" t="s">
        <v>68</v>
      </c>
      <c r="AQ157" s="10" t="s">
        <v>68</v>
      </c>
      <c r="AR157" s="10" t="s">
        <v>68</v>
      </c>
      <c r="AS157" s="10" t="s">
        <v>68</v>
      </c>
      <c r="AT157" s="10" t="s">
        <v>68</v>
      </c>
      <c r="AU157" s="10" t="s">
        <v>79</v>
      </c>
      <c r="AV157" s="10">
        <v>9653000</v>
      </c>
      <c r="AW157" s="10">
        <v>36653000</v>
      </c>
      <c r="AX157" s="10">
        <v>60000000</v>
      </c>
      <c r="AY157" s="10">
        <v>70700000</v>
      </c>
      <c r="AZ157" s="10">
        <v>80500000</v>
      </c>
      <c r="BA157" s="10">
        <v>57000000</v>
      </c>
      <c r="BB157" s="10">
        <v>63000000</v>
      </c>
      <c r="BC157" s="10">
        <v>63300000</v>
      </c>
      <c r="BD157" s="10">
        <v>76700000</v>
      </c>
      <c r="BE157" s="10">
        <v>94700000</v>
      </c>
      <c r="BF157" s="10">
        <v>115000000</v>
      </c>
      <c r="BG157" s="10">
        <v>115628000</v>
      </c>
      <c r="BH157" s="10">
        <v>150696000</v>
      </c>
      <c r="BI157" s="10">
        <v>216000000</v>
      </c>
      <c r="BJ157" s="10">
        <v>275800000</v>
      </c>
      <c r="BK157" s="10">
        <v>382900000</v>
      </c>
      <c r="BL157" s="10">
        <v>276700000</v>
      </c>
      <c r="BM157" s="10">
        <v>226800000</v>
      </c>
      <c r="BN157" s="10">
        <v>269600000</v>
      </c>
      <c r="BO157" s="10">
        <v>289100000</v>
      </c>
      <c r="BP157" s="10">
        <v>336200000</v>
      </c>
      <c r="BQ157" s="10">
        <v>386900000</v>
      </c>
      <c r="BR157" s="10">
        <v>433800000</v>
      </c>
      <c r="BS157" s="93">
        <v>547300000</v>
      </c>
      <c r="BT157" s="93">
        <v>571200000</v>
      </c>
      <c r="BU157" s="101">
        <v>628300000</v>
      </c>
      <c r="BV157" s="101">
        <v>746900000</v>
      </c>
      <c r="BW157" s="101">
        <v>769900000</v>
      </c>
    </row>
    <row r="158" spans="1:75" x14ac:dyDescent="0.25">
      <c r="A158" s="93" t="s">
        <v>518</v>
      </c>
      <c r="B158" s="93" t="s">
        <v>428</v>
      </c>
      <c r="C158" s="96">
        <v>84</v>
      </c>
      <c r="D158" s="10" t="s">
        <v>68</v>
      </c>
      <c r="E158" s="10" t="s">
        <v>68</v>
      </c>
      <c r="F158" s="10" t="s">
        <v>68</v>
      </c>
      <c r="G158" s="10" t="s">
        <v>68</v>
      </c>
      <c r="H158" s="10" t="s">
        <v>68</v>
      </c>
      <c r="I158" s="10" t="s">
        <v>68</v>
      </c>
      <c r="J158" s="10" t="s">
        <v>68</v>
      </c>
      <c r="K158" s="10" t="s">
        <v>68</v>
      </c>
      <c r="L158" s="10" t="s">
        <v>68</v>
      </c>
      <c r="M158" s="10" t="s">
        <v>68</v>
      </c>
      <c r="N158" s="10" t="s">
        <v>68</v>
      </c>
      <c r="O158" s="10" t="s">
        <v>68</v>
      </c>
      <c r="P158" s="10" t="s">
        <v>68</v>
      </c>
      <c r="Q158" s="10" t="s">
        <v>68</v>
      </c>
      <c r="R158" s="10" t="s">
        <v>68</v>
      </c>
      <c r="S158" s="10" t="s">
        <v>68</v>
      </c>
      <c r="T158" s="10" t="s">
        <v>68</v>
      </c>
      <c r="U158" s="10" t="s">
        <v>68</v>
      </c>
      <c r="V158" s="10" t="s">
        <v>68</v>
      </c>
      <c r="W158" s="10" t="s">
        <v>68</v>
      </c>
      <c r="X158" s="10" t="s">
        <v>68</v>
      </c>
      <c r="Y158" s="10" t="s">
        <v>68</v>
      </c>
      <c r="Z158" s="10" t="s">
        <v>68</v>
      </c>
      <c r="AA158" s="10" t="s">
        <v>68</v>
      </c>
      <c r="AB158" s="10" t="s">
        <v>68</v>
      </c>
      <c r="AC158" s="10" t="s">
        <v>68</v>
      </c>
      <c r="AD158" s="10" t="s">
        <v>68</v>
      </c>
      <c r="AE158" s="10" t="s">
        <v>68</v>
      </c>
      <c r="AF158" s="10" t="s">
        <v>68</v>
      </c>
      <c r="AG158" s="10" t="s">
        <v>68</v>
      </c>
      <c r="AH158" s="10" t="s">
        <v>68</v>
      </c>
      <c r="AI158" s="10" t="s">
        <v>68</v>
      </c>
      <c r="AJ158" s="10" t="s">
        <v>68</v>
      </c>
      <c r="AK158" s="10" t="s">
        <v>68</v>
      </c>
      <c r="AL158" s="10" t="s">
        <v>68</v>
      </c>
      <c r="AM158" s="10" t="s">
        <v>68</v>
      </c>
      <c r="AN158" s="10" t="s">
        <v>68</v>
      </c>
      <c r="AO158" s="10" t="s">
        <v>68</v>
      </c>
      <c r="AP158" s="10" t="s">
        <v>68</v>
      </c>
      <c r="AQ158" s="10" t="s">
        <v>68</v>
      </c>
      <c r="AR158" s="10" t="s">
        <v>68</v>
      </c>
      <c r="AS158" s="10" t="s">
        <v>68</v>
      </c>
      <c r="AT158" s="10" t="s">
        <v>68</v>
      </c>
      <c r="AU158" s="55">
        <v>904000000</v>
      </c>
      <c r="AV158" s="55">
        <v>7702000000</v>
      </c>
      <c r="AW158" s="55">
        <v>29680000000</v>
      </c>
      <c r="AX158" s="55">
        <v>58091000000</v>
      </c>
      <c r="AY158" s="55">
        <v>81044000000</v>
      </c>
      <c r="AZ158" s="55">
        <v>101682000000</v>
      </c>
      <c r="BA158" s="55">
        <v>77211000000</v>
      </c>
      <c r="BB158" s="55">
        <v>159267000000</v>
      </c>
      <c r="BC158" s="55">
        <v>259582000000</v>
      </c>
      <c r="BD158" s="55">
        <v>340780000000</v>
      </c>
      <c r="BE158" s="55">
        <v>437118000000</v>
      </c>
      <c r="BF158" s="55">
        <v>520958000000</v>
      </c>
      <c r="BG158" s="55">
        <v>603803000000</v>
      </c>
      <c r="BH158" s="55">
        <v>773210000000</v>
      </c>
      <c r="BI158" s="55">
        <v>938573000000</v>
      </c>
      <c r="BJ158" s="55">
        <v>1113660000000</v>
      </c>
      <c r="BK158" s="55">
        <v>1396330000000</v>
      </c>
      <c r="BL158" s="55">
        <v>1635650000000</v>
      </c>
      <c r="BM158" s="55">
        <v>1783210000000</v>
      </c>
      <c r="BN158" s="55">
        <v>2063739999999.9998</v>
      </c>
      <c r="BO158" s="55">
        <v>2512500000000</v>
      </c>
      <c r="BP158" s="10">
        <v>2812900000000</v>
      </c>
      <c r="BQ158" s="10">
        <v>3250500000000</v>
      </c>
      <c r="BR158" s="10">
        <v>4047613000000</v>
      </c>
      <c r="BS158" s="93">
        <v>4644799000000</v>
      </c>
      <c r="BT158" s="93">
        <v>3902412000000</v>
      </c>
      <c r="BU158" s="101">
        <v>3863469000000</v>
      </c>
      <c r="BV158" s="101">
        <v>4217091999999.9995</v>
      </c>
      <c r="BW158" s="101">
        <v>4462125000000</v>
      </c>
    </row>
    <row r="159" spans="1:75" x14ac:dyDescent="0.25">
      <c r="A159" s="93" t="s">
        <v>271</v>
      </c>
      <c r="B159" s="93" t="s">
        <v>400</v>
      </c>
      <c r="C159" s="96" t="s">
        <v>152</v>
      </c>
      <c r="D159" s="10" t="s">
        <v>68</v>
      </c>
      <c r="E159" s="10" t="s">
        <v>68</v>
      </c>
      <c r="F159" s="10" t="s">
        <v>68</v>
      </c>
      <c r="G159" s="10" t="s">
        <v>68</v>
      </c>
      <c r="H159" s="10" t="s">
        <v>68</v>
      </c>
      <c r="I159" s="10" t="s">
        <v>68</v>
      </c>
      <c r="J159" s="10" t="s">
        <v>68</v>
      </c>
      <c r="K159" s="10" t="s">
        <v>68</v>
      </c>
      <c r="L159" s="10" t="s">
        <v>68</v>
      </c>
      <c r="M159" s="10" t="s">
        <v>68</v>
      </c>
      <c r="N159" s="10" t="s">
        <v>68</v>
      </c>
      <c r="O159" s="10" t="s">
        <v>68</v>
      </c>
      <c r="P159" s="10" t="s">
        <v>68</v>
      </c>
      <c r="Q159" s="10" t="s">
        <v>68</v>
      </c>
      <c r="R159" s="10" t="s">
        <v>68</v>
      </c>
      <c r="S159" s="10" t="s">
        <v>68</v>
      </c>
      <c r="T159" s="10" t="s">
        <v>68</v>
      </c>
      <c r="U159" s="10" t="s">
        <v>68</v>
      </c>
      <c r="V159" s="10" t="s">
        <v>68</v>
      </c>
      <c r="W159" s="10" t="s">
        <v>68</v>
      </c>
      <c r="X159" s="10" t="s">
        <v>68</v>
      </c>
      <c r="Y159" s="10" t="s">
        <v>68</v>
      </c>
      <c r="Z159" s="10" t="s">
        <v>68</v>
      </c>
      <c r="AA159" s="10" t="s">
        <v>68</v>
      </c>
      <c r="AB159" s="10" t="s">
        <v>68</v>
      </c>
      <c r="AC159" s="10" t="s">
        <v>68</v>
      </c>
      <c r="AD159" s="10" t="s">
        <v>68</v>
      </c>
      <c r="AE159" s="10" t="s">
        <v>68</v>
      </c>
      <c r="AF159" s="10" t="s">
        <v>68</v>
      </c>
      <c r="AG159" s="10" t="s">
        <v>68</v>
      </c>
      <c r="AH159" s="10" t="s">
        <v>68</v>
      </c>
      <c r="AI159" s="10" t="s">
        <v>68</v>
      </c>
      <c r="AJ159" s="10" t="s">
        <v>68</v>
      </c>
      <c r="AK159" s="10" t="s">
        <v>68</v>
      </c>
      <c r="AL159" s="10" t="s">
        <v>68</v>
      </c>
      <c r="AM159" s="10" t="s">
        <v>68</v>
      </c>
      <c r="AN159" s="10" t="s">
        <v>68</v>
      </c>
      <c r="AO159" s="10" t="s">
        <v>68</v>
      </c>
      <c r="AP159" s="10" t="s">
        <v>68</v>
      </c>
      <c r="AQ159" s="10" t="s">
        <v>68</v>
      </c>
      <c r="AR159" s="10" t="s">
        <v>68</v>
      </c>
      <c r="AS159" s="10" t="s">
        <v>68</v>
      </c>
      <c r="AT159" s="10" t="s">
        <v>68</v>
      </c>
      <c r="AU159" s="10" t="s">
        <v>79</v>
      </c>
      <c r="AV159" s="10">
        <v>5593600</v>
      </c>
      <c r="AW159" s="10">
        <v>223884000</v>
      </c>
      <c r="AX159" s="10">
        <v>1147900000</v>
      </c>
      <c r="AY159" s="10">
        <v>1847000000</v>
      </c>
      <c r="AZ159" s="10">
        <v>2698800000</v>
      </c>
      <c r="BA159" s="10">
        <v>2234500000</v>
      </c>
      <c r="BB159" s="10">
        <v>2564200000</v>
      </c>
      <c r="BC159" s="10">
        <v>3788600000</v>
      </c>
      <c r="BD159" s="10">
        <v>3984600000</v>
      </c>
      <c r="BE159" s="10">
        <v>4646900000</v>
      </c>
      <c r="BF159" s="10">
        <v>5891600000</v>
      </c>
      <c r="BG159" s="10">
        <v>7033100000</v>
      </c>
      <c r="BH159" s="10">
        <v>8674551070.6237984</v>
      </c>
      <c r="BI159" s="10">
        <v>10612612198.890848</v>
      </c>
      <c r="BJ159" s="10">
        <v>14555513193.741899</v>
      </c>
      <c r="BK159" s="10">
        <v>17831682317.620243</v>
      </c>
      <c r="BL159" s="55">
        <v>18078860399.999996</v>
      </c>
      <c r="BM159" s="55">
        <v>20533057600</v>
      </c>
      <c r="BN159" s="55">
        <v>19937198100</v>
      </c>
      <c r="BO159" s="55">
        <v>22661804749</v>
      </c>
      <c r="BP159" s="55">
        <v>23139750099.999996</v>
      </c>
      <c r="BQ159" s="55">
        <v>35626567400</v>
      </c>
      <c r="BR159" s="55">
        <v>64651160000</v>
      </c>
      <c r="BS159" s="113">
        <v>75253000000</v>
      </c>
      <c r="BT159" s="113">
        <v>86067137732.319992</v>
      </c>
      <c r="BU159" s="167">
        <v>113606467194.09999</v>
      </c>
      <c r="BV159" s="167">
        <v>140003431481.59998</v>
      </c>
      <c r="BW159" s="167">
        <v>159787546143.59998</v>
      </c>
    </row>
    <row r="160" spans="1:75" x14ac:dyDescent="0.25">
      <c r="A160" s="93" t="s">
        <v>444</v>
      </c>
      <c r="B160" s="93" t="s">
        <v>445</v>
      </c>
      <c r="C160" s="96">
        <v>84</v>
      </c>
      <c r="D160" s="10" t="s">
        <v>79</v>
      </c>
      <c r="E160" s="10" t="s">
        <v>79</v>
      </c>
      <c r="F160" s="10" t="s">
        <v>79</v>
      </c>
      <c r="G160" s="10" t="s">
        <v>79</v>
      </c>
      <c r="H160" s="10" t="s">
        <v>79</v>
      </c>
      <c r="I160" s="10" t="s">
        <v>79</v>
      </c>
      <c r="J160" s="10" t="s">
        <v>79</v>
      </c>
      <c r="K160" s="10" t="s">
        <v>79</v>
      </c>
      <c r="L160" s="10" t="s">
        <v>79</v>
      </c>
      <c r="M160" s="10" t="s">
        <v>79</v>
      </c>
      <c r="N160" s="10" t="s">
        <v>79</v>
      </c>
      <c r="O160" s="10" t="s">
        <v>79</v>
      </c>
      <c r="P160" s="10" t="s">
        <v>79</v>
      </c>
      <c r="Q160" s="10" t="s">
        <v>79</v>
      </c>
      <c r="R160" s="10" t="s">
        <v>79</v>
      </c>
      <c r="S160" s="10" t="s">
        <v>79</v>
      </c>
      <c r="T160" s="10" t="s">
        <v>79</v>
      </c>
      <c r="U160" s="10" t="s">
        <v>79</v>
      </c>
      <c r="V160" s="10" t="s">
        <v>79</v>
      </c>
      <c r="W160" s="10" t="s">
        <v>79</v>
      </c>
      <c r="X160" s="10" t="s">
        <v>79</v>
      </c>
      <c r="Y160" s="10" t="s">
        <v>79</v>
      </c>
      <c r="Z160" s="10" t="s">
        <v>79</v>
      </c>
      <c r="AA160" s="10" t="s">
        <v>79</v>
      </c>
      <c r="AB160" s="10" t="s">
        <v>79</v>
      </c>
      <c r="AC160" s="10" t="s">
        <v>79</v>
      </c>
      <c r="AD160" s="10" t="s">
        <v>79</v>
      </c>
      <c r="AE160" s="10" t="s">
        <v>79</v>
      </c>
      <c r="AF160" s="10" t="s">
        <v>79</v>
      </c>
      <c r="AG160" s="10" t="s">
        <v>79</v>
      </c>
      <c r="AH160" s="10" t="s">
        <v>79</v>
      </c>
      <c r="AI160" s="10" t="s">
        <v>79</v>
      </c>
      <c r="AJ160" s="10" t="s">
        <v>79</v>
      </c>
      <c r="AK160" s="10" t="s">
        <v>79</v>
      </c>
      <c r="AL160" s="10" t="s">
        <v>79</v>
      </c>
      <c r="AM160" s="10" t="s">
        <v>79</v>
      </c>
      <c r="AN160" s="10" t="s">
        <v>79</v>
      </c>
      <c r="AO160" s="10" t="s">
        <v>79</v>
      </c>
      <c r="AP160" s="55">
        <v>137300000000.00002</v>
      </c>
      <c r="AQ160" s="55">
        <v>138300000000</v>
      </c>
      <c r="AR160" s="55">
        <v>133699999999.99998</v>
      </c>
      <c r="AS160" s="55">
        <v>123400000000</v>
      </c>
      <c r="AT160" s="10" t="s">
        <v>79</v>
      </c>
      <c r="AU160" s="10" t="s">
        <v>68</v>
      </c>
      <c r="AV160" s="10" t="s">
        <v>68</v>
      </c>
      <c r="AW160" s="10" t="s">
        <v>68</v>
      </c>
      <c r="AX160" s="10" t="s">
        <v>68</v>
      </c>
      <c r="AY160" s="10" t="s">
        <v>68</v>
      </c>
      <c r="AZ160" s="10" t="s">
        <v>68</v>
      </c>
      <c r="BA160" s="10" t="s">
        <v>68</v>
      </c>
      <c r="BB160" s="10" t="s">
        <v>68</v>
      </c>
      <c r="BC160" s="10" t="s">
        <v>68</v>
      </c>
      <c r="BD160" s="10" t="s">
        <v>68</v>
      </c>
      <c r="BE160" s="10" t="s">
        <v>68</v>
      </c>
      <c r="BF160" s="10" t="s">
        <v>68</v>
      </c>
      <c r="BG160" s="10" t="s">
        <v>68</v>
      </c>
      <c r="BH160" s="10" t="s">
        <v>68</v>
      </c>
      <c r="BI160" s="10" t="s">
        <v>68</v>
      </c>
      <c r="BJ160" s="10" t="s">
        <v>68</v>
      </c>
      <c r="BK160" s="10" t="s">
        <v>68</v>
      </c>
      <c r="BL160" s="10" t="s">
        <v>68</v>
      </c>
      <c r="BM160" s="10" t="s">
        <v>68</v>
      </c>
      <c r="BN160" s="10" t="s">
        <v>68</v>
      </c>
      <c r="BO160" s="10" t="s">
        <v>68</v>
      </c>
      <c r="BP160" s="10" t="s">
        <v>68</v>
      </c>
      <c r="BQ160" s="10" t="s">
        <v>68</v>
      </c>
      <c r="BR160" s="10" t="s">
        <v>68</v>
      </c>
      <c r="BS160" s="93" t="s">
        <v>68</v>
      </c>
      <c r="BT160" s="93" t="s">
        <v>68</v>
      </c>
      <c r="BU160" s="101" t="s">
        <v>68</v>
      </c>
      <c r="BV160" s="101" t="s">
        <v>68</v>
      </c>
      <c r="BW160" s="101" t="s">
        <v>68</v>
      </c>
    </row>
    <row r="161" spans="1:90" x14ac:dyDescent="0.25">
      <c r="A161" s="63" t="s">
        <v>117</v>
      </c>
      <c r="B161" s="93"/>
      <c r="C161" s="96"/>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55"/>
      <c r="AQ161" s="55"/>
      <c r="AR161" s="55"/>
      <c r="AS161" s="55"/>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93"/>
      <c r="BT161" s="93"/>
      <c r="BV161" s="101"/>
    </row>
    <row r="162" spans="1:90" x14ac:dyDescent="0.25">
      <c r="A162" s="93" t="s">
        <v>272</v>
      </c>
      <c r="B162" s="93" t="s">
        <v>396</v>
      </c>
      <c r="C162" s="94"/>
      <c r="D162" s="10" t="s">
        <v>79</v>
      </c>
      <c r="E162" s="10" t="s">
        <v>79</v>
      </c>
      <c r="F162" s="10" t="s">
        <v>79</v>
      </c>
      <c r="G162" s="10" t="s">
        <v>79</v>
      </c>
      <c r="H162" s="10" t="s">
        <v>79</v>
      </c>
      <c r="I162" s="10" t="s">
        <v>79</v>
      </c>
      <c r="J162" s="10" t="s">
        <v>79</v>
      </c>
      <c r="K162" s="10" t="s">
        <v>79</v>
      </c>
      <c r="L162" s="55">
        <v>156000000</v>
      </c>
      <c r="M162" s="55">
        <v>181000000</v>
      </c>
      <c r="N162" s="55">
        <v>181000000</v>
      </c>
      <c r="O162" s="55">
        <v>173000000</v>
      </c>
      <c r="P162" s="55">
        <v>172000000</v>
      </c>
      <c r="Q162" s="55">
        <v>189000000</v>
      </c>
      <c r="R162" s="55">
        <v>238000000</v>
      </c>
      <c r="S162" s="55">
        <v>311000000</v>
      </c>
      <c r="T162" s="55">
        <v>270000000</v>
      </c>
      <c r="U162" s="55">
        <v>317000000</v>
      </c>
      <c r="V162" s="55">
        <v>334000000</v>
      </c>
      <c r="W162" s="55">
        <v>344000000</v>
      </c>
      <c r="X162" s="55">
        <v>365000000</v>
      </c>
      <c r="Y162" s="55">
        <v>377000000</v>
      </c>
      <c r="Z162" s="55">
        <v>380000000</v>
      </c>
      <c r="AA162" s="55">
        <v>419000000</v>
      </c>
      <c r="AB162" s="55">
        <v>468000000</v>
      </c>
      <c r="AC162" s="55">
        <v>574000000</v>
      </c>
      <c r="AD162" s="55">
        <v>692000000</v>
      </c>
      <c r="AE162" s="55">
        <v>758000000</v>
      </c>
      <c r="AF162" s="55">
        <v>825000000</v>
      </c>
      <c r="AG162" s="55">
        <v>926000000</v>
      </c>
      <c r="AH162" s="55">
        <v>1020000000</v>
      </c>
      <c r="AI162" s="55">
        <v>1084000000</v>
      </c>
      <c r="AJ162" s="55">
        <v>1122000000</v>
      </c>
      <c r="AK162" s="55">
        <v>1234000000</v>
      </c>
      <c r="AL162" s="55">
        <v>1295000000</v>
      </c>
      <c r="AM162" s="55">
        <v>1381000000</v>
      </c>
      <c r="AN162" s="55">
        <v>1559000000</v>
      </c>
      <c r="AO162" s="55">
        <v>1637000000</v>
      </c>
      <c r="AP162" s="55">
        <v>1596000000</v>
      </c>
      <c r="AQ162" s="55">
        <v>1538000000</v>
      </c>
      <c r="AR162" s="55">
        <v>1561000000</v>
      </c>
      <c r="AS162" s="55">
        <v>1630000000</v>
      </c>
      <c r="AT162" s="55">
        <v>1692000000</v>
      </c>
      <c r="AU162" s="55">
        <v>1709000000</v>
      </c>
      <c r="AV162" s="55">
        <v>1788000000</v>
      </c>
      <c r="AW162" s="55">
        <v>1849000000</v>
      </c>
      <c r="AX162" s="55">
        <v>1874000000</v>
      </c>
      <c r="AY162" s="55">
        <v>1891000000</v>
      </c>
      <c r="AZ162" s="55">
        <v>1920000000</v>
      </c>
      <c r="BA162" s="55">
        <v>1943000000</v>
      </c>
      <c r="BB162" s="55">
        <v>1994000000</v>
      </c>
      <c r="BC162" s="55">
        <v>2090000000</v>
      </c>
      <c r="BD162" s="55">
        <v>1999000000</v>
      </c>
      <c r="BE162" s="10">
        <v>1999450000</v>
      </c>
      <c r="BF162" s="10">
        <v>2110500000</v>
      </c>
      <c r="BG162" s="10">
        <v>2157800000</v>
      </c>
      <c r="BH162" s="10">
        <v>2160000000</v>
      </c>
      <c r="BI162" s="10">
        <v>2104600000</v>
      </c>
      <c r="BJ162" s="10">
        <v>2557100000</v>
      </c>
      <c r="BK162" s="10">
        <v>2557800000</v>
      </c>
      <c r="BL162" s="10">
        <v>2400500000</v>
      </c>
      <c r="BM162" s="10">
        <v>2430000000</v>
      </c>
      <c r="BN162" s="10">
        <v>2452800000</v>
      </c>
      <c r="BO162" s="10">
        <v>2480600000</v>
      </c>
      <c r="BP162" s="10">
        <v>2432000000</v>
      </c>
      <c r="BQ162" s="10">
        <v>2491200000</v>
      </c>
      <c r="BR162" s="10">
        <v>2403400000</v>
      </c>
      <c r="BS162" s="93">
        <v>2609600000.0000005</v>
      </c>
      <c r="BT162" s="93">
        <v>2797100000</v>
      </c>
      <c r="BU162" s="101">
        <v>2870400000</v>
      </c>
      <c r="BV162" s="101">
        <v>2892000000</v>
      </c>
      <c r="BW162" s="101">
        <v>3159700000</v>
      </c>
    </row>
    <row r="163" spans="1:90" x14ac:dyDescent="0.25">
      <c r="A163" s="93" t="s">
        <v>273</v>
      </c>
      <c r="B163" s="93" t="s">
        <v>396</v>
      </c>
      <c r="C163" s="94"/>
      <c r="D163" s="10">
        <v>205080000</v>
      </c>
      <c r="E163" s="10">
        <v>204700000</v>
      </c>
      <c r="F163" s="10">
        <v>331860000</v>
      </c>
      <c r="G163" s="10">
        <v>494920000</v>
      </c>
      <c r="H163" s="10">
        <v>491201000</v>
      </c>
      <c r="I163" s="10">
        <v>513309999.99999994</v>
      </c>
      <c r="J163" s="10">
        <v>423080000</v>
      </c>
      <c r="K163" s="10">
        <v>423030000</v>
      </c>
      <c r="L163" s="10">
        <v>455030000</v>
      </c>
      <c r="M163" s="10">
        <v>453940000</v>
      </c>
      <c r="N163" s="10">
        <v>463210000</v>
      </c>
      <c r="O163" s="10">
        <v>474990000</v>
      </c>
      <c r="P163" s="10">
        <v>484904000</v>
      </c>
      <c r="Q163" s="10">
        <v>523330000.00000006</v>
      </c>
      <c r="R163" s="10">
        <v>551070000</v>
      </c>
      <c r="S163" s="10">
        <v>616090000</v>
      </c>
      <c r="T163" s="10">
        <v>620630000</v>
      </c>
      <c r="U163" s="10">
        <v>698290000</v>
      </c>
      <c r="V163" s="10">
        <v>753497000</v>
      </c>
      <c r="W163" s="10">
        <v>801170000</v>
      </c>
      <c r="X163" s="10">
        <v>836740000</v>
      </c>
      <c r="Y163" s="10">
        <v>926820000</v>
      </c>
      <c r="Z163" s="10">
        <v>1007800000</v>
      </c>
      <c r="AA163" s="10">
        <v>1120100000</v>
      </c>
      <c r="AB163" s="10">
        <v>1252700000</v>
      </c>
      <c r="AC163" s="10">
        <v>1431300000</v>
      </c>
      <c r="AD163" s="10">
        <v>1757500000</v>
      </c>
      <c r="AE163" s="10">
        <v>2018900000</v>
      </c>
      <c r="AF163" s="10">
        <v>2218200000</v>
      </c>
      <c r="AG163" s="10">
        <v>2472100000</v>
      </c>
      <c r="AH163" s="10">
        <v>2639400000</v>
      </c>
      <c r="AI163" s="10">
        <v>2869500000</v>
      </c>
      <c r="AJ163" s="10">
        <v>3115750000</v>
      </c>
      <c r="AK163" s="10">
        <v>3275340000</v>
      </c>
      <c r="AL163" s="10">
        <v>3386600000</v>
      </c>
      <c r="AM163" s="10">
        <v>3448500000</v>
      </c>
      <c r="AN163" s="10">
        <v>3574200000</v>
      </c>
      <c r="AO163" s="10">
        <v>3769900000</v>
      </c>
      <c r="AP163" s="10">
        <v>3852800000</v>
      </c>
      <c r="AQ163" s="10">
        <v>3734400000</v>
      </c>
      <c r="AR163" s="10">
        <v>3790700000</v>
      </c>
      <c r="AS163" s="10">
        <v>3847400000</v>
      </c>
      <c r="AT163" s="10">
        <v>3914700000</v>
      </c>
      <c r="AU163" s="10">
        <v>3292500000</v>
      </c>
      <c r="AV163" s="10">
        <v>3212700000</v>
      </c>
      <c r="AW163" s="10">
        <v>3271100000</v>
      </c>
      <c r="AX163" s="10">
        <v>3251300000</v>
      </c>
      <c r="AY163" s="10">
        <v>3255700000</v>
      </c>
      <c r="AZ163" s="10">
        <v>3267100000</v>
      </c>
      <c r="BA163" s="10">
        <v>3297200000</v>
      </c>
      <c r="BB163" s="10">
        <v>3377600000</v>
      </c>
      <c r="BC163" s="10">
        <v>3463300000</v>
      </c>
      <c r="BD163" s="10">
        <v>3392800000</v>
      </c>
      <c r="BE163" s="10">
        <v>3344000000</v>
      </c>
      <c r="BF163" s="10">
        <v>3434000000</v>
      </c>
      <c r="BG163" s="10">
        <v>3433000000</v>
      </c>
      <c r="BH163" s="10">
        <v>3400000000</v>
      </c>
      <c r="BI163" s="10">
        <v>3434000000</v>
      </c>
      <c r="BJ163" s="10">
        <v>3773000000</v>
      </c>
      <c r="BK163" s="10">
        <v>4298000000</v>
      </c>
      <c r="BL163" s="10">
        <v>4046000000</v>
      </c>
      <c r="BM163" s="10">
        <v>3960000000</v>
      </c>
      <c r="BN163" s="10">
        <v>3956000000</v>
      </c>
      <c r="BO163" s="10">
        <v>4023000000</v>
      </c>
      <c r="BP163" s="10">
        <v>3964000000</v>
      </c>
      <c r="BQ163" s="10">
        <v>3913000000</v>
      </c>
      <c r="BR163" s="10">
        <v>3789000000</v>
      </c>
      <c r="BS163" s="93">
        <v>3848000000</v>
      </c>
      <c r="BT163" s="93">
        <v>3932300000</v>
      </c>
      <c r="BU163" s="101">
        <v>4100700000</v>
      </c>
      <c r="BV163" s="101">
        <v>4252700000</v>
      </c>
      <c r="BW163" s="101">
        <v>4791100000</v>
      </c>
    </row>
    <row r="164" spans="1:90" x14ac:dyDescent="0.25">
      <c r="A164" s="93" t="s">
        <v>274</v>
      </c>
      <c r="B164" s="93" t="s">
        <v>396</v>
      </c>
      <c r="C164" s="94" t="s">
        <v>86</v>
      </c>
      <c r="D164" s="10" t="s">
        <v>68</v>
      </c>
      <c r="E164" s="10" t="s">
        <v>68</v>
      </c>
      <c r="F164" s="10" t="s">
        <v>68</v>
      </c>
      <c r="G164" s="10" t="s">
        <v>68</v>
      </c>
      <c r="H164" s="10" t="s">
        <v>68</v>
      </c>
      <c r="I164" s="10" t="s">
        <v>68</v>
      </c>
      <c r="J164" s="10" t="s">
        <v>68</v>
      </c>
      <c r="K164" s="10" t="s">
        <v>68</v>
      </c>
      <c r="L164" s="10" t="s">
        <v>68</v>
      </c>
      <c r="M164" s="10" t="s">
        <v>68</v>
      </c>
      <c r="N164" s="10" t="s">
        <v>68</v>
      </c>
      <c r="O164" s="10" t="s">
        <v>79</v>
      </c>
      <c r="P164" s="10" t="s">
        <v>79</v>
      </c>
      <c r="Q164" s="10" t="s">
        <v>79</v>
      </c>
      <c r="R164" s="10" t="s">
        <v>79</v>
      </c>
      <c r="S164" s="10" t="s">
        <v>79</v>
      </c>
      <c r="T164" s="10" t="s">
        <v>79</v>
      </c>
      <c r="U164" s="10" t="s">
        <v>79</v>
      </c>
      <c r="V164" s="10" t="s">
        <v>79</v>
      </c>
      <c r="W164" s="10" t="s">
        <v>79</v>
      </c>
      <c r="X164" s="10" t="s">
        <v>79</v>
      </c>
      <c r="Y164" s="10" t="s">
        <v>79</v>
      </c>
      <c r="Z164" s="10" t="s">
        <v>79</v>
      </c>
      <c r="AA164" s="10" t="s">
        <v>79</v>
      </c>
      <c r="AB164" s="10" t="s">
        <v>79</v>
      </c>
      <c r="AC164" s="10" t="s">
        <v>79</v>
      </c>
      <c r="AD164" s="10" t="s">
        <v>79</v>
      </c>
      <c r="AE164" s="10" t="s">
        <v>79</v>
      </c>
      <c r="AF164" s="10" t="s">
        <v>79</v>
      </c>
      <c r="AG164" s="10" t="s">
        <v>79</v>
      </c>
      <c r="AH164" s="10" t="s">
        <v>79</v>
      </c>
      <c r="AI164" s="10" t="s">
        <v>79</v>
      </c>
      <c r="AJ164" s="10" t="s">
        <v>79</v>
      </c>
      <c r="AK164" s="10" t="s">
        <v>79</v>
      </c>
      <c r="AL164" s="10" t="s">
        <v>79</v>
      </c>
      <c r="AM164" s="10" t="s">
        <v>79</v>
      </c>
      <c r="AN164" s="55">
        <v>32170000</v>
      </c>
      <c r="AO164" s="55">
        <v>43140000</v>
      </c>
      <c r="AP164" s="55">
        <v>163990000</v>
      </c>
      <c r="AQ164" s="55">
        <v>194390000</v>
      </c>
      <c r="AR164" s="55">
        <v>207050000</v>
      </c>
      <c r="AS164" s="55">
        <v>322000000</v>
      </c>
      <c r="AT164" s="55">
        <v>332000000</v>
      </c>
      <c r="AU164" s="55">
        <v>484000000</v>
      </c>
      <c r="AV164" s="55">
        <v>228000000</v>
      </c>
      <c r="AW164" s="55">
        <v>251000000</v>
      </c>
      <c r="AX164" s="55">
        <v>231000000</v>
      </c>
      <c r="AY164" s="55">
        <v>357000000</v>
      </c>
      <c r="AZ164" s="55">
        <v>469000000</v>
      </c>
      <c r="BA164" s="55">
        <v>428000000</v>
      </c>
      <c r="BB164" s="55">
        <v>269000000</v>
      </c>
      <c r="BC164" s="55">
        <v>299000000</v>
      </c>
      <c r="BD164" s="55">
        <v>360000000</v>
      </c>
      <c r="BE164" s="55">
        <v>253000000</v>
      </c>
      <c r="BF164" s="55">
        <v>255000000</v>
      </c>
      <c r="BG164" s="10">
        <v>271000000</v>
      </c>
      <c r="BH164" s="10">
        <v>302000000</v>
      </c>
      <c r="BI164" s="10">
        <v>304000000</v>
      </c>
      <c r="BJ164" s="10">
        <v>295000000</v>
      </c>
      <c r="BK164" s="10">
        <v>309800000</v>
      </c>
      <c r="BL164" s="10">
        <v>339300000</v>
      </c>
      <c r="BM164" s="10">
        <v>360600000</v>
      </c>
      <c r="BN164" s="10">
        <v>345100000</v>
      </c>
      <c r="BO164" s="10">
        <v>322600000</v>
      </c>
      <c r="BP164" s="10">
        <v>289910000</v>
      </c>
      <c r="BQ164" s="10">
        <v>269690000</v>
      </c>
      <c r="BR164" s="10">
        <v>295660000</v>
      </c>
      <c r="BS164" s="93">
        <v>267060000</v>
      </c>
      <c r="BT164" s="93">
        <v>318520000</v>
      </c>
      <c r="BU164" s="101">
        <v>381600000</v>
      </c>
      <c r="BV164" s="101">
        <v>358700000</v>
      </c>
      <c r="BW164" s="101">
        <v>367400000</v>
      </c>
    </row>
    <row r="165" spans="1:90" x14ac:dyDescent="0.25">
      <c r="A165" s="93" t="s">
        <v>275</v>
      </c>
      <c r="B165" s="93" t="s">
        <v>401</v>
      </c>
      <c r="C165" s="94"/>
      <c r="D165" s="10">
        <v>360000000</v>
      </c>
      <c r="E165" s="10">
        <v>359000000</v>
      </c>
      <c r="F165" s="10">
        <v>475000000</v>
      </c>
      <c r="G165" s="10">
        <v>676000000</v>
      </c>
      <c r="H165" s="10">
        <v>889000000</v>
      </c>
      <c r="I165" s="10">
        <v>885000000</v>
      </c>
      <c r="J165" s="10">
        <v>920000000</v>
      </c>
      <c r="K165" s="10">
        <v>936000000</v>
      </c>
      <c r="L165" s="10">
        <v>1012000000</v>
      </c>
      <c r="M165" s="10">
        <v>988000000</v>
      </c>
      <c r="N165" s="10">
        <v>986000000</v>
      </c>
      <c r="O165" s="10">
        <v>1113000000</v>
      </c>
      <c r="P165" s="10">
        <v>1180000000</v>
      </c>
      <c r="Q165" s="10">
        <v>1551000000</v>
      </c>
      <c r="R165" s="10">
        <v>1651000000</v>
      </c>
      <c r="S165" s="10">
        <v>1764000000</v>
      </c>
      <c r="T165" s="10">
        <v>1974000000</v>
      </c>
      <c r="U165" s="10">
        <v>2080000000</v>
      </c>
      <c r="V165" s="10">
        <v>2249000000</v>
      </c>
      <c r="W165" s="10">
        <v>2591000000</v>
      </c>
      <c r="X165" s="10">
        <v>2640000000</v>
      </c>
      <c r="Y165" s="10">
        <v>2967000000</v>
      </c>
      <c r="Z165" s="10">
        <v>3195000000</v>
      </c>
      <c r="AA165" s="10">
        <v>3386000000</v>
      </c>
      <c r="AB165" s="10">
        <v>3520000000</v>
      </c>
      <c r="AC165" s="10">
        <v>4462000000</v>
      </c>
      <c r="AD165" s="10">
        <v>5355000000</v>
      </c>
      <c r="AE165" s="10">
        <v>5714000000</v>
      </c>
      <c r="AF165" s="10">
        <v>6382000000</v>
      </c>
      <c r="AG165" s="10">
        <v>7294000000</v>
      </c>
      <c r="AH165" s="10">
        <v>8045000000</v>
      </c>
      <c r="AI165" s="10">
        <v>9117000000</v>
      </c>
      <c r="AJ165" s="10">
        <v>10301000000</v>
      </c>
      <c r="AK165" s="10">
        <v>11669000000</v>
      </c>
      <c r="AL165" s="10">
        <v>12574000000</v>
      </c>
      <c r="AM165" s="10">
        <v>13045000000</v>
      </c>
      <c r="AN165" s="10">
        <v>13344000000</v>
      </c>
      <c r="AO165" s="10">
        <v>13333000000</v>
      </c>
      <c r="AP165" s="10">
        <v>14647000000</v>
      </c>
      <c r="AQ165" s="10">
        <v>15620000000</v>
      </c>
      <c r="AR165" s="10">
        <v>15963000000</v>
      </c>
      <c r="AS165" s="10">
        <v>16399000000</v>
      </c>
      <c r="AT165" s="10">
        <v>17091000000</v>
      </c>
      <c r="AU165" s="10">
        <v>17129000000</v>
      </c>
      <c r="AV165" s="10">
        <v>17390000000</v>
      </c>
      <c r="AW165" s="10">
        <v>17293000000</v>
      </c>
      <c r="AX165" s="10">
        <v>17468000000</v>
      </c>
      <c r="AY165" s="10">
        <v>17896000000</v>
      </c>
      <c r="AZ165" s="10">
        <v>18521000000</v>
      </c>
      <c r="BA165" s="10">
        <v>19071000000</v>
      </c>
      <c r="BB165" s="10">
        <v>19428000000</v>
      </c>
      <c r="BC165" s="10">
        <v>19339000000</v>
      </c>
      <c r="BD165" s="10">
        <v>21017000000</v>
      </c>
      <c r="BE165" s="10">
        <v>21269000000</v>
      </c>
      <c r="BF165" s="10">
        <v>21075000000</v>
      </c>
      <c r="BG165" s="10">
        <v>21441000000</v>
      </c>
      <c r="BH165" s="10">
        <v>20800000000</v>
      </c>
      <c r="BI165" s="10">
        <v>23173000000</v>
      </c>
      <c r="BJ165" s="10">
        <v>22731000000</v>
      </c>
      <c r="BK165" s="10">
        <v>24410000000</v>
      </c>
      <c r="BL165" s="10">
        <v>23252000000</v>
      </c>
      <c r="BM165" s="10">
        <v>25328000000</v>
      </c>
      <c r="BN165" s="10">
        <v>24259000000</v>
      </c>
      <c r="BO165" s="10">
        <v>25617000000</v>
      </c>
      <c r="BP165" s="10">
        <v>23682000000</v>
      </c>
      <c r="BQ165" s="10">
        <v>22769000000</v>
      </c>
      <c r="BR165" s="10">
        <v>22633000000</v>
      </c>
      <c r="BS165" s="93">
        <v>24190000000</v>
      </c>
      <c r="BT165" s="93">
        <v>24961000000</v>
      </c>
      <c r="BU165" s="101">
        <v>28787000000</v>
      </c>
      <c r="BV165" s="101">
        <v>30389000000</v>
      </c>
      <c r="BW165" s="101">
        <v>32395000000</v>
      </c>
    </row>
    <row r="166" spans="1:90" x14ac:dyDescent="0.25">
      <c r="A166" s="93" t="s">
        <v>276</v>
      </c>
      <c r="B166" s="93" t="s">
        <v>396</v>
      </c>
      <c r="C166" s="96">
        <v>86</v>
      </c>
      <c r="D166" s="10" t="s">
        <v>79</v>
      </c>
      <c r="E166" s="10" t="s">
        <v>79</v>
      </c>
      <c r="F166" s="10" t="s">
        <v>79</v>
      </c>
      <c r="G166" s="10" t="s">
        <v>79</v>
      </c>
      <c r="H166" s="10" t="s">
        <v>79</v>
      </c>
      <c r="I166" s="10" t="s">
        <v>79</v>
      </c>
      <c r="J166" s="10" t="s">
        <v>79</v>
      </c>
      <c r="K166" s="10" t="s">
        <v>79</v>
      </c>
      <c r="L166" s="10" t="s">
        <v>79</v>
      </c>
      <c r="M166" s="55">
        <v>37200000</v>
      </c>
      <c r="N166" s="55">
        <v>44400000</v>
      </c>
      <c r="O166" s="55">
        <v>48200000</v>
      </c>
      <c r="P166" s="55">
        <v>56700000</v>
      </c>
      <c r="Q166" s="55">
        <v>83100000</v>
      </c>
      <c r="R166" s="55">
        <v>69200000</v>
      </c>
      <c r="S166" s="55">
        <v>75300000</v>
      </c>
      <c r="T166" s="55">
        <v>80500000</v>
      </c>
      <c r="U166" s="55">
        <v>82300000</v>
      </c>
      <c r="V166" s="55">
        <v>85100000</v>
      </c>
      <c r="W166" s="55">
        <v>106000000</v>
      </c>
      <c r="X166" s="55">
        <v>99100000</v>
      </c>
      <c r="Y166" s="55">
        <v>108000000</v>
      </c>
      <c r="Z166" s="55">
        <v>125000000</v>
      </c>
      <c r="AA166" s="55">
        <v>154000000</v>
      </c>
      <c r="AB166" s="55">
        <v>178000000</v>
      </c>
      <c r="AC166" s="55">
        <v>196000000</v>
      </c>
      <c r="AD166" s="55">
        <v>268000000</v>
      </c>
      <c r="AE166" s="55">
        <v>271000000</v>
      </c>
      <c r="AF166" s="55">
        <v>313000000</v>
      </c>
      <c r="AG166" s="55">
        <v>351000000</v>
      </c>
      <c r="AH166" s="55">
        <v>421000000</v>
      </c>
      <c r="AI166" s="55">
        <v>548000000</v>
      </c>
      <c r="AJ166" s="55">
        <v>574000000</v>
      </c>
      <c r="AK166" s="55">
        <v>685000000</v>
      </c>
      <c r="AL166" s="55">
        <v>848000000</v>
      </c>
      <c r="AM166" s="55">
        <v>835000000</v>
      </c>
      <c r="AN166" s="10">
        <v>950000000</v>
      </c>
      <c r="AO166" s="10">
        <v>1043000000</v>
      </c>
      <c r="AP166" s="10">
        <v>1081000000</v>
      </c>
      <c r="AQ166" s="10">
        <v>1199000000</v>
      </c>
      <c r="AR166" s="10">
        <v>1275000000</v>
      </c>
      <c r="AS166" s="10">
        <v>1377000000</v>
      </c>
      <c r="AT166" s="10">
        <v>1497000000</v>
      </c>
      <c r="AU166" s="10">
        <v>1564000000</v>
      </c>
      <c r="AV166" s="10">
        <v>1552000000</v>
      </c>
      <c r="AW166" s="10">
        <v>1543000000</v>
      </c>
      <c r="AX166" s="10">
        <v>1402000000</v>
      </c>
      <c r="AY166" s="10">
        <v>1562000000</v>
      </c>
      <c r="AZ166" s="10">
        <v>1700000000</v>
      </c>
      <c r="BA166" s="10">
        <v>1761400000</v>
      </c>
      <c r="BB166" s="10">
        <v>1552400000</v>
      </c>
      <c r="BC166" s="10">
        <v>1691200000</v>
      </c>
      <c r="BD166" s="55">
        <v>1653100000</v>
      </c>
      <c r="BE166" s="55">
        <v>1712200000</v>
      </c>
      <c r="BF166" s="55">
        <v>2192987084.4248528</v>
      </c>
      <c r="BG166" s="55">
        <v>2329871112.2292161</v>
      </c>
      <c r="BH166" s="55">
        <v>2411870330.1631398</v>
      </c>
      <c r="BI166" s="55">
        <v>2493869548.0970635</v>
      </c>
      <c r="BJ166" s="10">
        <v>2408590361.4457831</v>
      </c>
      <c r="BK166" s="10">
        <v>2702108433.7349396</v>
      </c>
      <c r="BL166" s="10">
        <v>2836602409.6385541</v>
      </c>
      <c r="BM166" s="10">
        <v>2806638554.2168674</v>
      </c>
      <c r="BN166" s="10">
        <v>2949000000</v>
      </c>
      <c r="BO166" s="10">
        <v>3069000000</v>
      </c>
      <c r="BP166" s="10">
        <v>3134000000</v>
      </c>
      <c r="BQ166" s="10">
        <v>3004000000</v>
      </c>
      <c r="BR166" s="10">
        <v>3065000000</v>
      </c>
      <c r="BS166" s="93">
        <v>3088000000</v>
      </c>
      <c r="BT166" s="93">
        <v>3058000000</v>
      </c>
      <c r="BU166" s="101">
        <v>3183000000</v>
      </c>
      <c r="BV166" s="101">
        <v>3242000000</v>
      </c>
      <c r="BW166" s="101">
        <v>3586000000</v>
      </c>
    </row>
    <row r="167" spans="1:90" x14ac:dyDescent="0.25">
      <c r="A167" s="93" t="s">
        <v>277</v>
      </c>
      <c r="B167" s="93" t="s">
        <v>396</v>
      </c>
      <c r="C167" s="96">
        <v>87</v>
      </c>
      <c r="D167" s="10">
        <v>613013845.77114427</v>
      </c>
      <c r="E167" s="10">
        <v>715910798.50746286</v>
      </c>
      <c r="F167" s="10">
        <v>1128086592.0398009</v>
      </c>
      <c r="G167" s="10">
        <v>1604352487.5621891</v>
      </c>
      <c r="H167" s="10">
        <v>1752188109.4527361</v>
      </c>
      <c r="I167" s="10">
        <v>1499506792.5373135</v>
      </c>
      <c r="J167" s="10">
        <v>1411149809.20398</v>
      </c>
      <c r="K167" s="10">
        <v>1881124291.044776</v>
      </c>
      <c r="L167" s="10">
        <v>1997628840.7960196</v>
      </c>
      <c r="M167" s="10">
        <v>2121693166.6666667</v>
      </c>
      <c r="N167" s="10">
        <v>2295484019.9004974</v>
      </c>
      <c r="O167" s="10">
        <v>2453735333.333333</v>
      </c>
      <c r="P167" s="10">
        <v>2611650656.7164178</v>
      </c>
      <c r="Q167" s="10">
        <v>2840711873.1343284</v>
      </c>
      <c r="R167" s="10">
        <v>2925893750.4975123</v>
      </c>
      <c r="S167" s="10">
        <v>3109167922.8855724</v>
      </c>
      <c r="T167" s="10">
        <v>3239750455.7213931</v>
      </c>
      <c r="U167" s="10">
        <v>3423150624.3781095</v>
      </c>
      <c r="V167" s="10">
        <v>3702274358.2089553</v>
      </c>
      <c r="W167" s="10">
        <v>3875393231.3432827</v>
      </c>
      <c r="X167" s="10">
        <v>3930747592.0398011</v>
      </c>
      <c r="Y167" s="10">
        <v>4183748099.5024872</v>
      </c>
      <c r="Z167" s="10">
        <v>4469927624.378109</v>
      </c>
      <c r="AA167" s="10">
        <v>4864967925.3731346</v>
      </c>
      <c r="AB167" s="10">
        <v>5414647646.7661686</v>
      </c>
      <c r="AC167" s="10">
        <v>6130936434.0796022</v>
      </c>
      <c r="AD167" s="10">
        <v>7154572119.4029846</v>
      </c>
      <c r="AE167" s="10">
        <v>8182449679.1044769</v>
      </c>
      <c r="AF167" s="10">
        <v>9448040199.0049763</v>
      </c>
      <c r="AG167" s="10">
        <v>10907076990.049751</v>
      </c>
      <c r="AH167" s="10">
        <v>12349314278.606966</v>
      </c>
      <c r="AI167" s="10">
        <v>14299736517.412933</v>
      </c>
      <c r="AJ167" s="10">
        <v>16609584111.940298</v>
      </c>
      <c r="AK167" s="10">
        <v>18954626664.179104</v>
      </c>
      <c r="AL167" s="10">
        <v>21132514166.666668</v>
      </c>
      <c r="AM167" s="10">
        <v>22619102141.791046</v>
      </c>
      <c r="AN167" s="10">
        <v>23909891915.422882</v>
      </c>
      <c r="AO167" s="10">
        <v>25237052611.940296</v>
      </c>
      <c r="AP167" s="10">
        <v>26830485422.885574</v>
      </c>
      <c r="AQ167" s="10">
        <v>27541104378.109451</v>
      </c>
      <c r="AR167" s="10">
        <v>28853985497.512436</v>
      </c>
      <c r="AS167" s="10">
        <v>29697320522.388058</v>
      </c>
      <c r="AT167" s="10">
        <v>30852286318.407959</v>
      </c>
      <c r="AU167" s="10">
        <v>30588534129.35323</v>
      </c>
      <c r="AV167" s="10">
        <v>30886725298.507462</v>
      </c>
      <c r="AW167" s="10">
        <v>31561225323.383083</v>
      </c>
      <c r="AX167" s="10">
        <v>30532255796.019897</v>
      </c>
      <c r="AY167" s="10">
        <v>30397019800.995026</v>
      </c>
      <c r="AZ167" s="10">
        <v>30874125671.641788</v>
      </c>
      <c r="BA167" s="10">
        <v>30249184179.104481</v>
      </c>
      <c r="BB167" s="10">
        <v>30667491791.044773</v>
      </c>
      <c r="BC167" s="10">
        <v>30828767014.925373</v>
      </c>
      <c r="BD167" s="10">
        <v>31236154950.24876</v>
      </c>
      <c r="BE167" s="10">
        <v>32491077786.069653</v>
      </c>
      <c r="BF167" s="10">
        <v>34173547960.199001</v>
      </c>
      <c r="BG167" s="10">
        <v>35858538059.701492</v>
      </c>
      <c r="BH167" s="10">
        <v>35736741666.666664</v>
      </c>
      <c r="BI167" s="10">
        <v>36502798980.099503</v>
      </c>
      <c r="BJ167" s="10">
        <v>37031997880.82</v>
      </c>
      <c r="BK167" s="10">
        <v>37796960733.120003</v>
      </c>
      <c r="BL167" s="10">
        <v>40628986578.199997</v>
      </c>
      <c r="BM167" s="10">
        <v>39295607709.340004</v>
      </c>
      <c r="BN167" s="10">
        <v>38932119165.040001</v>
      </c>
      <c r="BO167" s="10">
        <v>39083206412.840004</v>
      </c>
      <c r="BP167" s="10">
        <v>39165369455.619995</v>
      </c>
      <c r="BQ167" s="10">
        <v>40049292989.279999</v>
      </c>
      <c r="BR167" s="10">
        <v>41160325178.239998</v>
      </c>
      <c r="BS167" s="93">
        <v>42834561396.300003</v>
      </c>
      <c r="BT167" s="93">
        <v>43846125937.220001</v>
      </c>
      <c r="BU167" s="101">
        <v>43555935731.240005</v>
      </c>
      <c r="BV167" s="101">
        <v>44766227572.099998</v>
      </c>
      <c r="BW167" s="101">
        <v>46275000000</v>
      </c>
    </row>
    <row r="168" spans="1:90" x14ac:dyDescent="0.25">
      <c r="A168" s="93" t="s">
        <v>278</v>
      </c>
      <c r="B168" s="93" t="s">
        <v>396</v>
      </c>
      <c r="C168" s="94"/>
      <c r="D168" s="10" t="s">
        <v>79</v>
      </c>
      <c r="E168" s="10" t="s">
        <v>79</v>
      </c>
      <c r="F168" s="10" t="s">
        <v>79</v>
      </c>
      <c r="G168" s="10" t="s">
        <v>79</v>
      </c>
      <c r="H168" s="10">
        <v>2981097869.1669641</v>
      </c>
      <c r="I168" s="10">
        <v>3025338980.58182</v>
      </c>
      <c r="J168" s="10">
        <v>3553408416.8314781</v>
      </c>
      <c r="K168" s="10">
        <v>3470573995.4589825</v>
      </c>
      <c r="L168" s="10">
        <v>4313037712.8269758</v>
      </c>
      <c r="M168" s="10">
        <v>3298316051.013907</v>
      </c>
      <c r="N168" s="10">
        <v>5335948686.7530069</v>
      </c>
      <c r="O168" s="10">
        <v>5830696094.4050932</v>
      </c>
      <c r="P168" s="10">
        <v>6340786696.0159483</v>
      </c>
      <c r="Q168" s="10">
        <v>8293890569.9453878</v>
      </c>
      <c r="R168" s="10">
        <v>9589025574.1092091</v>
      </c>
      <c r="S168" s="10">
        <v>9410460918.0369091</v>
      </c>
      <c r="T168" s="10">
        <v>9584319072.8948631</v>
      </c>
      <c r="U168" s="10">
        <v>9748105315.1541157</v>
      </c>
      <c r="V168" s="10">
        <v>10303472458.446981</v>
      </c>
      <c r="W168" s="10">
        <v>9293476123.8531189</v>
      </c>
      <c r="X168" s="10">
        <v>10384424279.33374</v>
      </c>
      <c r="Y168" s="10">
        <v>10863546102.954197</v>
      </c>
      <c r="Z168" s="10">
        <v>12248198760.214884</v>
      </c>
      <c r="AA168" s="10">
        <v>13822052766.292297</v>
      </c>
      <c r="AB168" s="10">
        <v>15356372162.169199</v>
      </c>
      <c r="AC168" s="10">
        <v>17154255626.0495</v>
      </c>
      <c r="AD168" s="10">
        <v>18090849367.704418</v>
      </c>
      <c r="AE168" s="10">
        <v>18731874833.098389</v>
      </c>
      <c r="AF168" s="10">
        <v>19339954789.991936</v>
      </c>
      <c r="AG168" s="10">
        <v>20703898841.9095</v>
      </c>
      <c r="AH168" s="10">
        <v>21856991639.424351</v>
      </c>
      <c r="AI168" s="10">
        <v>23350835124.857876</v>
      </c>
      <c r="AJ168" s="10">
        <v>25119538281.209225</v>
      </c>
      <c r="AK168" s="10">
        <v>26101314434.52187</v>
      </c>
      <c r="AL168" s="10">
        <v>27190398815.52161</v>
      </c>
      <c r="AM168" s="10">
        <v>27565036312.183575</v>
      </c>
      <c r="AN168" s="10">
        <v>28226770382.920673</v>
      </c>
      <c r="AO168" s="10">
        <v>28939334666.772705</v>
      </c>
      <c r="AP168" s="10">
        <v>29528588618.808865</v>
      </c>
      <c r="AQ168" s="10">
        <v>29665077154.024906</v>
      </c>
      <c r="AR168" s="10">
        <v>30405880445.163021</v>
      </c>
      <c r="AS168" s="10">
        <v>32907856490.709522</v>
      </c>
      <c r="AT168" s="10">
        <v>31561797143.406479</v>
      </c>
      <c r="AU168" s="10">
        <v>31541088538.063354</v>
      </c>
      <c r="AV168" s="10">
        <v>29612364340.424236</v>
      </c>
      <c r="AW168" s="10">
        <v>28374554521.051144</v>
      </c>
      <c r="AX168" s="10">
        <v>28388674024.694183</v>
      </c>
      <c r="AY168" s="10">
        <v>28237124685.592236</v>
      </c>
      <c r="AZ168" s="10">
        <v>27722233452.742748</v>
      </c>
      <c r="BA168" s="10">
        <v>28071455842.84724</v>
      </c>
      <c r="BB168" s="10">
        <v>28806611332.528141</v>
      </c>
      <c r="BC168" s="10">
        <v>28760487620.627544</v>
      </c>
      <c r="BD168" s="10">
        <v>28848969843.457256</v>
      </c>
      <c r="BE168" s="10">
        <v>29338445969.749279</v>
      </c>
      <c r="BF168" s="10">
        <v>29236785543.519394</v>
      </c>
      <c r="BG168" s="10">
        <v>28813200434.228222</v>
      </c>
      <c r="BH168" s="10">
        <v>24384911000</v>
      </c>
      <c r="BI168" s="10">
        <v>28604335000</v>
      </c>
      <c r="BJ168" s="10">
        <v>29306518000</v>
      </c>
      <c r="BK168" s="10">
        <v>30787930000</v>
      </c>
      <c r="BL168" s="10">
        <v>32053837000</v>
      </c>
      <c r="BM168" s="10">
        <v>32486502000</v>
      </c>
      <c r="BN168" s="10">
        <v>32488383000</v>
      </c>
      <c r="BO168" s="10">
        <v>34087896000</v>
      </c>
      <c r="BP168" s="10">
        <v>33321748000</v>
      </c>
      <c r="BQ168" s="10">
        <v>33663747000.000004</v>
      </c>
      <c r="BR168" s="10">
        <v>34417908000</v>
      </c>
      <c r="BS168" s="93">
        <v>36038679000</v>
      </c>
      <c r="BT168" s="93">
        <v>37620395000</v>
      </c>
      <c r="BU168" s="101">
        <v>39330976000</v>
      </c>
      <c r="BV168" s="101">
        <v>43773510000</v>
      </c>
      <c r="BW168" s="101">
        <v>46290525000</v>
      </c>
    </row>
    <row r="169" spans="1:90" x14ac:dyDescent="0.25">
      <c r="A169" s="93" t="s">
        <v>279</v>
      </c>
      <c r="B169" s="93" t="s">
        <v>396</v>
      </c>
      <c r="C169" s="96"/>
      <c r="D169" s="10">
        <v>4784000</v>
      </c>
      <c r="E169" s="10">
        <v>5784000</v>
      </c>
      <c r="F169" s="10">
        <v>7674000</v>
      </c>
      <c r="G169" s="10">
        <v>7792000</v>
      </c>
      <c r="H169" s="10">
        <v>8120300</v>
      </c>
      <c r="I169" s="10">
        <v>10060000</v>
      </c>
      <c r="J169" s="10">
        <v>10820000</v>
      </c>
      <c r="K169" s="10">
        <v>14490000</v>
      </c>
      <c r="L169" s="10">
        <v>13140000</v>
      </c>
      <c r="M169" s="10">
        <v>13120000</v>
      </c>
      <c r="N169" s="10">
        <v>13896000</v>
      </c>
      <c r="O169" s="10">
        <v>14996000</v>
      </c>
      <c r="P169" s="10">
        <v>14770000</v>
      </c>
      <c r="Q169" s="10">
        <v>14970000</v>
      </c>
      <c r="R169" s="10">
        <v>15803000</v>
      </c>
      <c r="S169" s="10">
        <v>16570000</v>
      </c>
      <c r="T169" s="10">
        <v>18460000</v>
      </c>
      <c r="U169" s="10">
        <v>21040000</v>
      </c>
      <c r="V169" s="10">
        <v>27560000</v>
      </c>
      <c r="W169" s="10">
        <v>32290999.999999996</v>
      </c>
      <c r="X169" s="10">
        <v>37453000</v>
      </c>
      <c r="Y169" s="10">
        <v>41696000</v>
      </c>
      <c r="Z169" s="10">
        <v>45429000</v>
      </c>
      <c r="AA169" s="10">
        <v>50509000</v>
      </c>
      <c r="AB169" s="10">
        <v>58668000</v>
      </c>
      <c r="AC169" s="10">
        <v>92440200</v>
      </c>
      <c r="AD169" s="10">
        <v>134810000</v>
      </c>
      <c r="AE169" s="10">
        <v>167170000</v>
      </c>
      <c r="AF169" s="10">
        <v>198790000</v>
      </c>
      <c r="AG169" s="10">
        <v>228499000</v>
      </c>
      <c r="AH169" s="10">
        <v>263510000</v>
      </c>
      <c r="AI169" s="10">
        <v>284600000</v>
      </c>
      <c r="AJ169" s="10">
        <v>419266000</v>
      </c>
      <c r="AK169" s="10">
        <v>517299999.99999994</v>
      </c>
      <c r="AL169" s="10">
        <v>567400000</v>
      </c>
      <c r="AM169" s="55">
        <v>659690000</v>
      </c>
      <c r="AN169" s="55">
        <v>781120000</v>
      </c>
      <c r="AO169" s="55">
        <v>821120000</v>
      </c>
      <c r="AP169" s="55">
        <v>953560000</v>
      </c>
      <c r="AQ169" s="55">
        <v>1144690000</v>
      </c>
      <c r="AR169" s="55">
        <v>1220330000</v>
      </c>
      <c r="AS169" s="55">
        <v>1485530000</v>
      </c>
      <c r="AT169" s="55">
        <v>1683270000</v>
      </c>
      <c r="AU169" s="55">
        <v>2026830000</v>
      </c>
      <c r="AV169" s="55">
        <v>2263510000</v>
      </c>
      <c r="AW169" s="55">
        <v>2554000000</v>
      </c>
      <c r="AX169" s="55">
        <v>2841760000</v>
      </c>
      <c r="AY169" s="55">
        <v>3258820000</v>
      </c>
      <c r="AZ169" s="55">
        <v>3664960000</v>
      </c>
      <c r="BA169" s="55">
        <v>4184029999.9999995</v>
      </c>
      <c r="BB169" s="55">
        <v>4495930000</v>
      </c>
      <c r="BC169" s="55">
        <v>4894720000</v>
      </c>
      <c r="BD169" s="55">
        <v>4948450000</v>
      </c>
      <c r="BE169" s="10">
        <v>5030300000</v>
      </c>
      <c r="BF169" s="10">
        <v>4461700000</v>
      </c>
      <c r="BG169" s="10">
        <v>5047600000</v>
      </c>
      <c r="BH169" s="10">
        <v>5651700000</v>
      </c>
      <c r="BI169" s="10">
        <v>6064000000</v>
      </c>
      <c r="BJ169" s="10">
        <v>6234600000</v>
      </c>
      <c r="BK169" s="10">
        <v>7218700000</v>
      </c>
      <c r="BL169" s="10">
        <v>7660100000</v>
      </c>
      <c r="BM169" s="10">
        <v>6163900000</v>
      </c>
      <c r="BN169" s="10">
        <v>5128000000</v>
      </c>
      <c r="BO169" s="10">
        <v>4603600000</v>
      </c>
      <c r="BP169" s="10">
        <v>4259252000.0000005</v>
      </c>
      <c r="BQ169" s="10">
        <v>4169100000.0000005</v>
      </c>
      <c r="BR169" s="10">
        <v>4344500000</v>
      </c>
      <c r="BS169" s="93">
        <v>4488200000</v>
      </c>
      <c r="BT169" s="93">
        <v>4534900000</v>
      </c>
      <c r="BU169" s="101">
        <v>4877600000</v>
      </c>
      <c r="BV169" s="101">
        <v>4887200000</v>
      </c>
      <c r="BW169" s="101">
        <v>4650900000</v>
      </c>
    </row>
    <row r="170" spans="1:90" x14ac:dyDescent="0.25">
      <c r="A170" s="93" t="s">
        <v>46</v>
      </c>
      <c r="B170" s="93" t="s">
        <v>402</v>
      </c>
      <c r="C170" s="154" t="s">
        <v>504</v>
      </c>
      <c r="D170" s="101">
        <v>0</v>
      </c>
      <c r="E170" s="101">
        <v>0</v>
      </c>
      <c r="F170" s="101">
        <v>0</v>
      </c>
      <c r="G170" s="101">
        <v>0</v>
      </c>
      <c r="H170" s="101">
        <v>0</v>
      </c>
      <c r="I170" s="101">
        <v>0</v>
      </c>
      <c r="J170" s="101">
        <v>0</v>
      </c>
      <c r="K170" s="101">
        <v>0</v>
      </c>
      <c r="L170" s="101">
        <v>0</v>
      </c>
      <c r="M170" s="101">
        <v>0</v>
      </c>
      <c r="N170" s="101">
        <v>0</v>
      </c>
      <c r="O170" s="101">
        <v>0</v>
      </c>
      <c r="P170" s="101">
        <v>0</v>
      </c>
      <c r="Q170" s="101">
        <v>0</v>
      </c>
      <c r="R170" s="101">
        <v>0</v>
      </c>
      <c r="S170" s="101">
        <v>0</v>
      </c>
      <c r="T170" s="101">
        <v>0</v>
      </c>
      <c r="U170" s="101">
        <v>0</v>
      </c>
      <c r="V170" s="101">
        <v>0</v>
      </c>
      <c r="W170" s="101">
        <v>0</v>
      </c>
      <c r="X170" s="101">
        <v>0</v>
      </c>
      <c r="Y170" s="101">
        <v>0</v>
      </c>
      <c r="Z170" s="101">
        <v>0</v>
      </c>
      <c r="AA170" s="101">
        <v>0</v>
      </c>
      <c r="AB170" s="101">
        <v>0</v>
      </c>
      <c r="AC170" s="101">
        <v>0</v>
      </c>
      <c r="AD170" s="101">
        <v>0</v>
      </c>
      <c r="AE170" s="101">
        <v>0</v>
      </c>
      <c r="AF170" s="101">
        <v>0</v>
      </c>
      <c r="AG170" s="101">
        <v>0</v>
      </c>
      <c r="AH170" s="101">
        <v>0</v>
      </c>
      <c r="AI170" s="101">
        <v>0</v>
      </c>
      <c r="AJ170" s="101">
        <v>0</v>
      </c>
      <c r="AK170" s="101">
        <v>0</v>
      </c>
      <c r="AL170" s="101">
        <v>0</v>
      </c>
      <c r="AM170" s="101">
        <v>0</v>
      </c>
      <c r="AN170" s="101">
        <v>0</v>
      </c>
      <c r="AO170" s="101">
        <v>0</v>
      </c>
      <c r="AP170" s="101">
        <v>0</v>
      </c>
      <c r="AQ170" s="101">
        <v>0</v>
      </c>
      <c r="AR170" s="101">
        <v>0</v>
      </c>
      <c r="AS170" s="101">
        <v>0</v>
      </c>
      <c r="AT170" s="101">
        <v>0</v>
      </c>
      <c r="AU170" s="101">
        <v>0</v>
      </c>
      <c r="AV170" s="101">
        <v>0</v>
      </c>
      <c r="AW170" s="101">
        <v>0</v>
      </c>
      <c r="AX170" s="101">
        <v>0</v>
      </c>
      <c r="AY170" s="101">
        <v>0</v>
      </c>
      <c r="AZ170" s="101">
        <v>0</v>
      </c>
      <c r="BA170" s="101">
        <v>0</v>
      </c>
      <c r="BB170" s="101">
        <v>0</v>
      </c>
      <c r="BC170" s="101">
        <v>0</v>
      </c>
      <c r="BD170" s="101">
        <v>0</v>
      </c>
      <c r="BE170" s="101">
        <v>0</v>
      </c>
      <c r="BF170" s="101">
        <v>0</v>
      </c>
      <c r="BG170" s="101">
        <v>0</v>
      </c>
      <c r="BH170" s="101">
        <v>0</v>
      </c>
      <c r="BI170" s="101">
        <v>0</v>
      </c>
      <c r="BJ170" s="101">
        <v>0</v>
      </c>
      <c r="BK170" s="101">
        <v>0</v>
      </c>
      <c r="BL170" s="101">
        <v>0</v>
      </c>
      <c r="BM170" s="101">
        <v>0</v>
      </c>
      <c r="BN170" s="101">
        <v>0</v>
      </c>
      <c r="BO170" s="101">
        <v>0</v>
      </c>
      <c r="BP170" s="101">
        <v>0</v>
      </c>
      <c r="BQ170" s="101">
        <v>0</v>
      </c>
      <c r="BR170" s="101">
        <v>0</v>
      </c>
      <c r="BS170" s="101">
        <v>0</v>
      </c>
      <c r="BT170" s="101">
        <v>0</v>
      </c>
      <c r="BU170" s="101">
        <v>0</v>
      </c>
      <c r="BV170" s="101">
        <v>0</v>
      </c>
      <c r="BW170" s="101">
        <v>0</v>
      </c>
    </row>
    <row r="171" spans="1:90" x14ac:dyDescent="0.25">
      <c r="A171" s="93" t="s">
        <v>280</v>
      </c>
      <c r="B171" s="93" t="s">
        <v>396</v>
      </c>
      <c r="C171" s="94"/>
      <c r="D171" s="10" t="s">
        <v>79</v>
      </c>
      <c r="E171" s="10" t="s">
        <v>79</v>
      </c>
      <c r="F171" s="10" t="s">
        <v>79</v>
      </c>
      <c r="G171" s="10" t="s">
        <v>79</v>
      </c>
      <c r="H171" s="10" t="s">
        <v>79</v>
      </c>
      <c r="I171" s="10" t="s">
        <v>79</v>
      </c>
      <c r="J171" s="10" t="s">
        <v>79</v>
      </c>
      <c r="K171" s="10" t="s">
        <v>79</v>
      </c>
      <c r="L171" s="10" t="s">
        <v>79</v>
      </c>
      <c r="M171" s="10">
        <v>10450000</v>
      </c>
      <c r="N171" s="10">
        <v>10950000</v>
      </c>
      <c r="O171" s="10">
        <v>11700000</v>
      </c>
      <c r="P171" s="10">
        <v>12500000</v>
      </c>
      <c r="Q171" s="10">
        <v>13225000</v>
      </c>
      <c r="R171" s="10">
        <v>13700000</v>
      </c>
      <c r="S171" s="10">
        <v>16350000</v>
      </c>
      <c r="T171" s="10">
        <v>17725000</v>
      </c>
      <c r="U171" s="10">
        <v>17375000</v>
      </c>
      <c r="V171" s="10">
        <v>18250000</v>
      </c>
      <c r="W171" s="10">
        <v>19650000</v>
      </c>
      <c r="X171" s="10">
        <v>22025000</v>
      </c>
      <c r="Y171" s="10">
        <v>26975000</v>
      </c>
      <c r="Z171" s="10">
        <v>33125000</v>
      </c>
      <c r="AA171" s="10">
        <v>42725000</v>
      </c>
      <c r="AB171" s="10">
        <v>50950000</v>
      </c>
      <c r="AC171" s="10">
        <v>60400000</v>
      </c>
      <c r="AD171" s="10">
        <v>88600000</v>
      </c>
      <c r="AE171" s="10">
        <v>108000000</v>
      </c>
      <c r="AF171" s="10">
        <v>125000000</v>
      </c>
      <c r="AG171" s="10">
        <v>144000000</v>
      </c>
      <c r="AH171" s="10">
        <v>180000000</v>
      </c>
      <c r="AI171" s="10">
        <v>224000000</v>
      </c>
      <c r="AJ171" s="10">
        <v>258000000</v>
      </c>
      <c r="AK171" s="10">
        <v>306000000</v>
      </c>
      <c r="AL171" s="10">
        <v>317000000</v>
      </c>
      <c r="AM171" s="10">
        <v>333000000</v>
      </c>
      <c r="AN171" s="10">
        <v>362000000</v>
      </c>
      <c r="AO171" s="10">
        <v>386000000</v>
      </c>
      <c r="AP171" s="10">
        <v>372000000</v>
      </c>
      <c r="AQ171" s="10">
        <v>378000000</v>
      </c>
      <c r="AR171" s="10">
        <v>389000000</v>
      </c>
      <c r="AS171" s="10">
        <v>456000000</v>
      </c>
      <c r="AT171" s="10">
        <v>493000000</v>
      </c>
      <c r="AU171" s="10">
        <v>503000000</v>
      </c>
      <c r="AV171" s="10">
        <v>514000000</v>
      </c>
      <c r="AW171" s="55">
        <v>538000000</v>
      </c>
      <c r="AX171" s="55">
        <v>556000000</v>
      </c>
      <c r="AY171" s="55">
        <v>596000000</v>
      </c>
      <c r="AZ171" s="55">
        <v>641000000</v>
      </c>
      <c r="BA171" s="55">
        <v>662000000</v>
      </c>
      <c r="BB171" s="55">
        <v>696000000</v>
      </c>
      <c r="BC171" s="55">
        <v>754000000</v>
      </c>
      <c r="BD171" s="10">
        <v>858000000</v>
      </c>
      <c r="BE171" s="10">
        <v>862000000</v>
      </c>
      <c r="BF171" s="10">
        <v>855200000</v>
      </c>
      <c r="BG171" s="10">
        <v>887400000</v>
      </c>
      <c r="BH171" s="10">
        <v>920700000</v>
      </c>
      <c r="BI171" s="10">
        <v>948900000</v>
      </c>
      <c r="BJ171" s="10">
        <v>1002600000</v>
      </c>
      <c r="BK171" s="10">
        <v>1080600000</v>
      </c>
      <c r="BL171" s="10">
        <v>1019100000</v>
      </c>
      <c r="BM171" s="10">
        <v>962100000</v>
      </c>
      <c r="BN171" s="10">
        <v>935400000</v>
      </c>
      <c r="BO171" s="10">
        <v>900900000</v>
      </c>
      <c r="BP171" s="10">
        <v>900600000</v>
      </c>
      <c r="BQ171" s="10">
        <v>899000000</v>
      </c>
      <c r="BR171" s="10">
        <v>899000000</v>
      </c>
      <c r="BS171" s="93">
        <v>905700000</v>
      </c>
      <c r="BT171" s="93">
        <v>913600000</v>
      </c>
      <c r="BU171" s="101">
        <v>937999999.99999988</v>
      </c>
      <c r="BV171" s="101">
        <v>993900000</v>
      </c>
      <c r="BW171" s="101">
        <v>1004000000</v>
      </c>
    </row>
    <row r="172" spans="1:90" x14ac:dyDescent="0.25">
      <c r="A172" s="93" t="s">
        <v>281</v>
      </c>
      <c r="B172" s="93" t="s">
        <v>396</v>
      </c>
      <c r="C172" s="96">
        <v>89</v>
      </c>
      <c r="D172" s="10">
        <v>137928500</v>
      </c>
      <c r="E172" s="10">
        <v>161700100.00000003</v>
      </c>
      <c r="F172" s="10">
        <v>209349740.00000003</v>
      </c>
      <c r="G172" s="10">
        <v>238665090</v>
      </c>
      <c r="H172" s="10">
        <v>219887300</v>
      </c>
      <c r="I172" s="10">
        <v>248714800</v>
      </c>
      <c r="J172" s="10">
        <v>252440200.00000003</v>
      </c>
      <c r="K172" s="10">
        <v>267519200</v>
      </c>
      <c r="L172" s="10">
        <v>279937200</v>
      </c>
      <c r="M172" s="10">
        <v>296346700</v>
      </c>
      <c r="N172" s="10">
        <v>305553760</v>
      </c>
      <c r="O172" s="10">
        <v>325262900</v>
      </c>
      <c r="P172" s="10">
        <v>343091600</v>
      </c>
      <c r="Q172" s="10">
        <v>394448900</v>
      </c>
      <c r="R172" s="10">
        <v>472327500</v>
      </c>
      <c r="S172" s="10">
        <v>512153799.99999994</v>
      </c>
      <c r="T172" s="10">
        <v>555173300</v>
      </c>
      <c r="U172" s="10">
        <v>614779700</v>
      </c>
      <c r="V172" s="10">
        <v>622585300</v>
      </c>
      <c r="W172" s="10">
        <v>642720200</v>
      </c>
      <c r="X172" s="10">
        <v>646800400.00000012</v>
      </c>
      <c r="Y172" s="10">
        <v>715542900</v>
      </c>
      <c r="Z172" s="10">
        <v>848415500.00000012</v>
      </c>
      <c r="AA172" s="10">
        <v>990779000</v>
      </c>
      <c r="AB172" s="10">
        <v>1095445000</v>
      </c>
      <c r="AC172" s="10">
        <v>1306551000</v>
      </c>
      <c r="AD172" s="10">
        <v>1421861000</v>
      </c>
      <c r="AE172" s="10">
        <v>1652481000</v>
      </c>
      <c r="AF172" s="10">
        <v>2076467000</v>
      </c>
      <c r="AG172" s="10">
        <v>2428606000</v>
      </c>
      <c r="AH172" s="10">
        <v>2962580000</v>
      </c>
      <c r="AI172" s="10">
        <v>3501255100.0000005</v>
      </c>
      <c r="AJ172" s="10">
        <v>4337252600</v>
      </c>
      <c r="AK172" s="10">
        <v>5631829100</v>
      </c>
      <c r="AL172" s="10">
        <v>6596601259.999999</v>
      </c>
      <c r="AM172" s="10">
        <v>7527880300</v>
      </c>
      <c r="AN172" s="10">
        <v>8139023300</v>
      </c>
      <c r="AO172" s="10">
        <v>9194464600</v>
      </c>
      <c r="AP172" s="10">
        <v>10477598800</v>
      </c>
      <c r="AQ172" s="10">
        <v>11699352600</v>
      </c>
      <c r="AR172" s="10">
        <v>12525327000</v>
      </c>
      <c r="AS172" s="10">
        <v>12829922800</v>
      </c>
      <c r="AT172" s="10">
        <v>13830458800</v>
      </c>
      <c r="AU172" s="10">
        <v>14115363200</v>
      </c>
      <c r="AV172" s="10">
        <v>14825850199.999998</v>
      </c>
      <c r="AW172" s="10">
        <v>15041657300</v>
      </c>
      <c r="AX172" s="10">
        <v>14458011300</v>
      </c>
      <c r="AY172" s="10">
        <v>16569337400</v>
      </c>
      <c r="AZ172" s="10">
        <v>17728823800.000004</v>
      </c>
      <c r="BA172" s="10">
        <v>18673390100</v>
      </c>
      <c r="BB172" s="10">
        <v>19726613900</v>
      </c>
      <c r="BC172" s="10">
        <v>21576363699.999996</v>
      </c>
      <c r="BD172" s="10">
        <v>21813104000</v>
      </c>
      <c r="BE172" s="10">
        <v>22961769000</v>
      </c>
      <c r="BF172" s="10">
        <v>23767165000</v>
      </c>
      <c r="BG172" s="10">
        <v>24371212000</v>
      </c>
      <c r="BH172" s="10">
        <v>23912633000</v>
      </c>
      <c r="BI172" s="10">
        <v>23621697000</v>
      </c>
      <c r="BJ172" s="55">
        <v>23367580000</v>
      </c>
      <c r="BK172" s="55">
        <v>25149739999.999996</v>
      </c>
      <c r="BL172" s="55">
        <v>24513880000</v>
      </c>
      <c r="BM172" s="10">
        <v>24177160000</v>
      </c>
      <c r="BN172" s="10">
        <v>24334920000</v>
      </c>
      <c r="BO172" s="10">
        <v>23178380000</v>
      </c>
      <c r="BP172" s="10">
        <v>22562720000</v>
      </c>
      <c r="BQ172" s="10">
        <v>20879120000</v>
      </c>
      <c r="BR172" s="10">
        <v>20000468000</v>
      </c>
      <c r="BS172" s="93">
        <v>22635960000</v>
      </c>
      <c r="BT172" s="93">
        <v>23571999400</v>
      </c>
      <c r="BU172" s="101">
        <v>24078360000</v>
      </c>
      <c r="BV172" s="101">
        <v>23563218000</v>
      </c>
      <c r="BW172" s="101">
        <v>25372694000</v>
      </c>
    </row>
    <row r="173" spans="1:90" s="66" customFormat="1" x14ac:dyDescent="0.25">
      <c r="A173" s="93" t="s">
        <v>282</v>
      </c>
      <c r="B173" s="93" t="s">
        <v>396</v>
      </c>
      <c r="C173" s="96">
        <v>90</v>
      </c>
      <c r="D173" s="10">
        <v>2776000</v>
      </c>
      <c r="E173" s="10">
        <v>4214000</v>
      </c>
      <c r="F173" s="10">
        <v>6544000</v>
      </c>
      <c r="G173" s="10">
        <v>10808000</v>
      </c>
      <c r="H173" s="10">
        <v>12097000</v>
      </c>
      <c r="I173" s="10">
        <v>14006000</v>
      </c>
      <c r="J173" s="10">
        <v>15220000</v>
      </c>
      <c r="K173" s="10">
        <v>9792000</v>
      </c>
      <c r="L173" s="10">
        <v>10880000</v>
      </c>
      <c r="M173" s="10">
        <v>10630000</v>
      </c>
      <c r="N173" s="10">
        <v>9970000</v>
      </c>
      <c r="O173" s="10">
        <v>6520000</v>
      </c>
      <c r="P173" s="10">
        <v>7190000</v>
      </c>
      <c r="Q173" s="10">
        <v>8800200</v>
      </c>
      <c r="R173" s="10">
        <v>8630000</v>
      </c>
      <c r="S173" s="10">
        <v>11500000</v>
      </c>
      <c r="T173" s="10">
        <v>11800000</v>
      </c>
      <c r="U173" s="10">
        <v>12300000</v>
      </c>
      <c r="V173" s="10">
        <v>10200000</v>
      </c>
      <c r="W173" s="10">
        <v>9270000</v>
      </c>
      <c r="X173" s="10">
        <v>9690000</v>
      </c>
      <c r="Y173" s="10">
        <v>10300000</v>
      </c>
      <c r="Z173" s="10">
        <v>10960000</v>
      </c>
      <c r="AA173" s="10">
        <v>12800000</v>
      </c>
      <c r="AB173" s="10">
        <v>14900000</v>
      </c>
      <c r="AC173" s="10">
        <v>17600000</v>
      </c>
      <c r="AD173" s="10">
        <v>20700000</v>
      </c>
      <c r="AE173" s="10">
        <v>24400000</v>
      </c>
      <c r="AF173" s="10">
        <v>25510000</v>
      </c>
      <c r="AG173" s="10">
        <v>28610000</v>
      </c>
      <c r="AH173" s="10">
        <v>30790000</v>
      </c>
      <c r="AI173" s="10">
        <v>38000000</v>
      </c>
      <c r="AJ173" s="10">
        <v>42510000</v>
      </c>
      <c r="AK173" s="10">
        <v>46930000</v>
      </c>
      <c r="AL173" s="10">
        <v>52160000</v>
      </c>
      <c r="AM173" s="10">
        <v>55380000</v>
      </c>
      <c r="AN173" s="10">
        <v>56100000</v>
      </c>
      <c r="AO173" s="10">
        <v>59200000</v>
      </c>
      <c r="AP173" s="10">
        <v>67700000</v>
      </c>
      <c r="AQ173" s="10">
        <v>78400000</v>
      </c>
      <c r="AR173" s="10">
        <v>74200000</v>
      </c>
      <c r="AS173" s="10">
        <v>80100000</v>
      </c>
      <c r="AT173" s="10">
        <v>91200000</v>
      </c>
      <c r="AU173" s="10">
        <v>98200000</v>
      </c>
      <c r="AV173" s="10">
        <v>92700000</v>
      </c>
      <c r="AW173" s="10">
        <v>104500000</v>
      </c>
      <c r="AX173" s="10">
        <v>103960000</v>
      </c>
      <c r="AY173" s="10">
        <v>108600000</v>
      </c>
      <c r="AZ173" s="10">
        <v>118900000</v>
      </c>
      <c r="BA173" s="10">
        <v>128800000.00000001</v>
      </c>
      <c r="BB173" s="10">
        <v>132120000</v>
      </c>
      <c r="BC173" s="10">
        <v>139140000</v>
      </c>
      <c r="BD173" s="10">
        <v>179120000</v>
      </c>
      <c r="BE173" s="10">
        <v>163000000</v>
      </c>
      <c r="BF173" s="10">
        <v>176000000</v>
      </c>
      <c r="BG173" s="10">
        <v>189000000</v>
      </c>
      <c r="BH173" s="10">
        <v>196000000</v>
      </c>
      <c r="BI173" s="10">
        <v>197000000</v>
      </c>
      <c r="BJ173" s="10">
        <v>209000000</v>
      </c>
      <c r="BK173" s="55">
        <v>161602940.10044235</v>
      </c>
      <c r="BL173" s="55">
        <v>160496070.64769959</v>
      </c>
      <c r="BM173" s="55">
        <v>206984587.66289532</v>
      </c>
      <c r="BN173" s="55">
        <v>184847198.60804024</v>
      </c>
      <c r="BO173" s="55">
        <v>184847198.60804024</v>
      </c>
      <c r="BP173" s="55">
        <v>194809023.68272504</v>
      </c>
      <c r="BQ173" s="55">
        <v>210305196.02112362</v>
      </c>
      <c r="BR173" s="55">
        <v>249000000</v>
      </c>
      <c r="BS173" s="113">
        <v>235763193.43420705</v>
      </c>
      <c r="BT173" s="113">
        <v>318778402.38991374</v>
      </c>
      <c r="BU173" s="167">
        <v>333167705.27556962</v>
      </c>
      <c r="BV173" s="167">
        <v>382976830.64899367</v>
      </c>
      <c r="BW173" s="167">
        <v>429465347.66418952</v>
      </c>
      <c r="BX173" s="53"/>
      <c r="BY173" s="53"/>
      <c r="BZ173" s="53"/>
      <c r="CA173" s="53"/>
      <c r="CB173" s="53"/>
      <c r="CC173" s="53"/>
      <c r="CD173" s="53"/>
      <c r="CE173" s="53"/>
      <c r="CF173" s="53"/>
      <c r="CG173" s="53"/>
      <c r="CH173" s="53"/>
      <c r="CI173" s="53"/>
      <c r="CJ173" s="53"/>
      <c r="CK173" s="53"/>
      <c r="CL173" s="53"/>
    </row>
    <row r="174" spans="1:90" s="66" customFormat="1" x14ac:dyDescent="0.25">
      <c r="A174" s="93" t="s">
        <v>283</v>
      </c>
      <c r="B174" s="93" t="s">
        <v>403</v>
      </c>
      <c r="C174" s="94" t="s">
        <v>86</v>
      </c>
      <c r="D174" s="10" t="s">
        <v>68</v>
      </c>
      <c r="E174" s="10" t="s">
        <v>68</v>
      </c>
      <c r="F174" s="10" t="s">
        <v>68</v>
      </c>
      <c r="G174" s="10" t="s">
        <v>68</v>
      </c>
      <c r="H174" s="10" t="s">
        <v>68</v>
      </c>
      <c r="I174" s="10" t="s">
        <v>68</v>
      </c>
      <c r="J174" s="10" t="s">
        <v>68</v>
      </c>
      <c r="K174" s="10" t="s">
        <v>68</v>
      </c>
      <c r="L174" s="10" t="s">
        <v>68</v>
      </c>
      <c r="M174" s="10" t="s">
        <v>68</v>
      </c>
      <c r="N174" s="10" t="s">
        <v>68</v>
      </c>
      <c r="O174" s="10" t="s">
        <v>68</v>
      </c>
      <c r="P174" s="10" t="s">
        <v>68</v>
      </c>
      <c r="Q174" s="10" t="s">
        <v>68</v>
      </c>
      <c r="R174" s="10" t="s">
        <v>68</v>
      </c>
      <c r="S174" s="10" t="s">
        <v>79</v>
      </c>
      <c r="T174" s="10" t="s">
        <v>79</v>
      </c>
      <c r="U174" s="10" t="s">
        <v>79</v>
      </c>
      <c r="V174" s="10" t="s">
        <v>79</v>
      </c>
      <c r="W174" s="10" t="s">
        <v>79</v>
      </c>
      <c r="X174" s="10" t="s">
        <v>79</v>
      </c>
      <c r="Y174" s="10" t="s">
        <v>79</v>
      </c>
      <c r="Z174" s="10" t="s">
        <v>79</v>
      </c>
      <c r="AA174" s="10" t="s">
        <v>79</v>
      </c>
      <c r="AB174" s="10" t="s">
        <v>79</v>
      </c>
      <c r="AC174" s="10" t="s">
        <v>79</v>
      </c>
      <c r="AD174" s="10" t="s">
        <v>79</v>
      </c>
      <c r="AE174" s="10" t="s">
        <v>79</v>
      </c>
      <c r="AF174" s="10" t="s">
        <v>79</v>
      </c>
      <c r="AG174" s="10" t="s">
        <v>79</v>
      </c>
      <c r="AH174" s="10" t="s">
        <v>79</v>
      </c>
      <c r="AI174" s="10" t="s">
        <v>79</v>
      </c>
      <c r="AJ174" s="10" t="s">
        <v>79</v>
      </c>
      <c r="AK174" s="10" t="s">
        <v>79</v>
      </c>
      <c r="AL174" s="10" t="s">
        <v>79</v>
      </c>
      <c r="AM174" s="10" t="s">
        <v>79</v>
      </c>
      <c r="AN174" s="10">
        <v>14151000</v>
      </c>
      <c r="AO174" s="10">
        <v>15134000</v>
      </c>
      <c r="AP174" s="10">
        <v>18630000</v>
      </c>
      <c r="AQ174" s="10">
        <v>17251000</v>
      </c>
      <c r="AR174" s="10">
        <v>17298000</v>
      </c>
      <c r="AS174" s="10">
        <v>15658000</v>
      </c>
      <c r="AT174" s="10">
        <v>16373000</v>
      </c>
      <c r="AU174" s="10">
        <v>19830000</v>
      </c>
      <c r="AV174" s="10">
        <v>21940000</v>
      </c>
      <c r="AW174" s="10">
        <v>24535000</v>
      </c>
      <c r="AX174" s="10">
        <v>25614000</v>
      </c>
      <c r="AY174" s="10">
        <v>27957000</v>
      </c>
      <c r="AZ174" s="10">
        <v>27999000</v>
      </c>
      <c r="BA174" s="10">
        <v>26315000</v>
      </c>
      <c r="BB174" s="10">
        <v>26005000</v>
      </c>
      <c r="BC174" s="10">
        <v>25877000</v>
      </c>
      <c r="BD174" s="10">
        <v>28430000</v>
      </c>
      <c r="BE174" s="10">
        <v>28690000</v>
      </c>
      <c r="BF174" s="10">
        <v>29987000</v>
      </c>
      <c r="BG174" s="10">
        <v>32537000</v>
      </c>
      <c r="BH174" s="10">
        <v>42285500</v>
      </c>
      <c r="BI174" s="10">
        <v>35284400</v>
      </c>
      <c r="BJ174" s="10">
        <v>35766000</v>
      </c>
      <c r="BK174" s="10">
        <v>38252000</v>
      </c>
      <c r="BL174" s="10">
        <v>42550000</v>
      </c>
      <c r="BM174" s="10">
        <v>44343000</v>
      </c>
      <c r="BN174" s="10">
        <v>40207000</v>
      </c>
      <c r="BO174" s="10">
        <v>38854000</v>
      </c>
      <c r="BP174" s="10">
        <v>40512000</v>
      </c>
      <c r="BQ174" s="10">
        <v>42597000</v>
      </c>
      <c r="BR174" s="10">
        <v>46705000</v>
      </c>
      <c r="BS174" s="77">
        <v>53958870</v>
      </c>
      <c r="BT174" s="77">
        <v>57251000</v>
      </c>
      <c r="BU174" s="101">
        <v>56653500</v>
      </c>
      <c r="BV174" s="101">
        <v>74704000</v>
      </c>
      <c r="BW174" s="101">
        <v>70722000</v>
      </c>
    </row>
    <row r="175" spans="1:90" x14ac:dyDescent="0.25">
      <c r="A175" s="93" t="s">
        <v>284</v>
      </c>
      <c r="B175" s="93" t="s">
        <v>396</v>
      </c>
      <c r="C175" s="94"/>
      <c r="D175" s="10">
        <v>308600000</v>
      </c>
      <c r="E175" s="10">
        <v>408900000</v>
      </c>
      <c r="F175" s="10">
        <v>481007000</v>
      </c>
      <c r="G175" s="10">
        <v>568600000</v>
      </c>
      <c r="H175" s="10">
        <v>603500000</v>
      </c>
      <c r="I175" s="10">
        <v>718300000</v>
      </c>
      <c r="J175" s="10">
        <v>770970000</v>
      </c>
      <c r="K175" s="10">
        <v>841310000</v>
      </c>
      <c r="L175" s="10">
        <v>837200000</v>
      </c>
      <c r="M175" s="10">
        <v>751500000</v>
      </c>
      <c r="N175" s="10">
        <v>682900000</v>
      </c>
      <c r="O175" s="10">
        <v>784100000</v>
      </c>
      <c r="P175" s="10">
        <v>913500000</v>
      </c>
      <c r="Q175" s="10">
        <v>991960000</v>
      </c>
      <c r="R175" s="10">
        <v>1047000000</v>
      </c>
      <c r="S175" s="10">
        <v>1208000000</v>
      </c>
      <c r="T175" s="10">
        <v>1232000000</v>
      </c>
      <c r="U175" s="10">
        <v>1266000000</v>
      </c>
      <c r="V175" s="10">
        <v>1452000000</v>
      </c>
      <c r="W175" s="10">
        <v>1488000000</v>
      </c>
      <c r="X175" s="10">
        <v>1671000000</v>
      </c>
      <c r="Y175" s="10">
        <v>1774000000</v>
      </c>
      <c r="Z175" s="10">
        <v>1994000000</v>
      </c>
      <c r="AA175" s="10">
        <v>2217000000</v>
      </c>
      <c r="AB175" s="10">
        <v>2432000000</v>
      </c>
      <c r="AC175" s="10">
        <v>2788000000</v>
      </c>
      <c r="AD175" s="10">
        <v>3230000000</v>
      </c>
      <c r="AE175" s="10">
        <v>3477000000</v>
      </c>
      <c r="AF175" s="10">
        <v>4126000000</v>
      </c>
      <c r="AG175" s="10">
        <v>4150000000</v>
      </c>
      <c r="AH175" s="10">
        <v>4586000000</v>
      </c>
      <c r="AI175" s="10">
        <v>4753800000</v>
      </c>
      <c r="AJ175" s="10">
        <v>5125900000</v>
      </c>
      <c r="AK175" s="10">
        <v>5851900000</v>
      </c>
      <c r="AL175" s="10">
        <v>5512980000</v>
      </c>
      <c r="AM175" s="10">
        <v>5791100000</v>
      </c>
      <c r="AN175" s="10">
        <v>5854200000</v>
      </c>
      <c r="AO175" s="10">
        <v>5949100000</v>
      </c>
      <c r="AP175" s="10">
        <v>6014400000</v>
      </c>
      <c r="AQ175" s="10">
        <v>6035300000</v>
      </c>
      <c r="AR175" s="10">
        <v>6158300000</v>
      </c>
      <c r="AS175" s="10">
        <v>6131900000</v>
      </c>
      <c r="AT175" s="10">
        <v>6147800000</v>
      </c>
      <c r="AU175" s="10">
        <v>6307500000</v>
      </c>
      <c r="AV175" s="10">
        <v>5945900000</v>
      </c>
      <c r="AW175" s="10">
        <v>5894600000</v>
      </c>
      <c r="AX175" s="10">
        <v>5837400000</v>
      </c>
      <c r="AY175" s="10">
        <v>5989400000</v>
      </c>
      <c r="AZ175" s="10">
        <v>6055700000</v>
      </c>
      <c r="BA175" s="10">
        <v>6153700000</v>
      </c>
      <c r="BB175" s="10">
        <v>6595200000</v>
      </c>
      <c r="BC175" s="10">
        <v>6481800000</v>
      </c>
      <c r="BD175" s="10">
        <v>6929000000</v>
      </c>
      <c r="BE175" s="10">
        <v>7149000000</v>
      </c>
      <c r="BF175" s="10">
        <v>7404000000</v>
      </c>
      <c r="BG175" s="10">
        <v>7552000000</v>
      </c>
      <c r="BH175" s="10">
        <v>7693000000</v>
      </c>
      <c r="BI175" s="10">
        <v>8145000000</v>
      </c>
      <c r="BJ175" s="10">
        <v>8388000000</v>
      </c>
      <c r="BK175" s="10">
        <v>8448000000</v>
      </c>
      <c r="BL175" s="10">
        <v>8733000000</v>
      </c>
      <c r="BM175" s="10">
        <v>8472000000</v>
      </c>
      <c r="BN175" s="10">
        <v>8379000000</v>
      </c>
      <c r="BO175" s="10">
        <v>8066800000</v>
      </c>
      <c r="BP175" s="10">
        <v>7702000000</v>
      </c>
      <c r="BQ175" s="10">
        <v>7788000000</v>
      </c>
      <c r="BR175" s="10">
        <v>7815800000</v>
      </c>
      <c r="BS175" s="93">
        <v>8242400000</v>
      </c>
      <c r="BT175" s="93">
        <v>8538900000</v>
      </c>
      <c r="BU175" s="101">
        <v>9416900000</v>
      </c>
      <c r="BV175" s="101">
        <v>10719000000</v>
      </c>
      <c r="BW175" s="101">
        <v>11035000000</v>
      </c>
    </row>
    <row r="176" spans="1:90" x14ac:dyDescent="0.25">
      <c r="A176" s="93" t="s">
        <v>285</v>
      </c>
      <c r="B176" s="93" t="s">
        <v>401</v>
      </c>
      <c r="C176" s="94"/>
      <c r="D176" s="10">
        <v>370000000</v>
      </c>
      <c r="E176" s="10">
        <v>357000000</v>
      </c>
      <c r="F176" s="10">
        <v>572000000</v>
      </c>
      <c r="G176" s="10">
        <v>831000000</v>
      </c>
      <c r="H176" s="10">
        <v>1067000000</v>
      </c>
      <c r="I176" s="10">
        <v>1141000000</v>
      </c>
      <c r="J176" s="10">
        <v>953000000</v>
      </c>
      <c r="K176" s="10">
        <v>967000000</v>
      </c>
      <c r="L176" s="10">
        <v>1049000000</v>
      </c>
      <c r="M176" s="10">
        <v>1024000000</v>
      </c>
      <c r="N176" s="10">
        <v>1107000000</v>
      </c>
      <c r="O176" s="10">
        <v>1058000000</v>
      </c>
      <c r="P176" s="10">
        <v>1179000000</v>
      </c>
      <c r="Q176" s="10">
        <v>1371000000</v>
      </c>
      <c r="R176" s="10">
        <v>1465000000</v>
      </c>
      <c r="S176" s="10">
        <v>1570000000</v>
      </c>
      <c r="T176" s="10">
        <v>1897000000</v>
      </c>
      <c r="U176" s="10">
        <v>1947000000</v>
      </c>
      <c r="V176" s="10">
        <v>2097000000</v>
      </c>
      <c r="W176" s="10">
        <v>2300000000</v>
      </c>
      <c r="X176" s="10">
        <v>2502000000</v>
      </c>
      <c r="Y176" s="10">
        <v>2774000000</v>
      </c>
      <c r="Z176" s="10">
        <v>3022000000</v>
      </c>
      <c r="AA176" s="10">
        <v>3239000000</v>
      </c>
      <c r="AB176" s="10">
        <v>3505000000</v>
      </c>
      <c r="AC176" s="10">
        <v>3938000000</v>
      </c>
      <c r="AD176" s="10">
        <v>4771000000</v>
      </c>
      <c r="AE176" s="10">
        <v>5333000000</v>
      </c>
      <c r="AF176" s="10">
        <v>5934000000</v>
      </c>
      <c r="AG176" s="10">
        <v>6854000000</v>
      </c>
      <c r="AH176" s="10">
        <v>7362000000</v>
      </c>
      <c r="AI176" s="10">
        <v>8242000000</v>
      </c>
      <c r="AJ176" s="10">
        <v>9468000000</v>
      </c>
      <c r="AK176" s="10">
        <v>10956000000</v>
      </c>
      <c r="AL176" s="10">
        <v>12395000000</v>
      </c>
      <c r="AM176" s="10">
        <v>12688000000</v>
      </c>
      <c r="AN176" s="10">
        <v>15446000000</v>
      </c>
      <c r="AO176" s="10">
        <v>16033000000</v>
      </c>
      <c r="AP176" s="10">
        <v>18551000000</v>
      </c>
      <c r="AQ176" s="10">
        <v>18865000000</v>
      </c>
      <c r="AR176" s="10">
        <v>20248000000</v>
      </c>
      <c r="AS176" s="10">
        <v>21251000000</v>
      </c>
      <c r="AT176" s="10">
        <v>21313000000</v>
      </c>
      <c r="AU176" s="10">
        <v>23638000000</v>
      </c>
      <c r="AV176" s="10">
        <v>22528000000</v>
      </c>
      <c r="AW176" s="10">
        <v>24019000000</v>
      </c>
      <c r="AX176" s="10">
        <v>22224000000</v>
      </c>
      <c r="AY176" s="10">
        <v>22813000000</v>
      </c>
      <c r="AZ176" s="10">
        <v>23010000000</v>
      </c>
      <c r="BA176" s="10">
        <v>25087000000</v>
      </c>
      <c r="BB176" s="10">
        <v>25809000000</v>
      </c>
      <c r="BC176" s="10">
        <v>25722000000</v>
      </c>
      <c r="BD176" s="10">
        <v>26669000000</v>
      </c>
      <c r="BE176" s="10">
        <v>32461000000</v>
      </c>
      <c r="BF176" s="10">
        <v>31985000000</v>
      </c>
      <c r="BG176" s="10">
        <v>32945000000</v>
      </c>
      <c r="BH176" s="10">
        <v>31471000000</v>
      </c>
      <c r="BI176" s="10">
        <v>32142000000</v>
      </c>
      <c r="BJ176" s="10">
        <v>34439000000</v>
      </c>
      <c r="BK176" s="10">
        <v>35932000000</v>
      </c>
      <c r="BL176" s="10">
        <v>38960000000</v>
      </c>
      <c r="BM176" s="10">
        <v>39279000000</v>
      </c>
      <c r="BN176" s="10">
        <v>40534000000</v>
      </c>
      <c r="BO176" s="10">
        <v>41560000000</v>
      </c>
      <c r="BP176" s="10">
        <v>43427000000</v>
      </c>
      <c r="BQ176" s="10">
        <v>46234000000</v>
      </c>
      <c r="BR176" s="10">
        <v>46894000000</v>
      </c>
      <c r="BS176" s="93">
        <v>50397000000</v>
      </c>
      <c r="BT176" s="93">
        <v>56664000000</v>
      </c>
      <c r="BU176" s="101">
        <v>61349000000</v>
      </c>
      <c r="BV176" s="101">
        <v>66127000000</v>
      </c>
      <c r="BW176" s="101">
        <v>66993000000</v>
      </c>
    </row>
    <row r="177" spans="1:75" x14ac:dyDescent="0.25">
      <c r="A177" s="93" t="s">
        <v>286</v>
      </c>
      <c r="B177" s="93" t="s">
        <v>396</v>
      </c>
      <c r="C177" s="94"/>
      <c r="D177" s="10">
        <v>7078000</v>
      </c>
      <c r="E177" s="10">
        <v>7562000</v>
      </c>
      <c r="F177" s="10">
        <v>7746000</v>
      </c>
      <c r="G177" s="10">
        <v>8435000</v>
      </c>
      <c r="H177" s="10">
        <v>9851000</v>
      </c>
      <c r="I177" s="10">
        <v>10470000</v>
      </c>
      <c r="J177" s="10">
        <v>11190000</v>
      </c>
      <c r="K177" s="10">
        <v>11460000</v>
      </c>
      <c r="L177" s="10">
        <v>11930000</v>
      </c>
      <c r="M177" s="10">
        <v>12395000</v>
      </c>
      <c r="N177" s="10">
        <v>14070000</v>
      </c>
      <c r="O177" s="10">
        <v>15080000</v>
      </c>
      <c r="P177" s="10">
        <v>24550000</v>
      </c>
      <c r="Q177" s="10">
        <v>28650000</v>
      </c>
      <c r="R177" s="10">
        <v>28550000</v>
      </c>
      <c r="S177" s="10">
        <v>32180000</v>
      </c>
      <c r="T177" s="10">
        <v>33320000</v>
      </c>
      <c r="U177" s="10">
        <v>36880000</v>
      </c>
      <c r="V177" s="10">
        <v>47760000</v>
      </c>
      <c r="W177" s="10">
        <v>53331000</v>
      </c>
      <c r="X177" s="10">
        <v>53765000</v>
      </c>
      <c r="Y177" s="10">
        <v>62539000</v>
      </c>
      <c r="Z177" s="10">
        <v>73318000</v>
      </c>
      <c r="AA177" s="10">
        <v>80037000</v>
      </c>
      <c r="AB177" s="10">
        <v>83479000</v>
      </c>
      <c r="AC177" s="10">
        <v>125240000</v>
      </c>
      <c r="AD177" s="10">
        <v>99250000</v>
      </c>
      <c r="AE177" s="10">
        <v>93998000</v>
      </c>
      <c r="AF177" s="10">
        <v>110140000</v>
      </c>
      <c r="AG177" s="10">
        <v>136440000</v>
      </c>
      <c r="AH177" s="10">
        <v>171302000</v>
      </c>
      <c r="AI177" s="10">
        <v>216700000</v>
      </c>
      <c r="AJ177" s="10">
        <v>258959999.99999997</v>
      </c>
      <c r="AK177" s="10">
        <v>318320000</v>
      </c>
      <c r="AL177" s="10">
        <v>382900000</v>
      </c>
      <c r="AM177" s="10">
        <v>458900000</v>
      </c>
      <c r="AN177" s="10">
        <v>555500000</v>
      </c>
      <c r="AO177" s="10">
        <v>698200000</v>
      </c>
      <c r="AP177" s="10">
        <v>794500000</v>
      </c>
      <c r="AQ177" s="10">
        <v>967800000</v>
      </c>
      <c r="AR177" s="10">
        <v>1143960000</v>
      </c>
      <c r="AS177" s="10">
        <v>1333300000</v>
      </c>
      <c r="AT177" s="10">
        <v>1524500000</v>
      </c>
      <c r="AU177" s="10">
        <v>1705400000</v>
      </c>
      <c r="AV177" s="10">
        <v>1758300000</v>
      </c>
      <c r="AW177" s="10">
        <v>1799700000</v>
      </c>
      <c r="AX177" s="10">
        <v>2012500000</v>
      </c>
      <c r="AY177" s="10">
        <v>2001000000</v>
      </c>
      <c r="AZ177" s="10">
        <v>2088800000.0000002</v>
      </c>
      <c r="BA177" s="10">
        <v>2098199999.9999998</v>
      </c>
      <c r="BB177" s="10">
        <v>2258800000</v>
      </c>
      <c r="BC177" s="10">
        <v>2392500000</v>
      </c>
      <c r="BD177" s="10">
        <v>2598000000</v>
      </c>
      <c r="BE177" s="10">
        <v>2765000000</v>
      </c>
      <c r="BF177" s="10">
        <v>2755400000</v>
      </c>
      <c r="BG177" s="10">
        <v>2995500000</v>
      </c>
      <c r="BH177" s="10">
        <v>3248100000</v>
      </c>
      <c r="BI177" s="10">
        <v>3241800000</v>
      </c>
      <c r="BJ177" s="10">
        <v>3190100000</v>
      </c>
      <c r="BK177" s="10">
        <v>3285100000</v>
      </c>
      <c r="BL177" s="10">
        <v>3563000000</v>
      </c>
      <c r="BM177" s="10">
        <v>3563000000</v>
      </c>
      <c r="BN177" s="10">
        <v>3528000000</v>
      </c>
      <c r="BO177" s="10">
        <v>3220000000</v>
      </c>
      <c r="BP177" s="10">
        <v>3558000000</v>
      </c>
      <c r="BQ177" s="10">
        <v>3099000000</v>
      </c>
      <c r="BR177" s="10">
        <v>3214940000</v>
      </c>
      <c r="BS177" s="93">
        <v>3737300000</v>
      </c>
      <c r="BT177" s="93">
        <v>3276000000</v>
      </c>
      <c r="BU177" s="101">
        <v>3620900000</v>
      </c>
      <c r="BV177" s="101">
        <v>3821000000</v>
      </c>
      <c r="BW177" s="101">
        <v>4069900000</v>
      </c>
    </row>
    <row r="178" spans="1:75" x14ac:dyDescent="0.25">
      <c r="A178" s="93" t="s">
        <v>287</v>
      </c>
      <c r="B178" s="93" t="s">
        <v>396</v>
      </c>
      <c r="C178" s="96">
        <v>91</v>
      </c>
      <c r="D178" s="10">
        <v>34219605.721841566</v>
      </c>
      <c r="E178" s="10">
        <v>35559760.788556315</v>
      </c>
      <c r="F178" s="10">
        <v>36824516.16780863</v>
      </c>
      <c r="G178" s="10">
        <v>45746592.138478182</v>
      </c>
      <c r="H178" s="10">
        <v>45582041.11071042</v>
      </c>
      <c r="I178" s="10">
        <v>46371973.794927277</v>
      </c>
      <c r="J178" s="10">
        <v>52189469.888207711</v>
      </c>
      <c r="K178" s="10">
        <v>58626169.010698408</v>
      </c>
      <c r="L178" s="10">
        <v>67958168.049044356</v>
      </c>
      <c r="M178" s="10">
        <v>67594644.789037153</v>
      </c>
      <c r="N178" s="10">
        <v>69112874.143526867</v>
      </c>
      <c r="O178" s="10">
        <v>83963667.50811395</v>
      </c>
      <c r="P178" s="10">
        <v>86310842.649356902</v>
      </c>
      <c r="Q178" s="10">
        <v>111352446.20747687</v>
      </c>
      <c r="R178" s="10">
        <v>114139439.83651881</v>
      </c>
      <c r="S178" s="10">
        <v>139490000</v>
      </c>
      <c r="T178" s="10">
        <v>158459999.99999997</v>
      </c>
      <c r="U178" s="10">
        <v>202280000</v>
      </c>
      <c r="V178" s="10">
        <v>202329999.99999997</v>
      </c>
      <c r="W178" s="10">
        <v>281350000</v>
      </c>
      <c r="X178" s="10">
        <v>338970000</v>
      </c>
      <c r="Y178" s="10">
        <v>361450000</v>
      </c>
      <c r="Z178" s="10">
        <v>376020000</v>
      </c>
      <c r="AA178" s="10">
        <v>485229999.99999994</v>
      </c>
      <c r="AB178" s="10">
        <v>532690000.00000006</v>
      </c>
      <c r="AC178" s="10">
        <v>682373466</v>
      </c>
      <c r="AD178" s="10">
        <v>727388853.99999988</v>
      </c>
      <c r="AE178" s="10">
        <v>1013687074</v>
      </c>
      <c r="AF178" s="10">
        <v>1282351032</v>
      </c>
      <c r="AG178" s="10">
        <v>1599237380.0000002</v>
      </c>
      <c r="AH178" s="10">
        <v>1981221233.9999998</v>
      </c>
      <c r="AI178" s="10">
        <v>2373754596</v>
      </c>
      <c r="AJ178" s="10">
        <v>2761978440.0000005</v>
      </c>
      <c r="AK178" s="10">
        <v>3272443328</v>
      </c>
      <c r="AL178" s="10">
        <v>4112720000.0000005</v>
      </c>
      <c r="AM178" s="10">
        <v>4687920000</v>
      </c>
      <c r="AN178" s="10">
        <v>5189230000</v>
      </c>
      <c r="AO178" s="10">
        <v>5278030000.000001</v>
      </c>
      <c r="AP178" s="10">
        <v>5878710000</v>
      </c>
      <c r="AQ178" s="10">
        <v>6231180000</v>
      </c>
      <c r="AR178" s="10">
        <v>6618700000.000001</v>
      </c>
      <c r="AS178" s="10">
        <v>7164790000</v>
      </c>
      <c r="AT178" s="10">
        <v>7294569999.999999</v>
      </c>
      <c r="AU178" s="10">
        <v>7537679999.999999</v>
      </c>
      <c r="AV178" s="10">
        <v>7680260000</v>
      </c>
      <c r="AW178" s="10">
        <v>8125650000</v>
      </c>
      <c r="AX178" s="10">
        <v>8573020000</v>
      </c>
      <c r="AY178" s="10">
        <v>8597810000</v>
      </c>
      <c r="AZ178" s="10">
        <v>8681630000.0000019</v>
      </c>
      <c r="BA178" s="10">
        <v>9278210000</v>
      </c>
      <c r="BB178" s="10">
        <v>10431640000</v>
      </c>
      <c r="BC178" s="10">
        <v>11151160000</v>
      </c>
      <c r="BD178" s="10">
        <v>11423270000</v>
      </c>
      <c r="BE178" s="10">
        <v>10913279999.999998</v>
      </c>
      <c r="BF178" s="10">
        <v>11412589999.999998</v>
      </c>
      <c r="BG178" s="10">
        <v>12291850000</v>
      </c>
      <c r="BH178" s="10">
        <v>12864089999.999998</v>
      </c>
      <c r="BI178" s="10">
        <v>13752450000</v>
      </c>
      <c r="BJ178" s="10">
        <v>14660740000.000002</v>
      </c>
      <c r="BK178" s="10">
        <v>15174310000.000002</v>
      </c>
      <c r="BL178" s="10">
        <v>14525190000</v>
      </c>
      <c r="BM178" s="10">
        <v>14882530000</v>
      </c>
      <c r="BN178" s="10">
        <v>14168009999.999998</v>
      </c>
      <c r="BO178" s="10">
        <v>14679110000</v>
      </c>
      <c r="BP178" s="10">
        <v>12986689999.999998</v>
      </c>
      <c r="BQ178" s="10">
        <v>12948000000</v>
      </c>
      <c r="BR178" s="10">
        <v>13694270000</v>
      </c>
      <c r="BS178" s="93">
        <v>12672470000.000002</v>
      </c>
      <c r="BT178" s="93">
        <v>14298990000</v>
      </c>
      <c r="BU178" s="101">
        <v>15100410000</v>
      </c>
      <c r="BV178" s="101">
        <v>15353500000</v>
      </c>
      <c r="BW178" s="101">
        <v>15292900000</v>
      </c>
    </row>
    <row r="179" spans="1:75" x14ac:dyDescent="0.25">
      <c r="A179" s="93" t="s">
        <v>288</v>
      </c>
      <c r="B179" s="93" t="s">
        <v>404</v>
      </c>
      <c r="C179" s="154">
        <v>92</v>
      </c>
      <c r="D179" s="10" t="s">
        <v>79</v>
      </c>
      <c r="E179" s="10" t="s">
        <v>79</v>
      </c>
      <c r="F179" s="10" t="s">
        <v>79</v>
      </c>
      <c r="G179" s="10" t="s">
        <v>79</v>
      </c>
      <c r="H179" s="10" t="s">
        <v>79</v>
      </c>
      <c r="I179" s="10" t="s">
        <v>79</v>
      </c>
      <c r="J179" s="10" t="s">
        <v>79</v>
      </c>
      <c r="K179" s="10" t="s">
        <v>79</v>
      </c>
      <c r="L179" s="55" t="s">
        <v>79</v>
      </c>
      <c r="M179" s="55" t="s">
        <v>79</v>
      </c>
      <c r="N179" s="55" t="s">
        <v>79</v>
      </c>
      <c r="O179" s="55">
        <v>2725500000</v>
      </c>
      <c r="P179" s="55">
        <v>2921500000</v>
      </c>
      <c r="Q179" s="55">
        <v>3291500000</v>
      </c>
      <c r="R179" s="55">
        <v>3610500000</v>
      </c>
      <c r="S179" s="55">
        <v>3924500000</v>
      </c>
      <c r="T179" s="55">
        <v>4369000000</v>
      </c>
      <c r="U179" s="55">
        <v>4692000000</v>
      </c>
      <c r="V179" s="55">
        <v>4769500000</v>
      </c>
      <c r="W179" s="55">
        <v>4868000000</v>
      </c>
      <c r="X179" s="55">
        <v>5262500000</v>
      </c>
      <c r="Y179" s="55">
        <v>5784500000</v>
      </c>
      <c r="Z179" s="55">
        <v>6350000000</v>
      </c>
      <c r="AA179" s="55">
        <v>6944000000</v>
      </c>
      <c r="AB179" s="55">
        <v>7434000000</v>
      </c>
      <c r="AC179" s="55">
        <v>8235500000</v>
      </c>
      <c r="AD179" s="55">
        <v>9269000000</v>
      </c>
      <c r="AE179" s="55">
        <v>10216500000</v>
      </c>
      <c r="AF179" s="55">
        <v>11474500000</v>
      </c>
      <c r="AG179" s="55">
        <v>12983000000</v>
      </c>
      <c r="AH179" s="55">
        <v>14439500000</v>
      </c>
      <c r="AI179" s="10">
        <v>16037500000</v>
      </c>
      <c r="AJ179" s="10">
        <v>17672500000</v>
      </c>
      <c r="AK179" s="10">
        <v>18723000000</v>
      </c>
      <c r="AL179" s="10">
        <v>20157000000</v>
      </c>
      <c r="AM179" s="10">
        <v>22073500000</v>
      </c>
      <c r="AN179" s="10">
        <v>24050500000</v>
      </c>
      <c r="AO179" s="10">
        <v>25484500000</v>
      </c>
      <c r="AP179" s="10">
        <v>28339000000</v>
      </c>
      <c r="AQ179" s="10">
        <v>30131000000</v>
      </c>
      <c r="AR179" s="55">
        <v>32447000000</v>
      </c>
      <c r="AS179" s="55">
        <v>36516000000</v>
      </c>
      <c r="AT179" s="55">
        <v>37612000000</v>
      </c>
      <c r="AU179" s="10">
        <v>37381000000</v>
      </c>
      <c r="AV179" s="10">
        <v>39004000000</v>
      </c>
      <c r="AW179" s="10">
        <v>39772000000</v>
      </c>
      <c r="AX179" s="10">
        <v>40872000000</v>
      </c>
      <c r="AY179" s="10">
        <v>41600000000</v>
      </c>
      <c r="AZ179" s="10">
        <v>39726000000</v>
      </c>
      <c r="BA179" s="10">
        <v>40801000000</v>
      </c>
      <c r="BB179" s="10">
        <v>42541000000</v>
      </c>
      <c r="BC179" s="10">
        <v>43882000000</v>
      </c>
      <c r="BD179" s="10">
        <v>42639000000</v>
      </c>
      <c r="BE179" s="10">
        <v>42401000000</v>
      </c>
      <c r="BF179" s="10">
        <v>42903000000</v>
      </c>
      <c r="BG179" s="10">
        <v>40527000000</v>
      </c>
      <c r="BH179" s="10">
        <v>41240000000</v>
      </c>
      <c r="BI179" s="10">
        <v>41150000000</v>
      </c>
      <c r="BJ179" s="10">
        <v>43163000000</v>
      </c>
      <c r="BK179" s="10">
        <v>39710000000</v>
      </c>
      <c r="BL179" s="10">
        <v>38751000000</v>
      </c>
      <c r="BM179" s="10">
        <v>42423000000</v>
      </c>
      <c r="BN179" s="10">
        <v>41070000000</v>
      </c>
      <c r="BO179" s="10">
        <v>42301000000</v>
      </c>
      <c r="BP179" s="10">
        <v>42528000000</v>
      </c>
      <c r="BQ179" s="10">
        <v>44976000000</v>
      </c>
      <c r="BR179" s="10">
        <v>45438000000</v>
      </c>
      <c r="BS179" s="93">
        <v>46491000000</v>
      </c>
      <c r="BT179" s="93">
        <v>47323000000</v>
      </c>
      <c r="BU179" s="101">
        <v>49840000000</v>
      </c>
      <c r="BV179" s="101">
        <v>55213000000</v>
      </c>
      <c r="BW179" s="101">
        <v>59425000000</v>
      </c>
    </row>
    <row r="180" spans="1:75" x14ac:dyDescent="0.25">
      <c r="A180" s="93" t="s">
        <v>289</v>
      </c>
      <c r="B180" s="93" t="s">
        <v>341</v>
      </c>
      <c r="C180" s="96" t="s">
        <v>505</v>
      </c>
      <c r="D180" s="10" t="s">
        <v>79</v>
      </c>
      <c r="E180" s="10" t="s">
        <v>79</v>
      </c>
      <c r="F180" s="10" t="s">
        <v>79</v>
      </c>
      <c r="G180" s="10" t="s">
        <v>79</v>
      </c>
      <c r="H180" s="10" t="s">
        <v>79</v>
      </c>
      <c r="I180" s="10" t="s">
        <v>79</v>
      </c>
      <c r="J180" s="10" t="s">
        <v>79</v>
      </c>
      <c r="K180" s="10" t="s">
        <v>79</v>
      </c>
      <c r="L180" s="55">
        <v>881000000</v>
      </c>
      <c r="M180" s="55">
        <v>956000000</v>
      </c>
      <c r="N180" s="55">
        <v>921000000</v>
      </c>
      <c r="O180" s="55">
        <v>875000000</v>
      </c>
      <c r="P180" s="55">
        <v>1038000000</v>
      </c>
      <c r="Q180" s="55">
        <v>1197000000</v>
      </c>
      <c r="R180" s="55">
        <v>1290000000</v>
      </c>
      <c r="S180" s="55">
        <v>1441000000</v>
      </c>
      <c r="T180" s="55">
        <v>1502000000</v>
      </c>
      <c r="U180" s="55">
        <v>1654000000</v>
      </c>
      <c r="V180" s="55">
        <v>1676000000</v>
      </c>
      <c r="W180" s="55">
        <v>1635000000</v>
      </c>
      <c r="X180" s="55">
        <v>1789000000</v>
      </c>
      <c r="Y180" s="55">
        <v>1907000000</v>
      </c>
      <c r="Z180" s="55">
        <v>2114000000</v>
      </c>
      <c r="AA180" s="55">
        <v>2297000000</v>
      </c>
      <c r="AB180" s="55">
        <v>2421000000</v>
      </c>
      <c r="AC180" s="55">
        <v>2647000000</v>
      </c>
      <c r="AD180" s="55">
        <v>2664000000</v>
      </c>
      <c r="AE180" s="55">
        <v>3070000000</v>
      </c>
      <c r="AF180" s="55">
        <v>2948000000</v>
      </c>
      <c r="AG180" s="55">
        <v>2984000000</v>
      </c>
      <c r="AH180" s="55">
        <v>3234000000</v>
      </c>
      <c r="AI180" s="55">
        <v>3346000000</v>
      </c>
      <c r="AJ180" s="55">
        <v>3557000000</v>
      </c>
      <c r="AK180" s="55">
        <v>3915000000</v>
      </c>
      <c r="AL180" s="55">
        <v>4085000000</v>
      </c>
      <c r="AM180" s="55">
        <v>4248000000</v>
      </c>
      <c r="AN180" s="55">
        <v>4833000000</v>
      </c>
      <c r="AO180" s="55">
        <v>4615000000</v>
      </c>
      <c r="AP180" s="55">
        <v>4504000000</v>
      </c>
      <c r="AQ180" s="55">
        <v>4794000000</v>
      </c>
      <c r="AR180" s="55">
        <v>5042000000</v>
      </c>
      <c r="AS180" s="10">
        <v>5635000000</v>
      </c>
      <c r="AT180" s="10">
        <v>5760000000</v>
      </c>
      <c r="AU180" s="10">
        <v>5819000000</v>
      </c>
      <c r="AV180" s="10">
        <v>5336000000</v>
      </c>
      <c r="AW180" s="10">
        <v>5333000000</v>
      </c>
      <c r="AX180" s="10">
        <v>5493000000</v>
      </c>
      <c r="AY180" s="10">
        <v>5240000000</v>
      </c>
      <c r="AZ180" s="10">
        <v>5077000000</v>
      </c>
      <c r="BA180" s="10">
        <v>5066000000</v>
      </c>
      <c r="BB180" s="10">
        <v>4727000000</v>
      </c>
      <c r="BC180" s="10">
        <v>4729000000</v>
      </c>
      <c r="BD180" s="10">
        <v>4664000000</v>
      </c>
      <c r="BE180" s="10">
        <v>4493000000</v>
      </c>
      <c r="BF180" s="10">
        <v>4404000000</v>
      </c>
      <c r="BG180" s="10">
        <v>4357000000</v>
      </c>
      <c r="BH180" s="10">
        <v>4339000000</v>
      </c>
      <c r="BI180" s="10">
        <v>4174000000</v>
      </c>
      <c r="BJ180" s="10">
        <v>4231000000</v>
      </c>
      <c r="BK180" s="10">
        <v>4439000000</v>
      </c>
      <c r="BL180" s="10">
        <v>4413000000</v>
      </c>
      <c r="BM180" s="10">
        <v>4292000000</v>
      </c>
      <c r="BN180" s="10">
        <v>4417000000</v>
      </c>
      <c r="BO180" s="10">
        <v>4306000000</v>
      </c>
      <c r="BP180" s="10">
        <v>4665000000</v>
      </c>
      <c r="BQ180" s="10">
        <v>4226000000</v>
      </c>
      <c r="BR180" s="10">
        <v>4351000000</v>
      </c>
      <c r="BS180" s="93">
        <v>4506000000</v>
      </c>
      <c r="BT180" s="93">
        <v>4557000000</v>
      </c>
      <c r="BU180" s="101">
        <v>4552000000</v>
      </c>
      <c r="BV180" s="101">
        <v>5083000000</v>
      </c>
      <c r="BW180" s="101">
        <v>5354000000</v>
      </c>
    </row>
    <row r="181" spans="1:75" x14ac:dyDescent="0.25">
      <c r="A181" s="93" t="s">
        <v>317</v>
      </c>
      <c r="B181" s="93" t="s">
        <v>355</v>
      </c>
      <c r="C181" s="96">
        <v>94</v>
      </c>
      <c r="D181" s="10" t="s">
        <v>79</v>
      </c>
      <c r="E181" s="10">
        <v>929743641.05572903</v>
      </c>
      <c r="F181" s="10">
        <v>1200895574.8573093</v>
      </c>
      <c r="G181" s="10">
        <v>1630266059.7224927</v>
      </c>
      <c r="H181" s="10">
        <v>1846069454.4594207</v>
      </c>
      <c r="I181" s="10">
        <v>1785689230.0252545</v>
      </c>
      <c r="J181" s="10">
        <v>1752703737.0473301</v>
      </c>
      <c r="K181" s="10">
        <v>1792398143.8512726</v>
      </c>
      <c r="L181" s="10">
        <v>1771432788.1449652</v>
      </c>
      <c r="M181" s="10">
        <v>1774228168.9058063</v>
      </c>
      <c r="N181" s="10">
        <v>1777303087.7427313</v>
      </c>
      <c r="O181" s="10">
        <v>1832092550.6552155</v>
      </c>
      <c r="P181" s="10">
        <v>1895827232.0023911</v>
      </c>
      <c r="Q181" s="10">
        <v>1998976782.0774255</v>
      </c>
      <c r="R181" s="10">
        <v>2075290676.8483858</v>
      </c>
      <c r="S181" s="10">
        <v>2199964658.7818961</v>
      </c>
      <c r="T181" s="10">
        <v>2312618503.44379</v>
      </c>
      <c r="U181" s="10">
        <v>2390050550.5190868</v>
      </c>
      <c r="V181" s="10">
        <v>2510531461.3113356</v>
      </c>
      <c r="W181" s="10">
        <v>2591877041.4518094</v>
      </c>
      <c r="X181" s="10">
        <v>2583211361.0932026</v>
      </c>
      <c r="Y181" s="10">
        <v>2830043482.275466</v>
      </c>
      <c r="Z181" s="10">
        <v>3089454816.8815141</v>
      </c>
      <c r="AA181" s="10">
        <v>3519104839.8227811</v>
      </c>
      <c r="AB181" s="10">
        <v>3855948221.5041265</v>
      </c>
      <c r="AC181" s="10">
        <v>4470372912.7369871</v>
      </c>
      <c r="AD181" s="10">
        <v>5834798262.1034966</v>
      </c>
      <c r="AE181" s="10">
        <v>6699689069.5077133</v>
      </c>
      <c r="AF181" s="10">
        <v>7425090376.945962</v>
      </c>
      <c r="AG181" s="10">
        <v>8290540260.5023479</v>
      </c>
      <c r="AH181" s="10">
        <v>9700809854.3466511</v>
      </c>
      <c r="AI181" s="10">
        <v>12203234711.451546</v>
      </c>
      <c r="AJ181" s="10">
        <v>13410559662.05879</v>
      </c>
      <c r="AK181" s="10">
        <v>15864903970.077219</v>
      </c>
      <c r="AL181" s="10">
        <v>17431994424.604706</v>
      </c>
      <c r="AM181" s="10">
        <v>19110061495.337578</v>
      </c>
      <c r="AN181" s="10">
        <v>20285239567.195152</v>
      </c>
      <c r="AO181" s="10">
        <v>20761013372.690292</v>
      </c>
      <c r="AP181" s="10">
        <v>21369567764.32539</v>
      </c>
      <c r="AQ181" s="10">
        <v>21563287651.051674</v>
      </c>
      <c r="AR181" s="10">
        <v>22892491202.831589</v>
      </c>
      <c r="AS181" s="10">
        <v>24523595876.782333</v>
      </c>
      <c r="AT181" s="10">
        <v>26675479986.477764</v>
      </c>
      <c r="AU181" s="10">
        <v>25977473410.495754</v>
      </c>
      <c r="AV181" s="10">
        <v>25412247420.653702</v>
      </c>
      <c r="AW181" s="10">
        <v>25202034787.43845</v>
      </c>
      <c r="AX181" s="10">
        <v>24265861770.63279</v>
      </c>
      <c r="AY181" s="10">
        <v>24719272530.041206</v>
      </c>
      <c r="AZ181" s="10">
        <v>24366215939.946983</v>
      </c>
      <c r="BA181" s="10">
        <v>24890908908.756844</v>
      </c>
      <c r="BB181" s="10">
        <v>25192250954.775509</v>
      </c>
      <c r="BC181" s="10">
        <v>26003478435.096367</v>
      </c>
      <c r="BD181" s="10">
        <v>27447611220.756004</v>
      </c>
      <c r="BE181" s="10">
        <v>29521459115.189999</v>
      </c>
      <c r="BF181" s="10">
        <v>32058696787.280003</v>
      </c>
      <c r="BG181" s="10">
        <v>32907772410.265999</v>
      </c>
      <c r="BH181" s="10">
        <v>33909375963.884003</v>
      </c>
      <c r="BI181" s="10">
        <v>34901441384.592003</v>
      </c>
      <c r="BJ181" s="10">
        <v>36707269855.783997</v>
      </c>
      <c r="BK181" s="10">
        <v>39663502648.477997</v>
      </c>
      <c r="BL181" s="10">
        <v>41089560430.972</v>
      </c>
      <c r="BM181" s="10">
        <v>41405937705.806999</v>
      </c>
      <c r="BN181" s="10">
        <v>41548787112.549004</v>
      </c>
      <c r="BO181" s="10">
        <v>41434500888.75</v>
      </c>
      <c r="BP181" s="10">
        <v>40834502918.75</v>
      </c>
      <c r="BQ181" s="10">
        <v>40686348113.75</v>
      </c>
      <c r="BR181" s="10">
        <v>39266317933.75</v>
      </c>
      <c r="BS181" s="93">
        <v>39523986643.75</v>
      </c>
      <c r="BT181" s="93">
        <v>40264734605</v>
      </c>
      <c r="BU181" s="101">
        <v>41738293850</v>
      </c>
      <c r="BV181" s="101">
        <v>44575208323.75</v>
      </c>
      <c r="BW181" s="101">
        <v>46206000555.000008</v>
      </c>
    </row>
    <row r="182" spans="1:75" x14ac:dyDescent="0.25">
      <c r="A182" s="57" t="s">
        <v>74</v>
      </c>
      <c r="B182" s="93"/>
      <c r="C182" s="94"/>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93"/>
      <c r="BT182" s="93"/>
      <c r="BV182" s="101"/>
    </row>
    <row r="183" spans="1:75" x14ac:dyDescent="0.25">
      <c r="A183" s="93" t="s">
        <v>290</v>
      </c>
      <c r="B183" s="93" t="s">
        <v>336</v>
      </c>
      <c r="C183" s="96">
        <v>95</v>
      </c>
      <c r="D183" s="10" t="s">
        <v>68</v>
      </c>
      <c r="E183" s="10" t="s">
        <v>68</v>
      </c>
      <c r="F183" s="10" t="s">
        <v>68</v>
      </c>
      <c r="G183" s="10" t="s">
        <v>68</v>
      </c>
      <c r="H183" s="10" t="s">
        <v>68</v>
      </c>
      <c r="I183" s="10" t="s">
        <v>68</v>
      </c>
      <c r="J183" s="10" t="s">
        <v>68</v>
      </c>
      <c r="K183" s="10" t="s">
        <v>68</v>
      </c>
      <c r="L183" s="10" t="s">
        <v>68</v>
      </c>
      <c r="M183" s="10" t="s">
        <v>68</v>
      </c>
      <c r="N183" s="10" t="s">
        <v>68</v>
      </c>
      <c r="O183" s="10" t="s">
        <v>68</v>
      </c>
      <c r="P183" s="10" t="s">
        <v>68</v>
      </c>
      <c r="Q183" s="10" t="s">
        <v>68</v>
      </c>
      <c r="R183" s="10" t="s">
        <v>68</v>
      </c>
      <c r="S183" s="10" t="s">
        <v>68</v>
      </c>
      <c r="T183" s="10" t="s">
        <v>68</v>
      </c>
      <c r="U183" s="10" t="s">
        <v>68</v>
      </c>
      <c r="V183" s="10" t="s">
        <v>68</v>
      </c>
      <c r="W183" s="10" t="s">
        <v>68</v>
      </c>
      <c r="X183" s="10" t="s">
        <v>68</v>
      </c>
      <c r="Y183" s="10" t="s">
        <v>68</v>
      </c>
      <c r="Z183" s="55">
        <v>5500000</v>
      </c>
      <c r="AA183" s="55">
        <v>5500000</v>
      </c>
      <c r="AB183" s="55">
        <v>6700000</v>
      </c>
      <c r="AC183" s="55">
        <v>10400000</v>
      </c>
      <c r="AD183" s="55">
        <v>6500000</v>
      </c>
      <c r="AE183" s="55">
        <v>10400000</v>
      </c>
      <c r="AF183" s="55">
        <v>16000000</v>
      </c>
      <c r="AG183" s="55">
        <v>45000000</v>
      </c>
      <c r="AH183" s="55">
        <v>60000000</v>
      </c>
      <c r="AI183" s="55">
        <v>66000000</v>
      </c>
      <c r="AJ183" s="55">
        <v>90000000</v>
      </c>
      <c r="AK183" s="55">
        <v>117000000</v>
      </c>
      <c r="AL183" s="55">
        <v>69000000</v>
      </c>
      <c r="AM183" s="55">
        <v>62000000</v>
      </c>
      <c r="AN183" s="55">
        <v>63000000</v>
      </c>
      <c r="AO183" s="55">
        <v>67000000</v>
      </c>
      <c r="AP183" s="55">
        <v>67000000</v>
      </c>
      <c r="AQ183" s="55">
        <v>78000000</v>
      </c>
      <c r="AR183" s="55">
        <v>82000000</v>
      </c>
      <c r="AS183" s="55">
        <v>90000000</v>
      </c>
      <c r="AT183" s="55">
        <v>99000000</v>
      </c>
      <c r="AU183" s="55">
        <v>105000000</v>
      </c>
      <c r="AV183" s="55">
        <v>105000000</v>
      </c>
      <c r="AW183" s="55">
        <v>107000000</v>
      </c>
      <c r="AX183" s="55">
        <v>114000000</v>
      </c>
      <c r="AY183" s="55">
        <v>121000000</v>
      </c>
      <c r="AZ183" s="55">
        <v>121000000</v>
      </c>
      <c r="BA183" s="55">
        <v>124000000</v>
      </c>
      <c r="BB183" s="55">
        <v>137000000</v>
      </c>
      <c r="BC183" s="55">
        <v>135000000</v>
      </c>
      <c r="BD183" s="55">
        <v>140000000</v>
      </c>
      <c r="BE183" s="55">
        <v>167000000</v>
      </c>
      <c r="BF183" s="55">
        <v>194000000</v>
      </c>
      <c r="BG183" s="55">
        <v>200000000</v>
      </c>
      <c r="BH183" s="10">
        <v>193000000</v>
      </c>
      <c r="BI183" s="10">
        <v>215900000</v>
      </c>
      <c r="BJ183" s="10">
        <v>241600000</v>
      </c>
      <c r="BK183" s="10">
        <v>270700000</v>
      </c>
      <c r="BL183" s="10">
        <v>311400000</v>
      </c>
      <c r="BM183" s="10">
        <v>316900000</v>
      </c>
      <c r="BN183" s="55">
        <v>388600000</v>
      </c>
      <c r="BO183" s="55">
        <v>444500000</v>
      </c>
      <c r="BP183" s="10">
        <v>506700000</v>
      </c>
      <c r="BQ183" s="55">
        <v>554700000</v>
      </c>
      <c r="BR183" s="55">
        <v>542200000</v>
      </c>
      <c r="BS183" s="113">
        <v>566081000</v>
      </c>
      <c r="BT183" s="113">
        <v>576300000.00000012</v>
      </c>
      <c r="BU183" s="167">
        <v>574400000.00000012</v>
      </c>
      <c r="BV183" s="167">
        <v>585700000</v>
      </c>
      <c r="BW183" s="167">
        <v>528200000.00000006</v>
      </c>
    </row>
    <row r="184" spans="1:75" x14ac:dyDescent="0.25">
      <c r="A184" s="93" t="s">
        <v>291</v>
      </c>
      <c r="B184" s="93" t="s">
        <v>355</v>
      </c>
      <c r="C184" s="94" t="s">
        <v>476</v>
      </c>
      <c r="D184" s="10" t="s">
        <v>79</v>
      </c>
      <c r="E184" s="10" t="s">
        <v>79</v>
      </c>
      <c r="F184" s="10" t="s">
        <v>79</v>
      </c>
      <c r="G184" s="10" t="s">
        <v>79</v>
      </c>
      <c r="H184" s="10" t="s">
        <v>79</v>
      </c>
      <c r="I184" s="10" t="s">
        <v>79</v>
      </c>
      <c r="J184" s="10" t="s">
        <v>79</v>
      </c>
      <c r="K184" s="10" t="s">
        <v>79</v>
      </c>
      <c r="L184" s="10" t="s">
        <v>79</v>
      </c>
      <c r="M184" s="10" t="s">
        <v>79</v>
      </c>
      <c r="N184" s="10" t="s">
        <v>79</v>
      </c>
      <c r="O184" s="10" t="s">
        <v>79</v>
      </c>
      <c r="P184" s="10" t="s">
        <v>79</v>
      </c>
      <c r="Q184" s="10">
        <v>101000000</v>
      </c>
      <c r="R184" s="10">
        <v>146000000</v>
      </c>
      <c r="S184" s="10">
        <v>195000000</v>
      </c>
      <c r="T184" s="10">
        <v>224000000</v>
      </c>
      <c r="U184" s="10">
        <v>209500000</v>
      </c>
      <c r="V184" s="10">
        <v>221000000</v>
      </c>
      <c r="W184" s="10">
        <v>282000000</v>
      </c>
      <c r="X184" s="10">
        <v>386500000</v>
      </c>
      <c r="Y184" s="10">
        <v>475000000</v>
      </c>
      <c r="Z184" s="10">
        <v>550500000</v>
      </c>
      <c r="AA184" s="10">
        <v>463500000</v>
      </c>
      <c r="AB184" s="10">
        <v>495000000</v>
      </c>
      <c r="AC184" s="10">
        <v>725000000</v>
      </c>
      <c r="AD184" s="10">
        <v>754000000</v>
      </c>
      <c r="AE184" s="10">
        <v>861500000</v>
      </c>
      <c r="AF184" s="10">
        <v>1076500000</v>
      </c>
      <c r="AG184" s="10">
        <v>972500000</v>
      </c>
      <c r="AH184" s="10">
        <v>807000000</v>
      </c>
      <c r="AI184" s="10">
        <v>953000000</v>
      </c>
      <c r="AJ184" s="10">
        <v>1272000000</v>
      </c>
      <c r="AK184" s="10">
        <v>1615000000</v>
      </c>
      <c r="AL184" s="10">
        <v>2103000000</v>
      </c>
      <c r="AM184" s="10">
        <v>2619500000</v>
      </c>
      <c r="AN184" s="10">
        <v>2942500000</v>
      </c>
      <c r="AO184" s="10">
        <v>3309000000</v>
      </c>
      <c r="AP184" s="10">
        <v>3364000000</v>
      </c>
      <c r="AQ184" s="10">
        <v>3117500000</v>
      </c>
      <c r="AR184" s="10">
        <v>3047500000</v>
      </c>
      <c r="AS184" s="10">
        <v>3504000000</v>
      </c>
      <c r="AT184" s="10">
        <v>4223000000</v>
      </c>
      <c r="AU184" s="10">
        <v>4703000000</v>
      </c>
      <c r="AV184" s="10">
        <v>5116500000</v>
      </c>
      <c r="AW184" s="10">
        <v>5803500000</v>
      </c>
      <c r="AX184" s="10">
        <v>6611000000</v>
      </c>
      <c r="AY184" s="10">
        <v>7175500000</v>
      </c>
      <c r="AZ184" s="10">
        <v>7684500000</v>
      </c>
      <c r="BA184" s="10">
        <v>8036500000</v>
      </c>
      <c r="BB184" s="10">
        <v>8311500000</v>
      </c>
      <c r="BC184" s="10">
        <v>9123500000</v>
      </c>
      <c r="BD184" s="10">
        <v>11260500000</v>
      </c>
      <c r="BE184" s="10">
        <v>13061500000</v>
      </c>
      <c r="BF184" s="10">
        <v>13948000000</v>
      </c>
      <c r="BG184" s="10">
        <v>14683500000</v>
      </c>
      <c r="BH184" s="10">
        <v>15368450000</v>
      </c>
      <c r="BI184" s="10">
        <v>16927300000</v>
      </c>
      <c r="BJ184" s="10">
        <v>18635850000</v>
      </c>
      <c r="BK184" s="10">
        <v>20534200000</v>
      </c>
      <c r="BL184" s="10">
        <v>22274700000</v>
      </c>
      <c r="BM184" s="10">
        <v>24777500000</v>
      </c>
      <c r="BN184" s="54">
        <v>26484000000</v>
      </c>
      <c r="BO184" s="54">
        <v>27602000000</v>
      </c>
      <c r="BP184" s="54">
        <v>29953500000</v>
      </c>
      <c r="BQ184" s="54">
        <v>35990500000</v>
      </c>
      <c r="BR184" s="54">
        <v>42112000000</v>
      </c>
      <c r="BS184" s="114">
        <v>45155000000</v>
      </c>
      <c r="BT184" s="114">
        <v>49344500000</v>
      </c>
      <c r="BU184" s="166">
        <v>55466000000</v>
      </c>
      <c r="BV184" s="166">
        <v>62852500000</v>
      </c>
      <c r="BW184" s="166">
        <v>71252500000</v>
      </c>
    </row>
    <row r="185" spans="1:75" x14ac:dyDescent="0.25">
      <c r="A185" s="93" t="s">
        <v>305</v>
      </c>
      <c r="B185" s="93" t="s">
        <v>406</v>
      </c>
      <c r="C185" s="96">
        <v>96</v>
      </c>
      <c r="D185" s="10" t="s">
        <v>79</v>
      </c>
      <c r="E185" s="10" t="s">
        <v>79</v>
      </c>
      <c r="F185" s="10" t="s">
        <v>79</v>
      </c>
      <c r="G185" s="10" t="s">
        <v>79</v>
      </c>
      <c r="H185" s="10" t="s">
        <v>79</v>
      </c>
      <c r="I185" s="10" t="s">
        <v>79</v>
      </c>
      <c r="J185" s="10" t="s">
        <v>79</v>
      </c>
      <c r="K185" s="10" t="s">
        <v>79</v>
      </c>
      <c r="L185" s="10" t="s">
        <v>79</v>
      </c>
      <c r="M185" s="10" t="s">
        <v>79</v>
      </c>
      <c r="N185" s="10" t="s">
        <v>79</v>
      </c>
      <c r="O185" s="10">
        <v>7475000000</v>
      </c>
      <c r="P185" s="10">
        <v>8025000000</v>
      </c>
      <c r="Q185" s="10">
        <v>8325000000</v>
      </c>
      <c r="R185" s="10">
        <v>9750000000</v>
      </c>
      <c r="S185" s="10">
        <v>11775000000</v>
      </c>
      <c r="T185" s="10">
        <v>15150000000.000002</v>
      </c>
      <c r="U185" s="10">
        <v>19400000000</v>
      </c>
      <c r="V185" s="10">
        <v>25075000000</v>
      </c>
      <c r="W185" s="10">
        <v>33125000000</v>
      </c>
      <c r="X185" s="10">
        <v>42875000000</v>
      </c>
      <c r="Y185" s="10">
        <v>46975000000</v>
      </c>
      <c r="Z185" s="10">
        <v>30475000000</v>
      </c>
      <c r="AA185" s="10">
        <v>28175000000</v>
      </c>
      <c r="AB185" s="10">
        <v>33125000000</v>
      </c>
      <c r="AC185" s="10">
        <v>262325000000</v>
      </c>
      <c r="AD185" s="10">
        <v>402650000000</v>
      </c>
      <c r="AE185" s="10">
        <v>504800000000.00006</v>
      </c>
      <c r="AF185" s="10">
        <v>538075000000.00006</v>
      </c>
      <c r="AG185" s="10">
        <v>572000000000</v>
      </c>
      <c r="AH185" s="10">
        <v>352050000000</v>
      </c>
      <c r="AI185" s="10">
        <v>344350000000</v>
      </c>
      <c r="AJ185" s="10">
        <v>636350000000</v>
      </c>
      <c r="AK185" s="10">
        <v>811500000000</v>
      </c>
      <c r="AL185" s="10">
        <v>911400000000</v>
      </c>
      <c r="AM185" s="10">
        <v>893950000000</v>
      </c>
      <c r="AN185" s="10">
        <v>975150000000</v>
      </c>
      <c r="AO185" s="10">
        <v>925050000000</v>
      </c>
      <c r="AP185" s="10">
        <v>1091075000000</v>
      </c>
      <c r="AQ185" s="10">
        <v>1297775000000</v>
      </c>
      <c r="AR185" s="10">
        <v>1174350000000</v>
      </c>
      <c r="AS185" s="10">
        <v>1122200000000</v>
      </c>
      <c r="AT185" s="10">
        <v>1185075000000</v>
      </c>
      <c r="AU185" s="10">
        <v>1293925000000</v>
      </c>
      <c r="AV185" s="10">
        <v>1836550000000</v>
      </c>
      <c r="AW185" s="10">
        <v>2979375000000</v>
      </c>
      <c r="AX185" s="10">
        <v>4373925000000</v>
      </c>
      <c r="AY185" s="10">
        <v>6218950000000</v>
      </c>
      <c r="AZ185" s="10">
        <v>8140375000000</v>
      </c>
      <c r="BA185" s="10">
        <v>9602200000000</v>
      </c>
      <c r="BB185" s="10">
        <v>11661275000000</v>
      </c>
      <c r="BC185" s="10">
        <v>14697250000000</v>
      </c>
      <c r="BD185" s="10">
        <v>18205750000000</v>
      </c>
      <c r="BE185" s="10">
        <v>22405750000000</v>
      </c>
      <c r="BF185" s="10">
        <v>30457250000000</v>
      </c>
      <c r="BG185" s="10">
        <v>45168500000000</v>
      </c>
      <c r="BH185" s="10">
        <v>60925750000000</v>
      </c>
      <c r="BI185" s="10">
        <v>80259250000000</v>
      </c>
      <c r="BJ185" s="10">
        <v>86601500000000</v>
      </c>
      <c r="BK185" s="10">
        <v>104486500000000</v>
      </c>
      <c r="BL185" s="10">
        <v>124138500000000</v>
      </c>
      <c r="BM185" s="10">
        <v>139060000000000</v>
      </c>
      <c r="BN185" s="10">
        <v>151576000000000</v>
      </c>
      <c r="BO185" s="10">
        <v>200822250000000</v>
      </c>
      <c r="BP185" s="10">
        <v>220921000000000</v>
      </c>
      <c r="BQ185" s="10">
        <v>256851500000000</v>
      </c>
      <c r="BR185" s="10">
        <v>307196000000000</v>
      </c>
      <c r="BS185" s="93">
        <v>378224000000000</v>
      </c>
      <c r="BT185" s="93">
        <v>459787750000000</v>
      </c>
      <c r="BU185" s="101">
        <v>459062000000000</v>
      </c>
      <c r="BV185" s="101">
        <v>527391000000000</v>
      </c>
      <c r="BW185" s="101">
        <v>667575750000000</v>
      </c>
    </row>
    <row r="186" spans="1:75" x14ac:dyDescent="0.25">
      <c r="A186" s="93" t="s">
        <v>292</v>
      </c>
      <c r="B186" s="93" t="s">
        <v>336</v>
      </c>
      <c r="C186" s="96" t="s">
        <v>506</v>
      </c>
      <c r="D186" s="10" t="s">
        <v>79</v>
      </c>
      <c r="E186" s="10" t="s">
        <v>79</v>
      </c>
      <c r="F186" s="10" t="s">
        <v>79</v>
      </c>
      <c r="G186" s="10" t="s">
        <v>79</v>
      </c>
      <c r="H186" s="10" t="s">
        <v>79</v>
      </c>
      <c r="I186" s="10" t="s">
        <v>79</v>
      </c>
      <c r="J186" s="10" t="s">
        <v>79</v>
      </c>
      <c r="K186" s="10" t="s">
        <v>79</v>
      </c>
      <c r="L186" s="10">
        <v>29730000</v>
      </c>
      <c r="M186" s="10">
        <v>30960000</v>
      </c>
      <c r="N186" s="10">
        <v>35772500</v>
      </c>
      <c r="O186" s="10">
        <v>42402500</v>
      </c>
      <c r="P186" s="10">
        <v>44815000</v>
      </c>
      <c r="Q186" s="10">
        <v>48237500</v>
      </c>
      <c r="R186" s="10">
        <v>58292500</v>
      </c>
      <c r="S186" s="10">
        <v>66142500</v>
      </c>
      <c r="T186" s="10">
        <v>80622500</v>
      </c>
      <c r="U186" s="10">
        <v>83927500</v>
      </c>
      <c r="V186" s="10">
        <v>83765000</v>
      </c>
      <c r="W186" s="10">
        <v>104085000</v>
      </c>
      <c r="X186" s="10">
        <v>134285000</v>
      </c>
      <c r="Y186" s="10">
        <v>143232500</v>
      </c>
      <c r="Z186" s="10">
        <v>150780000</v>
      </c>
      <c r="AA186" s="10">
        <v>153327500</v>
      </c>
      <c r="AB186" s="10">
        <v>199370000</v>
      </c>
      <c r="AC186" s="10">
        <v>422075000</v>
      </c>
      <c r="AD186" s="10">
        <v>469600000</v>
      </c>
      <c r="AE186" s="10">
        <v>520100000</v>
      </c>
      <c r="AF186" s="10">
        <v>592900000</v>
      </c>
      <c r="AG186" s="10">
        <v>586500000</v>
      </c>
      <c r="AH186" s="10">
        <v>700400000</v>
      </c>
      <c r="AI186" s="10">
        <v>879000000</v>
      </c>
      <c r="AJ186" s="10">
        <v>1206800000</v>
      </c>
      <c r="AK186" s="98" t="s">
        <v>79</v>
      </c>
      <c r="AL186" s="10" t="s">
        <v>79</v>
      </c>
      <c r="AM186" s="10" t="s">
        <v>79</v>
      </c>
      <c r="AN186" s="10" t="s">
        <v>79</v>
      </c>
      <c r="AO186" s="10" t="s">
        <v>79</v>
      </c>
      <c r="AP186" s="10" t="s">
        <v>79</v>
      </c>
      <c r="AQ186" s="10" t="s">
        <v>79</v>
      </c>
      <c r="AR186" s="10" t="s">
        <v>79</v>
      </c>
      <c r="AS186" s="10" t="s">
        <v>79</v>
      </c>
      <c r="AT186" s="10" t="s">
        <v>79</v>
      </c>
      <c r="AU186" s="10" t="s">
        <v>79</v>
      </c>
      <c r="AV186" s="10" t="s">
        <v>79</v>
      </c>
      <c r="AW186" s="10" t="s">
        <v>79</v>
      </c>
      <c r="AX186" s="10" t="s">
        <v>79</v>
      </c>
      <c r="AY186" s="10" t="s">
        <v>79</v>
      </c>
      <c r="AZ186" s="10" t="s">
        <v>79</v>
      </c>
      <c r="BA186" s="10" t="s">
        <v>79</v>
      </c>
      <c r="BB186" s="10" t="s">
        <v>79</v>
      </c>
      <c r="BC186" s="10" t="s">
        <v>79</v>
      </c>
      <c r="BD186" s="10" t="s">
        <v>79</v>
      </c>
      <c r="BE186" s="10" t="s">
        <v>79</v>
      </c>
      <c r="BF186" s="99" t="s">
        <v>79</v>
      </c>
      <c r="BG186" s="54">
        <v>892000000000</v>
      </c>
      <c r="BH186" s="54">
        <v>1649050000000</v>
      </c>
      <c r="BI186" s="54">
        <v>1813850000000</v>
      </c>
      <c r="BJ186" s="54">
        <v>2496530000000</v>
      </c>
      <c r="BK186" s="54">
        <v>3718000000000</v>
      </c>
      <c r="BL186" s="54">
        <v>3787500000000</v>
      </c>
      <c r="BM186" s="54">
        <v>4390899999999.9995</v>
      </c>
      <c r="BN186" s="54">
        <v>5006000000000</v>
      </c>
      <c r="BO186" s="54">
        <v>4829187000000</v>
      </c>
      <c r="BP186" s="54">
        <v>9071700000000</v>
      </c>
      <c r="BQ186" s="54">
        <v>8072969000000</v>
      </c>
      <c r="BR186" s="54">
        <v>11211339000000</v>
      </c>
      <c r="BS186" s="114">
        <v>7056758000000</v>
      </c>
      <c r="BT186" s="114">
        <v>8781000000000</v>
      </c>
      <c r="BU186" s="166">
        <v>7487000000000</v>
      </c>
      <c r="BV186" s="166">
        <v>9056300000000</v>
      </c>
      <c r="BW186" s="166">
        <v>8402590909090.9092</v>
      </c>
    </row>
    <row r="187" spans="1:75" x14ac:dyDescent="0.25">
      <c r="A187" s="93" t="s">
        <v>293</v>
      </c>
      <c r="B187" s="93" t="s">
        <v>405</v>
      </c>
      <c r="C187" s="96">
        <v>98</v>
      </c>
      <c r="D187" s="10" t="s">
        <v>79</v>
      </c>
      <c r="E187" s="10" t="s">
        <v>79</v>
      </c>
      <c r="F187" s="10">
        <v>5025</v>
      </c>
      <c r="G187" s="10">
        <v>6200</v>
      </c>
      <c r="H187" s="10">
        <v>7550</v>
      </c>
      <c r="I187" s="10">
        <v>10375</v>
      </c>
      <c r="J187" s="10">
        <v>15250</v>
      </c>
      <c r="K187" s="10">
        <v>31300</v>
      </c>
      <c r="L187" s="10">
        <v>29450</v>
      </c>
      <c r="M187" s="10">
        <v>28625</v>
      </c>
      <c r="N187" s="10">
        <v>30825</v>
      </c>
      <c r="O187" s="10">
        <v>34250</v>
      </c>
      <c r="P187" s="10">
        <v>43525</v>
      </c>
      <c r="Q187" s="10">
        <v>61075</v>
      </c>
      <c r="R187" s="10">
        <v>77775</v>
      </c>
      <c r="S187" s="10">
        <v>83575</v>
      </c>
      <c r="T187" s="10">
        <v>94175</v>
      </c>
      <c r="U187" s="10">
        <v>112650</v>
      </c>
      <c r="V187" s="10">
        <v>186700</v>
      </c>
      <c r="W187" s="10">
        <v>241500</v>
      </c>
      <c r="X187" s="10">
        <v>305200</v>
      </c>
      <c r="Y187" s="10">
        <v>440875</v>
      </c>
      <c r="Z187" s="10">
        <v>533675</v>
      </c>
      <c r="AA187" s="10">
        <v>610825</v>
      </c>
      <c r="AB187" s="10">
        <v>1079925</v>
      </c>
      <c r="AC187" s="10">
        <v>1547175</v>
      </c>
      <c r="AD187" s="10">
        <v>2381325</v>
      </c>
      <c r="AE187" s="10">
        <v>2891775</v>
      </c>
      <c r="AF187" s="10">
        <v>3322250</v>
      </c>
      <c r="AG187" s="10">
        <v>5435500</v>
      </c>
      <c r="AH187" s="10">
        <v>8624250</v>
      </c>
      <c r="AI187" s="10">
        <v>21116250</v>
      </c>
      <c r="AJ187" s="10">
        <v>53725000</v>
      </c>
      <c r="AK187" s="10">
        <v>109650000</v>
      </c>
      <c r="AL187" s="10">
        <v>239775000</v>
      </c>
      <c r="AM187" s="10">
        <v>1235675000</v>
      </c>
      <c r="AN187" s="10">
        <v>4720725000</v>
      </c>
      <c r="AO187" s="10">
        <v>6526000000</v>
      </c>
      <c r="AP187" s="10">
        <v>9560750000</v>
      </c>
      <c r="AQ187" s="55">
        <v>11191830431.252674</v>
      </c>
      <c r="AR187" s="55">
        <v>10637492157.317341</v>
      </c>
      <c r="AS187" s="55">
        <v>13163170117.89253</v>
      </c>
      <c r="AT187" s="55">
        <v>21281531251.336861</v>
      </c>
      <c r="AU187" s="55">
        <v>17984207121.413551</v>
      </c>
      <c r="AV187" s="55">
        <v>21941063185.461533</v>
      </c>
      <c r="AW187" s="55">
        <v>23402522193.964981</v>
      </c>
      <c r="AX187" s="55">
        <v>23927624576.983898</v>
      </c>
      <c r="AY187" s="55">
        <v>27127243253.116364</v>
      </c>
      <c r="AZ187" s="55">
        <v>29597829025.307102</v>
      </c>
      <c r="BA187" s="55">
        <v>30764109493.84901</v>
      </c>
      <c r="BB187" s="55">
        <v>31679637984.174778</v>
      </c>
      <c r="BC187" s="55">
        <v>33954143970.395061</v>
      </c>
      <c r="BD187" s="55">
        <v>35766000000</v>
      </c>
      <c r="BE187" s="55">
        <v>37815000000</v>
      </c>
      <c r="BF187" s="55">
        <v>37459000000</v>
      </c>
      <c r="BG187" s="55">
        <v>38568000000</v>
      </c>
      <c r="BH187" s="55">
        <v>40039000000</v>
      </c>
      <c r="BI187" s="10">
        <v>41507000000</v>
      </c>
      <c r="BJ187" s="10">
        <v>46759000000</v>
      </c>
      <c r="BK187" s="10">
        <v>49528000000</v>
      </c>
      <c r="BL187" s="10">
        <v>50154000000</v>
      </c>
      <c r="BM187" s="10">
        <v>51879000000</v>
      </c>
      <c r="BN187" s="10">
        <v>54256000000</v>
      </c>
      <c r="BO187" s="10">
        <v>56299000000</v>
      </c>
      <c r="BP187" s="10">
        <v>58945000000</v>
      </c>
      <c r="BQ187" s="10">
        <v>63723000000</v>
      </c>
      <c r="BR187" s="10">
        <v>64198000000</v>
      </c>
      <c r="BS187" s="93">
        <v>67190000000</v>
      </c>
      <c r="BT187" s="93">
        <v>70301000000</v>
      </c>
      <c r="BU187" s="101">
        <v>70947000000</v>
      </c>
      <c r="BV187" s="101">
        <v>73077600000</v>
      </c>
      <c r="BW187" s="101">
        <v>74663320000</v>
      </c>
    </row>
    <row r="188" spans="1:75" x14ac:dyDescent="0.25">
      <c r="A188" s="93" t="s">
        <v>294</v>
      </c>
      <c r="B188" s="93" t="s">
        <v>336</v>
      </c>
      <c r="C188" s="94"/>
      <c r="D188" s="10" t="s">
        <v>79</v>
      </c>
      <c r="E188" s="10" t="s">
        <v>79</v>
      </c>
      <c r="F188" s="10" t="s">
        <v>79</v>
      </c>
      <c r="G188" s="10" t="s">
        <v>79</v>
      </c>
      <c r="H188" s="55" t="s">
        <v>79</v>
      </c>
      <c r="I188" s="10" t="s">
        <v>79</v>
      </c>
      <c r="J188" s="10" t="s">
        <v>79</v>
      </c>
      <c r="K188" s="55" t="s">
        <v>79</v>
      </c>
      <c r="L188" s="55">
        <v>16200000</v>
      </c>
      <c r="M188" s="55">
        <v>17275000</v>
      </c>
      <c r="N188" s="55">
        <v>21075000</v>
      </c>
      <c r="O188" s="55">
        <v>20050000</v>
      </c>
      <c r="P188" s="55">
        <v>19825000</v>
      </c>
      <c r="Q188" s="55">
        <v>21575000</v>
      </c>
      <c r="R188" s="55">
        <v>22100000</v>
      </c>
      <c r="S188" s="55">
        <v>22100000</v>
      </c>
      <c r="T188" s="55">
        <v>22475000</v>
      </c>
      <c r="U188" s="55">
        <v>27175000</v>
      </c>
      <c r="V188" s="55">
        <v>37400000</v>
      </c>
      <c r="W188" s="55">
        <v>45625000</v>
      </c>
      <c r="X188" s="55">
        <v>44950000</v>
      </c>
      <c r="Y188" s="55">
        <v>39200000</v>
      </c>
      <c r="Z188" s="55">
        <v>38800000</v>
      </c>
      <c r="AA188" s="55">
        <v>46200000</v>
      </c>
      <c r="AB188" s="55">
        <v>49500000</v>
      </c>
      <c r="AC188" s="55">
        <v>52600000</v>
      </c>
      <c r="AD188" s="55">
        <v>57800000</v>
      </c>
      <c r="AE188" s="55">
        <v>97800000</v>
      </c>
      <c r="AF188" s="55">
        <v>86500000</v>
      </c>
      <c r="AG188" s="55">
        <v>93200000</v>
      </c>
      <c r="AH188" s="55">
        <v>120000000</v>
      </c>
      <c r="AI188" s="55">
        <v>124000000</v>
      </c>
      <c r="AJ188" s="55">
        <v>145000000</v>
      </c>
      <c r="AK188" s="55">
        <v>164000000</v>
      </c>
      <c r="AL188" s="55">
        <v>176000000</v>
      </c>
      <c r="AM188" s="55">
        <v>176000000</v>
      </c>
      <c r="AN188" s="55">
        <v>198000000</v>
      </c>
      <c r="AO188" s="55">
        <v>219000000</v>
      </c>
      <c r="AP188" s="55">
        <v>219000000</v>
      </c>
      <c r="AQ188" s="55">
        <v>220000000</v>
      </c>
      <c r="AR188" s="55">
        <v>220000000</v>
      </c>
      <c r="AS188" s="55">
        <v>214000000</v>
      </c>
      <c r="AT188" s="55">
        <v>295000000</v>
      </c>
      <c r="AU188" s="55">
        <v>250000000</v>
      </c>
      <c r="AV188" s="55">
        <v>271000000</v>
      </c>
      <c r="AW188" s="55">
        <v>285000000</v>
      </c>
      <c r="AX188" s="55">
        <v>210000000</v>
      </c>
      <c r="AY188" s="55">
        <v>296000000</v>
      </c>
      <c r="AZ188" s="55">
        <v>315000000</v>
      </c>
      <c r="BA188" s="55">
        <v>352000000</v>
      </c>
      <c r="BB188" s="10">
        <v>363000000</v>
      </c>
      <c r="BC188" s="10">
        <v>375300000</v>
      </c>
      <c r="BD188" s="10">
        <v>375000000</v>
      </c>
      <c r="BE188" s="10">
        <v>370000000</v>
      </c>
      <c r="BF188" s="10">
        <v>433800000</v>
      </c>
      <c r="BG188" s="10">
        <v>416000000</v>
      </c>
      <c r="BH188" s="10">
        <v>428000000</v>
      </c>
      <c r="BI188" s="10">
        <v>497400000</v>
      </c>
      <c r="BJ188" s="10">
        <v>732000000</v>
      </c>
      <c r="BK188" s="10">
        <v>964000000</v>
      </c>
      <c r="BL188" s="10">
        <v>1113500000</v>
      </c>
      <c r="BM188" s="10">
        <v>1106100000</v>
      </c>
      <c r="BN188" s="10">
        <v>1132300000</v>
      </c>
      <c r="BO188" s="10">
        <v>1045700000</v>
      </c>
      <c r="BP188" s="10">
        <v>1025900000.0000001</v>
      </c>
      <c r="BQ188" s="10">
        <v>1099700000</v>
      </c>
      <c r="BR188" s="10">
        <v>1146600000</v>
      </c>
      <c r="BS188" s="93">
        <v>1256300000</v>
      </c>
      <c r="BT188" s="93">
        <v>1377200000</v>
      </c>
      <c r="BU188" s="101">
        <v>1390000000</v>
      </c>
      <c r="BV188" s="101">
        <v>1442800000</v>
      </c>
      <c r="BW188" s="101">
        <v>1474700000</v>
      </c>
    </row>
    <row r="189" spans="1:75" x14ac:dyDescent="0.25">
      <c r="A189" s="93" t="s">
        <v>295</v>
      </c>
      <c r="B189" s="93" t="s">
        <v>336</v>
      </c>
      <c r="C189" s="96">
        <v>99</v>
      </c>
      <c r="D189" s="10" t="s">
        <v>79</v>
      </c>
      <c r="E189" s="10" t="s">
        <v>79</v>
      </c>
      <c r="F189" s="10" t="s">
        <v>79</v>
      </c>
      <c r="G189" s="10" t="s">
        <v>79</v>
      </c>
      <c r="H189" s="10" t="s">
        <v>79</v>
      </c>
      <c r="I189" s="10" t="s">
        <v>79</v>
      </c>
      <c r="J189" s="10" t="s">
        <v>79</v>
      </c>
      <c r="K189" s="10" t="s">
        <v>79</v>
      </c>
      <c r="L189" s="10" t="s">
        <v>79</v>
      </c>
      <c r="M189" s="10" t="s">
        <v>79</v>
      </c>
      <c r="N189" s="10" t="s">
        <v>79</v>
      </c>
      <c r="O189" s="10" t="s">
        <v>79</v>
      </c>
      <c r="P189" s="10" t="s">
        <v>79</v>
      </c>
      <c r="Q189" s="10" t="s">
        <v>79</v>
      </c>
      <c r="R189" s="10" t="s">
        <v>79</v>
      </c>
      <c r="S189" s="10" t="s">
        <v>79</v>
      </c>
      <c r="T189" s="10" t="s">
        <v>79</v>
      </c>
      <c r="U189" s="10" t="s">
        <v>79</v>
      </c>
      <c r="V189" s="10" t="s">
        <v>79</v>
      </c>
      <c r="W189" s="10" t="s">
        <v>79</v>
      </c>
      <c r="X189" s="55" t="s">
        <v>79</v>
      </c>
      <c r="Y189" s="55">
        <v>24550000</v>
      </c>
      <c r="Z189" s="55">
        <v>26150000</v>
      </c>
      <c r="AA189" s="55">
        <v>29850000</v>
      </c>
      <c r="AB189" s="55">
        <v>40500000</v>
      </c>
      <c r="AC189" s="55">
        <v>112750000</v>
      </c>
      <c r="AD189" s="10" t="s">
        <v>79</v>
      </c>
      <c r="AE189" s="10" t="s">
        <v>79</v>
      </c>
      <c r="AF189" s="10">
        <v>214500000</v>
      </c>
      <c r="AG189" s="10">
        <v>203000000</v>
      </c>
      <c r="AH189" s="10">
        <v>243500000</v>
      </c>
      <c r="AI189" s="10">
        <v>257000000</v>
      </c>
      <c r="AJ189" s="10">
        <v>290500000</v>
      </c>
      <c r="AK189" s="10">
        <v>370000000</v>
      </c>
      <c r="AL189" s="10">
        <v>415500000</v>
      </c>
      <c r="AM189" s="10">
        <v>434000000</v>
      </c>
      <c r="AN189" s="10">
        <v>415000000</v>
      </c>
      <c r="AO189" s="10">
        <v>376500000</v>
      </c>
      <c r="AP189" s="10">
        <v>372500000</v>
      </c>
      <c r="AQ189" s="10">
        <v>475500000</v>
      </c>
      <c r="AR189" s="10">
        <v>610000000</v>
      </c>
      <c r="AS189" s="10">
        <v>2585000000</v>
      </c>
      <c r="AT189" s="10">
        <v>3674000000</v>
      </c>
      <c r="AU189" s="10">
        <v>1852000000</v>
      </c>
      <c r="AV189" s="10">
        <v>899500000</v>
      </c>
      <c r="AW189" s="10">
        <v>978500000</v>
      </c>
      <c r="AX189" s="10">
        <v>1102000000</v>
      </c>
      <c r="AY189" s="10">
        <v>970500000</v>
      </c>
      <c r="AZ189" s="10">
        <v>744500000</v>
      </c>
      <c r="BA189" s="10">
        <v>695500000</v>
      </c>
      <c r="BB189" s="10">
        <v>696000000</v>
      </c>
      <c r="BC189" s="10">
        <v>827333333.33333325</v>
      </c>
      <c r="BD189" s="10">
        <v>823666666.66666663</v>
      </c>
      <c r="BE189" s="10">
        <v>857500000</v>
      </c>
      <c r="BF189" s="10">
        <v>933000000</v>
      </c>
      <c r="BG189" s="10">
        <v>1016750000</v>
      </c>
      <c r="BH189" s="10">
        <v>1024750000</v>
      </c>
      <c r="BI189" s="10">
        <v>1044000000</v>
      </c>
      <c r="BJ189" s="10">
        <v>1169750000</v>
      </c>
      <c r="BK189" s="10">
        <v>1191000000</v>
      </c>
      <c r="BL189" s="10">
        <v>1211250000</v>
      </c>
      <c r="BM189" s="10">
        <v>1242500000</v>
      </c>
      <c r="BN189" s="10">
        <v>1488500000</v>
      </c>
      <c r="BO189" s="10">
        <v>1663250000</v>
      </c>
      <c r="BP189" s="10">
        <v>1615875000</v>
      </c>
      <c r="BQ189" s="10">
        <v>1659625000</v>
      </c>
      <c r="BR189" s="10">
        <v>1726275000</v>
      </c>
      <c r="BS189" s="93">
        <v>1948150000.0000002</v>
      </c>
      <c r="BT189" s="93">
        <v>2052925000.0000002</v>
      </c>
      <c r="BU189" s="101">
        <v>2166200000</v>
      </c>
      <c r="BV189" s="101">
        <v>2241550000</v>
      </c>
      <c r="BW189" s="101">
        <v>2130900000</v>
      </c>
    </row>
    <row r="190" spans="1:75" x14ac:dyDescent="0.25">
      <c r="A190" s="93" t="s">
        <v>296</v>
      </c>
      <c r="B190" s="93" t="s">
        <v>355</v>
      </c>
      <c r="C190" s="94"/>
      <c r="D190" s="10" t="s">
        <v>79</v>
      </c>
      <c r="E190" s="10" t="s">
        <v>79</v>
      </c>
      <c r="F190" s="10" t="s">
        <v>79</v>
      </c>
      <c r="G190" s="10" t="s">
        <v>79</v>
      </c>
      <c r="H190" s="10" t="s">
        <v>79</v>
      </c>
      <c r="I190" s="10" t="s">
        <v>79</v>
      </c>
      <c r="J190" s="55">
        <v>40700000</v>
      </c>
      <c r="K190" s="55">
        <v>57800000</v>
      </c>
      <c r="L190" s="55">
        <v>59400000</v>
      </c>
      <c r="M190" s="55">
        <v>69300000</v>
      </c>
      <c r="N190" s="55">
        <v>65400000.000000007</v>
      </c>
      <c r="O190" s="55">
        <v>72600000</v>
      </c>
      <c r="P190" s="55">
        <v>85700000</v>
      </c>
      <c r="Q190" s="55">
        <v>123000000</v>
      </c>
      <c r="R190" s="55">
        <v>105000000</v>
      </c>
      <c r="S190" s="55">
        <v>117000000</v>
      </c>
      <c r="T190" s="55">
        <v>137000000</v>
      </c>
      <c r="U190" s="55">
        <v>161000000</v>
      </c>
      <c r="V190" s="55">
        <v>185000000</v>
      </c>
      <c r="W190" s="55">
        <v>207000000</v>
      </c>
      <c r="X190" s="55">
        <v>212000000</v>
      </c>
      <c r="Y190" s="55">
        <v>211000000</v>
      </c>
      <c r="Z190" s="55">
        <v>216000000</v>
      </c>
      <c r="AA190" s="55">
        <v>324000000</v>
      </c>
      <c r="AB190" s="55">
        <v>271000000</v>
      </c>
      <c r="AC190" s="55">
        <v>417000000</v>
      </c>
      <c r="AD190" s="55">
        <v>382000000</v>
      </c>
      <c r="AE190" s="55">
        <v>497000000</v>
      </c>
      <c r="AF190" s="55">
        <v>388000000</v>
      </c>
      <c r="AG190" s="55">
        <v>747000000</v>
      </c>
      <c r="AH190" s="55">
        <v>1123000000</v>
      </c>
      <c r="AI190" s="55">
        <v>1730000000</v>
      </c>
      <c r="AJ190" s="55">
        <v>1610000000</v>
      </c>
      <c r="AK190" s="55">
        <v>1170000000</v>
      </c>
      <c r="AL190" s="55">
        <v>2230000000</v>
      </c>
      <c r="AM190" s="55">
        <v>3090000000</v>
      </c>
      <c r="AN190" s="55">
        <v>3730000000</v>
      </c>
      <c r="AO190" s="55">
        <v>5690000000</v>
      </c>
      <c r="AP190" s="55">
        <v>8310000000.000001</v>
      </c>
      <c r="AQ190" s="55">
        <v>16090000000</v>
      </c>
      <c r="AR190" s="55" t="s">
        <v>79</v>
      </c>
      <c r="AS190" s="55">
        <v>149000000000</v>
      </c>
      <c r="AT190" s="55">
        <v>213000000000</v>
      </c>
      <c r="AU190" s="55">
        <v>758400000000</v>
      </c>
      <c r="AV190" s="55">
        <v>788800000000</v>
      </c>
      <c r="AW190" s="55">
        <v>1071000000000</v>
      </c>
      <c r="AX190" s="55">
        <v>1210000000000</v>
      </c>
      <c r="AY190" s="55">
        <v>1156000000000</v>
      </c>
      <c r="AZ190" s="55">
        <v>1044000000000</v>
      </c>
      <c r="BA190" s="10">
        <v>1052000000000</v>
      </c>
      <c r="BB190" s="10">
        <v>1251000000000</v>
      </c>
      <c r="BC190" s="10">
        <v>1402000000000</v>
      </c>
      <c r="BD190" s="10">
        <v>1445000000000</v>
      </c>
      <c r="BE190" s="10">
        <v>1368000000000</v>
      </c>
      <c r="BF190" s="10">
        <v>1392000000000</v>
      </c>
      <c r="BG190" s="10">
        <v>1439000000000</v>
      </c>
      <c r="BH190" s="55">
        <v>1451000000000</v>
      </c>
      <c r="BI190" s="55">
        <v>1521000000000</v>
      </c>
      <c r="BJ190" s="55">
        <v>1737000000000</v>
      </c>
      <c r="BK190" s="10">
        <v>1763000000000</v>
      </c>
      <c r="BL190" s="10">
        <v>2150000000000</v>
      </c>
      <c r="BM190" s="55">
        <v>2390000000000</v>
      </c>
      <c r="BN190" s="10">
        <v>2452000000000</v>
      </c>
      <c r="BO190" s="10">
        <v>2649000000000</v>
      </c>
      <c r="BP190" s="55">
        <v>2918095248868.7778</v>
      </c>
      <c r="BQ190" s="55">
        <v>3422124434389.1401</v>
      </c>
      <c r="BR190" s="55">
        <v>3375919761312.2168</v>
      </c>
      <c r="BS190" s="113">
        <v>3929233789295.7969</v>
      </c>
      <c r="BT190" s="113">
        <v>3679920346954.9692</v>
      </c>
      <c r="BU190" s="167">
        <v>4184153407931.418</v>
      </c>
      <c r="BV190" s="167">
        <v>3800779321881.6196</v>
      </c>
      <c r="BW190" s="167">
        <v>2896500000000</v>
      </c>
    </row>
    <row r="191" spans="1:75" x14ac:dyDescent="0.25">
      <c r="A191" s="93" t="s">
        <v>297</v>
      </c>
      <c r="B191" s="93" t="s">
        <v>406</v>
      </c>
      <c r="C191" s="96" t="s">
        <v>507</v>
      </c>
      <c r="D191" s="10" t="s">
        <v>79</v>
      </c>
      <c r="E191" s="10" t="s">
        <v>79</v>
      </c>
      <c r="F191" s="10" t="s">
        <v>79</v>
      </c>
      <c r="G191" s="10" t="s">
        <v>79</v>
      </c>
      <c r="H191" s="10" t="s">
        <v>79</v>
      </c>
      <c r="I191" s="10" t="s">
        <v>79</v>
      </c>
      <c r="J191" s="10" t="s">
        <v>79</v>
      </c>
      <c r="K191" s="10" t="s">
        <v>79</v>
      </c>
      <c r="L191" s="10" t="s">
        <v>79</v>
      </c>
      <c r="M191" s="10" t="s">
        <v>79</v>
      </c>
      <c r="N191" s="10" t="s">
        <v>79</v>
      </c>
      <c r="O191" s="10" t="s">
        <v>79</v>
      </c>
      <c r="P191" s="10" t="s">
        <v>79</v>
      </c>
      <c r="Q191" s="10" t="s">
        <v>79</v>
      </c>
      <c r="R191" s="10" t="s">
        <v>79</v>
      </c>
      <c r="S191" s="10" t="s">
        <v>79</v>
      </c>
      <c r="T191" s="10" t="s">
        <v>79</v>
      </c>
      <c r="U191" s="10" t="s">
        <v>79</v>
      </c>
      <c r="V191" s="10" t="s">
        <v>79</v>
      </c>
      <c r="W191" s="10" t="s">
        <v>79</v>
      </c>
      <c r="X191" s="10" t="s">
        <v>79</v>
      </c>
      <c r="Y191" s="10" t="s">
        <v>79</v>
      </c>
      <c r="Z191" s="55">
        <v>12075000.000000002</v>
      </c>
      <c r="AA191" s="55">
        <v>20924999.999999996</v>
      </c>
      <c r="AB191" s="55">
        <v>31500000</v>
      </c>
      <c r="AC191" s="55">
        <v>88275000</v>
      </c>
      <c r="AD191" s="55">
        <v>180750000</v>
      </c>
      <c r="AE191" s="55">
        <v>203475000.00000003</v>
      </c>
      <c r="AF191" s="55">
        <v>177825000</v>
      </c>
      <c r="AG191" s="55">
        <v>198375000</v>
      </c>
      <c r="AH191" s="55">
        <v>201750000</v>
      </c>
      <c r="AI191" s="55">
        <v>305250000</v>
      </c>
      <c r="AJ191" s="55">
        <v>391500000</v>
      </c>
      <c r="AK191" s="55">
        <v>435750000</v>
      </c>
      <c r="AL191" s="55">
        <v>503250000</v>
      </c>
      <c r="AM191" s="55">
        <v>546000000</v>
      </c>
      <c r="AN191" s="55">
        <v>558750000</v>
      </c>
      <c r="AO191" s="55">
        <v>498750000</v>
      </c>
      <c r="AP191" s="55">
        <v>438000000</v>
      </c>
      <c r="AQ191" s="55">
        <v>441750000</v>
      </c>
      <c r="AR191" s="55">
        <v>450450000.00000006</v>
      </c>
      <c r="AS191" s="55">
        <v>556724999.99999988</v>
      </c>
      <c r="AT191" s="55">
        <v>482474999.99999994</v>
      </c>
      <c r="AU191" s="55">
        <v>583349999.99999988</v>
      </c>
      <c r="AV191" s="55">
        <v>553650000.00000012</v>
      </c>
      <c r="AW191" s="55">
        <v>584474999.99999988</v>
      </c>
      <c r="AX191" s="55">
        <v>582075000</v>
      </c>
      <c r="AY191" s="55">
        <v>552599999.99999988</v>
      </c>
      <c r="AZ191" s="55">
        <v>569849999.99999988</v>
      </c>
      <c r="BA191" s="55">
        <v>506849999.99999994</v>
      </c>
      <c r="BB191" s="55">
        <v>515400000.00000018</v>
      </c>
      <c r="BC191" s="55">
        <v>606450000</v>
      </c>
      <c r="BD191" s="55">
        <v>699750000</v>
      </c>
      <c r="BE191" s="55">
        <v>718425000</v>
      </c>
      <c r="BF191" s="55">
        <v>757200000</v>
      </c>
      <c r="BG191" s="55">
        <v>857699999.99999988</v>
      </c>
      <c r="BH191" s="55">
        <v>1053150000.0000001</v>
      </c>
      <c r="BI191" s="55">
        <v>1162199999.9999998</v>
      </c>
      <c r="BJ191" s="55">
        <v>1247550000.0000002</v>
      </c>
      <c r="BK191" s="55">
        <v>1331324999.9999998</v>
      </c>
      <c r="BL191" s="55">
        <v>1294800000.0000002</v>
      </c>
      <c r="BM191" s="55">
        <v>1411650000</v>
      </c>
      <c r="BN191" s="55">
        <v>1922774999.9999998</v>
      </c>
      <c r="BO191" s="55">
        <v>3556875000</v>
      </c>
      <c r="BP191" s="55">
        <v>3370649999.9999995</v>
      </c>
      <c r="BQ191" s="55">
        <v>3158100000.0000005</v>
      </c>
      <c r="BR191" s="55">
        <v>2896649999.9999995</v>
      </c>
      <c r="BS191" s="113">
        <v>3051375000</v>
      </c>
      <c r="BT191" s="113">
        <v>2615625000</v>
      </c>
      <c r="BU191" s="167">
        <v>2908875000</v>
      </c>
      <c r="BV191" s="167">
        <v>2518875000</v>
      </c>
      <c r="BW191" s="167">
        <v>2587500000</v>
      </c>
    </row>
    <row r="192" spans="1:75" x14ac:dyDescent="0.25">
      <c r="A192" s="93" t="s">
        <v>298</v>
      </c>
      <c r="B192" s="93" t="s">
        <v>407</v>
      </c>
      <c r="C192" s="94"/>
      <c r="D192" s="10" t="s">
        <v>68</v>
      </c>
      <c r="E192" s="10" t="s">
        <v>68</v>
      </c>
      <c r="F192" s="10" t="s">
        <v>68</v>
      </c>
      <c r="G192" s="10" t="s">
        <v>68</v>
      </c>
      <c r="H192" s="10" t="s">
        <v>68</v>
      </c>
      <c r="I192" s="10" t="s">
        <v>68</v>
      </c>
      <c r="J192" s="10" t="s">
        <v>68</v>
      </c>
      <c r="K192" s="10" t="s">
        <v>68</v>
      </c>
      <c r="L192" s="10" t="s">
        <v>68</v>
      </c>
      <c r="M192" s="10" t="s">
        <v>68</v>
      </c>
      <c r="N192" s="10" t="s">
        <v>68</v>
      </c>
      <c r="O192" s="10" t="s">
        <v>68</v>
      </c>
      <c r="P192" s="10" t="s">
        <v>68</v>
      </c>
      <c r="Q192" s="10" t="s">
        <v>68</v>
      </c>
      <c r="R192" s="10" t="s">
        <v>68</v>
      </c>
      <c r="S192" s="10" t="s">
        <v>68</v>
      </c>
      <c r="T192" s="10" t="s">
        <v>68</v>
      </c>
      <c r="U192" s="10" t="s">
        <v>68</v>
      </c>
      <c r="V192" s="10" t="s">
        <v>68</v>
      </c>
      <c r="W192" s="10" t="s">
        <v>68</v>
      </c>
      <c r="X192" s="10" t="s">
        <v>68</v>
      </c>
      <c r="Y192" s="10" t="s">
        <v>68</v>
      </c>
      <c r="Z192" s="10" t="s">
        <v>79</v>
      </c>
      <c r="AA192" s="10" t="s">
        <v>79</v>
      </c>
      <c r="AB192" s="10" t="s">
        <v>79</v>
      </c>
      <c r="AC192" s="10" t="s">
        <v>79</v>
      </c>
      <c r="AD192" s="10" t="s">
        <v>79</v>
      </c>
      <c r="AE192" s="10" t="s">
        <v>79</v>
      </c>
      <c r="AF192" s="10" t="s">
        <v>79</v>
      </c>
      <c r="AG192" s="10" t="s">
        <v>79</v>
      </c>
      <c r="AH192" s="10" t="s">
        <v>79</v>
      </c>
      <c r="AI192" s="10">
        <v>2255400000</v>
      </c>
      <c r="AJ192" s="10">
        <v>3856600000</v>
      </c>
      <c r="AK192" s="10">
        <v>5340800000</v>
      </c>
      <c r="AL192" s="10">
        <v>3294900000</v>
      </c>
      <c r="AM192" s="10">
        <v>3184500000</v>
      </c>
      <c r="AN192" s="10">
        <v>5565100000</v>
      </c>
      <c r="AO192" s="10" t="s">
        <v>79</v>
      </c>
      <c r="AP192" s="10">
        <v>3150100000</v>
      </c>
      <c r="AQ192" s="10">
        <v>3576500000</v>
      </c>
      <c r="AR192" s="10">
        <v>3088400000</v>
      </c>
      <c r="AS192" s="10">
        <v>2878500000</v>
      </c>
      <c r="AT192" s="10">
        <v>3260100000</v>
      </c>
      <c r="AU192" s="10" t="s">
        <v>79</v>
      </c>
      <c r="AV192" s="10" t="s">
        <v>79</v>
      </c>
      <c r="AW192" s="10" t="s">
        <v>79</v>
      </c>
      <c r="AX192" s="10" t="s">
        <v>79</v>
      </c>
      <c r="AY192" s="10" t="s">
        <v>79</v>
      </c>
      <c r="AZ192" s="10" t="s">
        <v>79</v>
      </c>
      <c r="BA192" s="10" t="s">
        <v>79</v>
      </c>
      <c r="BB192" s="10" t="s">
        <v>79</v>
      </c>
      <c r="BC192" s="10" t="s">
        <v>79</v>
      </c>
      <c r="BD192" s="10" t="s">
        <v>79</v>
      </c>
      <c r="BE192" s="55">
        <v>2770000000</v>
      </c>
      <c r="BF192" s="55">
        <v>2856000000</v>
      </c>
      <c r="BG192" s="10">
        <v>2811400000</v>
      </c>
      <c r="BH192" s="10">
        <v>3230500000</v>
      </c>
      <c r="BI192" s="10">
        <v>3879300000</v>
      </c>
      <c r="BJ192" s="10">
        <v>5686500000</v>
      </c>
      <c r="BK192" s="10">
        <v>8435700000.000001</v>
      </c>
      <c r="BL192" s="10">
        <v>7092000000</v>
      </c>
      <c r="BM192" s="10">
        <v>6831400000</v>
      </c>
      <c r="BN192" s="10" t="s">
        <v>79</v>
      </c>
      <c r="BO192" s="10" t="s">
        <v>79</v>
      </c>
      <c r="BP192" s="10" t="s">
        <v>79</v>
      </c>
      <c r="BQ192" s="10" t="s">
        <v>79</v>
      </c>
      <c r="BR192" s="10" t="s">
        <v>79</v>
      </c>
      <c r="BS192" s="93" t="s">
        <v>79</v>
      </c>
      <c r="BT192" s="93" t="s">
        <v>79</v>
      </c>
      <c r="BU192" s="101" t="s">
        <v>79</v>
      </c>
      <c r="BV192" s="101" t="s">
        <v>79</v>
      </c>
      <c r="BW192" s="101" t="s">
        <v>79</v>
      </c>
    </row>
    <row r="193" spans="1:75" x14ac:dyDescent="0.25">
      <c r="A193" s="93" t="s">
        <v>299</v>
      </c>
      <c r="B193" s="93" t="s">
        <v>407</v>
      </c>
      <c r="C193" s="96" t="s">
        <v>508</v>
      </c>
      <c r="D193" s="10" t="s">
        <v>79</v>
      </c>
      <c r="E193" s="10" t="s">
        <v>79</v>
      </c>
      <c r="F193" s="10" t="s">
        <v>79</v>
      </c>
      <c r="G193" s="10" t="s">
        <v>79</v>
      </c>
      <c r="H193" s="10" t="s">
        <v>79</v>
      </c>
      <c r="I193" s="10" t="s">
        <v>79</v>
      </c>
      <c r="J193" s="10" t="s">
        <v>79</v>
      </c>
      <c r="K193" s="10" t="s">
        <v>79</v>
      </c>
      <c r="L193" s="10" t="s">
        <v>79</v>
      </c>
      <c r="M193" s="10">
        <v>267000000</v>
      </c>
      <c r="N193" s="10">
        <v>271000000</v>
      </c>
      <c r="O193" s="10">
        <v>634000000</v>
      </c>
      <c r="P193" s="10">
        <v>322000000</v>
      </c>
      <c r="Q193" s="10">
        <v>379000000</v>
      </c>
      <c r="R193" s="10">
        <v>512000000</v>
      </c>
      <c r="S193" s="10">
        <v>556000000</v>
      </c>
      <c r="T193" s="10">
        <v>800000000</v>
      </c>
      <c r="U193" s="10">
        <v>1352000000</v>
      </c>
      <c r="V193" s="10">
        <v>1513000000</v>
      </c>
      <c r="W193" s="10">
        <v>1524000000</v>
      </c>
      <c r="X193" s="10">
        <v>1932000000</v>
      </c>
      <c r="Y193" s="10">
        <v>2122000000</v>
      </c>
      <c r="Z193" s="10">
        <v>2635000000</v>
      </c>
      <c r="AA193" s="10">
        <v>3857000000</v>
      </c>
      <c r="AB193" s="10">
        <v>5803000000</v>
      </c>
      <c r="AC193" s="10" t="s">
        <v>79</v>
      </c>
      <c r="AD193" s="10" t="s">
        <v>79</v>
      </c>
      <c r="AE193" s="10" t="s">
        <v>79</v>
      </c>
      <c r="AF193" s="10">
        <v>40837000000</v>
      </c>
      <c r="AG193" s="10">
        <v>45568000000</v>
      </c>
      <c r="AH193" s="10">
        <v>59207000000</v>
      </c>
      <c r="AI193" s="10">
        <v>68945000000</v>
      </c>
      <c r="AJ193" s="10">
        <v>82533000000</v>
      </c>
      <c r="AK193" s="10">
        <v>92889000000</v>
      </c>
      <c r="AL193" s="10">
        <v>75565000000</v>
      </c>
      <c r="AM193" s="10">
        <v>79892000000</v>
      </c>
      <c r="AN193" s="10">
        <v>63956000000</v>
      </c>
      <c r="AO193" s="10" t="s">
        <v>79</v>
      </c>
      <c r="AP193" s="10">
        <v>54226000000</v>
      </c>
      <c r="AQ193" s="10">
        <v>50080000000</v>
      </c>
      <c r="AR193" s="10">
        <v>47812000000</v>
      </c>
      <c r="AS193" s="55">
        <v>61333000000</v>
      </c>
      <c r="AT193" s="55">
        <v>61333000000</v>
      </c>
      <c r="AU193" s="10">
        <v>57601000000</v>
      </c>
      <c r="AV193" s="10">
        <v>61692000000</v>
      </c>
      <c r="AW193" s="10">
        <v>53549000000</v>
      </c>
      <c r="AX193" s="10">
        <v>49501000000</v>
      </c>
      <c r="AY193" s="10">
        <v>50025000000</v>
      </c>
      <c r="AZ193" s="10">
        <v>67975000000</v>
      </c>
      <c r="BA193" s="10">
        <v>78231000000</v>
      </c>
      <c r="BB193" s="10">
        <v>68700000000</v>
      </c>
      <c r="BC193" s="10">
        <v>74866000000</v>
      </c>
      <c r="BD193" s="10">
        <v>78850000000</v>
      </c>
      <c r="BE193" s="10">
        <v>69382000000</v>
      </c>
      <c r="BF193" s="10">
        <v>70303000000</v>
      </c>
      <c r="BG193" s="10">
        <v>78414000000</v>
      </c>
      <c r="BH193" s="10">
        <v>95146000000</v>
      </c>
      <c r="BI193" s="10">
        <v>110779000000</v>
      </c>
      <c r="BJ193" s="10">
        <v>132922000000</v>
      </c>
      <c r="BK193" s="10">
        <v>143336000000</v>
      </c>
      <c r="BL193" s="10">
        <v>154752000000</v>
      </c>
      <c r="BM193" s="10">
        <v>169667000000</v>
      </c>
      <c r="BN193" s="10">
        <v>181991000000</v>
      </c>
      <c r="BO193" s="10">
        <v>211867000000</v>
      </c>
      <c r="BP193" s="10">
        <v>251325000000</v>
      </c>
      <c r="BQ193" s="10">
        <v>302859000000</v>
      </c>
      <c r="BR193" s="10">
        <v>326947000000</v>
      </c>
      <c r="BS193" s="113">
        <v>238773000000</v>
      </c>
      <c r="BT193" s="113">
        <v>264000000000</v>
      </c>
      <c r="BU193" s="167">
        <v>279290000000</v>
      </c>
      <c r="BV193" s="167">
        <v>232320000000</v>
      </c>
      <c r="BW193" s="167">
        <v>215697840000</v>
      </c>
    </row>
    <row r="194" spans="1:75" x14ac:dyDescent="0.25">
      <c r="A194" s="93" t="s">
        <v>124</v>
      </c>
      <c r="B194" s="93" t="s">
        <v>355</v>
      </c>
      <c r="C194" s="96"/>
      <c r="D194" s="10" t="s">
        <v>79</v>
      </c>
      <c r="E194" s="10" t="s">
        <v>79</v>
      </c>
      <c r="F194" s="10" t="s">
        <v>79</v>
      </c>
      <c r="G194" s="10" t="s">
        <v>79</v>
      </c>
      <c r="H194" s="10" t="s">
        <v>79</v>
      </c>
      <c r="I194" s="10" t="s">
        <v>79</v>
      </c>
      <c r="J194" s="10" t="s">
        <v>79</v>
      </c>
      <c r="K194" s="55">
        <v>199000000</v>
      </c>
      <c r="L194" s="55">
        <v>173000000</v>
      </c>
      <c r="M194" s="55">
        <v>290000000</v>
      </c>
      <c r="N194" s="55">
        <v>297000000</v>
      </c>
      <c r="O194" s="55">
        <v>323000000</v>
      </c>
      <c r="P194" s="55">
        <v>323000000</v>
      </c>
      <c r="Q194" s="55">
        <v>552000000</v>
      </c>
      <c r="R194" s="55" t="s">
        <v>79</v>
      </c>
      <c r="S194" s="55">
        <v>428000000</v>
      </c>
      <c r="T194" s="55">
        <v>451000000</v>
      </c>
      <c r="U194" s="55">
        <v>391000000</v>
      </c>
      <c r="V194" s="55">
        <v>453000000</v>
      </c>
      <c r="W194" s="55">
        <v>726000000</v>
      </c>
      <c r="X194" s="55">
        <v>743000000</v>
      </c>
      <c r="Y194" s="10">
        <v>763000000</v>
      </c>
      <c r="Z194" s="10">
        <v>676000000</v>
      </c>
      <c r="AA194" s="10">
        <v>994000000</v>
      </c>
      <c r="AB194" s="10">
        <v>1486000000</v>
      </c>
      <c r="AC194" s="10">
        <v>2006000000</v>
      </c>
      <c r="AD194" s="10">
        <v>3285000000</v>
      </c>
      <c r="AE194" s="10">
        <v>3641000000</v>
      </c>
      <c r="AF194" s="10">
        <v>3918000000</v>
      </c>
      <c r="AG194" s="10">
        <v>4763000000</v>
      </c>
      <c r="AH194" s="10">
        <v>6208000000</v>
      </c>
      <c r="AI194" s="10">
        <v>8844000000</v>
      </c>
      <c r="AJ194" s="10">
        <v>9568000000</v>
      </c>
      <c r="AK194" s="10">
        <v>10703000000</v>
      </c>
      <c r="AL194" s="10">
        <v>10729000000</v>
      </c>
      <c r="AM194" s="10">
        <v>13325000000</v>
      </c>
      <c r="AN194" s="10">
        <v>13778000000</v>
      </c>
      <c r="AO194" s="55">
        <v>14440000000</v>
      </c>
      <c r="AP194" s="55">
        <v>14327000000</v>
      </c>
      <c r="AQ194" s="55">
        <v>14612000000</v>
      </c>
      <c r="AR194" s="55">
        <v>16654000000</v>
      </c>
      <c r="AS194" s="55">
        <v>18429000000</v>
      </c>
      <c r="AT194" s="55">
        <v>32483000000</v>
      </c>
      <c r="AU194" s="55">
        <v>33412000000</v>
      </c>
      <c r="AV194" s="10">
        <v>29948000000</v>
      </c>
      <c r="AW194" s="10">
        <v>37270000000</v>
      </c>
      <c r="AX194" s="10">
        <v>39681000000</v>
      </c>
      <c r="AY194" s="10">
        <v>41741000000</v>
      </c>
      <c r="AZ194" s="10">
        <v>43860000000</v>
      </c>
      <c r="BA194" s="10">
        <v>45912000000</v>
      </c>
      <c r="BB194" s="10">
        <v>47594000000</v>
      </c>
      <c r="BC194" s="10">
        <v>49298000000</v>
      </c>
      <c r="BD194" s="10">
        <v>53381000000</v>
      </c>
      <c r="BE194" s="10">
        <v>55332000000</v>
      </c>
      <c r="BF194" s="10">
        <v>67117000000.000008</v>
      </c>
      <c r="BG194" s="10">
        <v>70209000000</v>
      </c>
      <c r="BH194" s="10">
        <v>75720000000</v>
      </c>
      <c r="BI194" s="10">
        <v>74924000000</v>
      </c>
      <c r="BJ194" s="10">
        <v>82742000000</v>
      </c>
      <c r="BK194" s="10">
        <v>86827000000</v>
      </c>
      <c r="BL194" s="10">
        <v>101464000000</v>
      </c>
      <c r="BM194" s="10">
        <v>108907000000</v>
      </c>
      <c r="BN194" s="10">
        <v>120291000000</v>
      </c>
      <c r="BO194" s="10" t="s">
        <v>79</v>
      </c>
      <c r="BP194" s="10" t="s">
        <v>79</v>
      </c>
      <c r="BQ194" s="10" t="s">
        <v>79</v>
      </c>
      <c r="BR194" s="10" t="s">
        <v>79</v>
      </c>
      <c r="BS194" s="93" t="s">
        <v>79</v>
      </c>
      <c r="BT194" s="93" t="s">
        <v>79</v>
      </c>
      <c r="BU194" s="101" t="s">
        <v>79</v>
      </c>
      <c r="BV194" s="101" t="s">
        <v>79</v>
      </c>
      <c r="BW194" s="101" t="s">
        <v>79</v>
      </c>
    </row>
    <row r="195" spans="1:75" x14ac:dyDescent="0.25">
      <c r="A195" s="93" t="s">
        <v>300</v>
      </c>
      <c r="B195" s="93" t="s">
        <v>408</v>
      </c>
      <c r="C195" s="94" t="s">
        <v>67</v>
      </c>
      <c r="D195" s="10">
        <v>556</v>
      </c>
      <c r="E195" s="10">
        <v>599</v>
      </c>
      <c r="F195" s="10">
        <v>652</v>
      </c>
      <c r="G195" s="10">
        <v>725</v>
      </c>
      <c r="H195" s="10">
        <v>827</v>
      </c>
      <c r="I195" s="10">
        <v>934</v>
      </c>
      <c r="J195" s="10">
        <v>1077</v>
      </c>
      <c r="K195" s="10">
        <v>1159</v>
      </c>
      <c r="L195" s="10">
        <v>1266</v>
      </c>
      <c r="M195" s="10">
        <v>1470</v>
      </c>
      <c r="N195" s="10">
        <v>2153</v>
      </c>
      <c r="O195" s="10">
        <v>2405</v>
      </c>
      <c r="P195" s="10">
        <v>2718</v>
      </c>
      <c r="Q195" s="10">
        <v>2980</v>
      </c>
      <c r="R195" s="10">
        <v>3157</v>
      </c>
      <c r="S195" s="10">
        <v>3443</v>
      </c>
      <c r="T195" s="10">
        <v>3821</v>
      </c>
      <c r="U195" s="10">
        <v>3996</v>
      </c>
      <c r="V195" s="10">
        <v>4596</v>
      </c>
      <c r="W195" s="10">
        <v>5159</v>
      </c>
      <c r="X195" s="10">
        <v>5395</v>
      </c>
      <c r="Y195" s="10">
        <v>6399</v>
      </c>
      <c r="Z195" s="10">
        <v>8487</v>
      </c>
      <c r="AA195" s="10">
        <v>9961</v>
      </c>
      <c r="AB195" s="10">
        <v>12192</v>
      </c>
      <c r="AC195" s="10">
        <v>15831</v>
      </c>
      <c r="AD195" s="10">
        <v>33000</v>
      </c>
      <c r="AE195" s="10">
        <v>40691</v>
      </c>
      <c r="AF195" s="10">
        <v>49790</v>
      </c>
      <c r="AG195" s="10">
        <v>66239</v>
      </c>
      <c r="AH195" s="10">
        <v>93268</v>
      </c>
      <c r="AI195" s="10">
        <v>203172</v>
      </c>
      <c r="AJ195" s="10">
        <v>313067</v>
      </c>
      <c r="AK195" s="10">
        <v>447790</v>
      </c>
      <c r="AL195" s="10">
        <v>556738</v>
      </c>
      <c r="AM195" s="10">
        <v>803044</v>
      </c>
      <c r="AN195" s="10">
        <v>1235000</v>
      </c>
      <c r="AO195" s="10">
        <v>1868000</v>
      </c>
      <c r="AP195" s="10">
        <v>2477000</v>
      </c>
      <c r="AQ195" s="10">
        <v>3789000</v>
      </c>
      <c r="AR195" s="10">
        <v>7158000</v>
      </c>
      <c r="AS195" s="10">
        <v>13866000</v>
      </c>
      <c r="AT195" s="10">
        <v>23657000</v>
      </c>
      <c r="AU195" s="10">
        <v>42320000</v>
      </c>
      <c r="AV195" s="10">
        <v>77717000</v>
      </c>
      <c r="AW195" s="10">
        <v>156724000</v>
      </c>
      <c r="AX195" s="10">
        <v>302864000</v>
      </c>
      <c r="AY195" s="10">
        <v>611521000</v>
      </c>
      <c r="AZ195" s="10">
        <v>1183330000</v>
      </c>
      <c r="BA195" s="10">
        <v>2289430000</v>
      </c>
      <c r="BB195" s="10">
        <v>4167640000.0000005</v>
      </c>
      <c r="BC195" s="10">
        <v>6248270000</v>
      </c>
      <c r="BD195" s="10">
        <v>8843920000</v>
      </c>
      <c r="BE195" s="10">
        <v>13641000000</v>
      </c>
      <c r="BF195" s="10">
        <v>15426000000</v>
      </c>
      <c r="BG195" s="10">
        <v>15568000000</v>
      </c>
      <c r="BH195" s="10">
        <v>16232000000</v>
      </c>
      <c r="BI195" s="10">
        <v>18622000000</v>
      </c>
      <c r="BJ195" s="10">
        <v>19528000000</v>
      </c>
      <c r="BK195" s="10">
        <v>21878000000</v>
      </c>
      <c r="BL195" s="10">
        <v>24873000000</v>
      </c>
      <c r="BM195" s="10">
        <v>26526000000</v>
      </c>
      <c r="BN195" s="10">
        <v>28485000000</v>
      </c>
      <c r="BO195" s="10">
        <v>31779000000</v>
      </c>
      <c r="BP195" s="10">
        <v>35082000000</v>
      </c>
      <c r="BQ195" s="10">
        <v>38467000000</v>
      </c>
      <c r="BR195" s="10">
        <v>42619000000</v>
      </c>
      <c r="BS195" s="93">
        <v>53853000000</v>
      </c>
      <c r="BT195" s="93">
        <v>64243000000</v>
      </c>
      <c r="BU195" s="101">
        <v>94860000000</v>
      </c>
      <c r="BV195" s="101">
        <v>117089000000</v>
      </c>
      <c r="BW195" s="101">
        <v>124480091000</v>
      </c>
    </row>
    <row r="196" spans="1:75" x14ac:dyDescent="0.25">
      <c r="A196" s="93" t="s">
        <v>318</v>
      </c>
      <c r="B196" s="93" t="s">
        <v>337</v>
      </c>
      <c r="C196" s="154">
        <v>102</v>
      </c>
      <c r="D196" s="10" t="s">
        <v>68</v>
      </c>
      <c r="E196" s="10" t="s">
        <v>68</v>
      </c>
      <c r="F196" s="10" t="s">
        <v>68</v>
      </c>
      <c r="G196" s="10" t="s">
        <v>68</v>
      </c>
      <c r="H196" s="10" t="s">
        <v>68</v>
      </c>
      <c r="I196" s="10" t="s">
        <v>68</v>
      </c>
      <c r="J196" s="10" t="s">
        <v>68</v>
      </c>
      <c r="K196" s="10" t="s">
        <v>68</v>
      </c>
      <c r="L196" s="10" t="s">
        <v>68</v>
      </c>
      <c r="M196" s="10" t="s">
        <v>68</v>
      </c>
      <c r="N196" s="10" t="s">
        <v>68</v>
      </c>
      <c r="O196" s="10" t="s">
        <v>68</v>
      </c>
      <c r="P196" s="10" t="s">
        <v>68</v>
      </c>
      <c r="Q196" s="10" t="s">
        <v>68</v>
      </c>
      <c r="R196" s="10" t="s">
        <v>68</v>
      </c>
      <c r="S196" s="10" t="s">
        <v>68</v>
      </c>
      <c r="T196" s="10" t="s">
        <v>68</v>
      </c>
      <c r="U196" s="10" t="s">
        <v>68</v>
      </c>
      <c r="V196" s="10" t="s">
        <v>68</v>
      </c>
      <c r="W196" s="10" t="s">
        <v>68</v>
      </c>
      <c r="X196" s="10" t="s">
        <v>68</v>
      </c>
      <c r="Y196" s="10" t="s">
        <v>68</v>
      </c>
      <c r="Z196" s="10" t="s">
        <v>79</v>
      </c>
      <c r="AA196" s="10" t="s">
        <v>79</v>
      </c>
      <c r="AB196" s="10" t="s">
        <v>79</v>
      </c>
      <c r="AC196" s="10" t="s">
        <v>79</v>
      </c>
      <c r="AD196" s="10" t="s">
        <v>79</v>
      </c>
      <c r="AE196" s="10" t="s">
        <v>79</v>
      </c>
      <c r="AF196" s="10" t="s">
        <v>79</v>
      </c>
      <c r="AG196" s="10" t="s">
        <v>79</v>
      </c>
      <c r="AH196" s="10" t="s">
        <v>79</v>
      </c>
      <c r="AI196" s="10" t="s">
        <v>79</v>
      </c>
      <c r="AJ196" s="10" t="s">
        <v>79</v>
      </c>
      <c r="AK196" s="10" t="s">
        <v>79</v>
      </c>
      <c r="AL196" s="10" t="s">
        <v>79</v>
      </c>
      <c r="AM196" s="10" t="s">
        <v>79</v>
      </c>
      <c r="AN196" s="10" t="s">
        <v>79</v>
      </c>
      <c r="AO196" s="10" t="s">
        <v>79</v>
      </c>
      <c r="AP196" s="10" t="s">
        <v>79</v>
      </c>
      <c r="AQ196" s="10" t="s">
        <v>79</v>
      </c>
      <c r="AR196" s="10" t="s">
        <v>79</v>
      </c>
      <c r="AS196" s="10" t="s">
        <v>79</v>
      </c>
      <c r="AT196" s="10" t="s">
        <v>79</v>
      </c>
      <c r="AU196" s="10" t="s">
        <v>79</v>
      </c>
      <c r="AV196" s="10" t="s">
        <v>79</v>
      </c>
      <c r="AW196" s="10" t="s">
        <v>79</v>
      </c>
      <c r="AX196" s="10" t="s">
        <v>79</v>
      </c>
      <c r="AY196" s="10" t="s">
        <v>79</v>
      </c>
      <c r="AZ196" s="55">
        <v>12246000000</v>
      </c>
      <c r="BA196" s="55">
        <v>14728000000</v>
      </c>
      <c r="BB196" s="55">
        <v>15546000000</v>
      </c>
      <c r="BC196" s="55">
        <v>21579000000</v>
      </c>
      <c r="BD196" s="55">
        <v>21293000000</v>
      </c>
      <c r="BE196" s="55">
        <v>19663000000</v>
      </c>
      <c r="BF196" s="55">
        <v>21428000000</v>
      </c>
      <c r="BG196" s="55">
        <v>25035000000</v>
      </c>
      <c r="BH196" s="55">
        <v>24254000000</v>
      </c>
      <c r="BI196" s="55">
        <v>26315000000</v>
      </c>
      <c r="BJ196" s="55">
        <v>31073000000</v>
      </c>
      <c r="BK196" s="55">
        <v>42497000000</v>
      </c>
      <c r="BL196" s="55">
        <v>50814000000</v>
      </c>
      <c r="BM196" s="55">
        <v>64286000000</v>
      </c>
      <c r="BN196" s="55">
        <v>70445000000</v>
      </c>
      <c r="BO196" s="55">
        <v>69866000000</v>
      </c>
      <c r="BP196" s="55">
        <v>86528000000</v>
      </c>
      <c r="BQ196" s="55">
        <v>83568000000</v>
      </c>
      <c r="BR196" s="10" t="s">
        <v>79</v>
      </c>
      <c r="BS196" s="93" t="s">
        <v>79</v>
      </c>
      <c r="BT196" s="93" t="s">
        <v>79</v>
      </c>
      <c r="BU196" s="101" t="s">
        <v>79</v>
      </c>
      <c r="BV196" s="101" t="s">
        <v>79</v>
      </c>
      <c r="BW196" s="101" t="s">
        <v>79</v>
      </c>
    </row>
    <row r="197" spans="1:75" x14ac:dyDescent="0.25">
      <c r="A197" s="93" t="s">
        <v>301</v>
      </c>
      <c r="B197" s="93" t="s">
        <v>407</v>
      </c>
      <c r="C197" s="154">
        <v>103</v>
      </c>
      <c r="D197" s="10" t="s">
        <v>68</v>
      </c>
      <c r="E197" s="10" t="s">
        <v>68</v>
      </c>
      <c r="F197" s="10" t="s">
        <v>68</v>
      </c>
      <c r="G197" s="10" t="s">
        <v>68</v>
      </c>
      <c r="H197" s="10" t="s">
        <v>68</v>
      </c>
      <c r="I197" s="10" t="s">
        <v>68</v>
      </c>
      <c r="J197" s="10" t="s">
        <v>68</v>
      </c>
      <c r="K197" s="10" t="s">
        <v>68</v>
      </c>
      <c r="L197" s="10" t="s">
        <v>68</v>
      </c>
      <c r="M197" s="10" t="s">
        <v>68</v>
      </c>
      <c r="N197" s="10" t="s">
        <v>68</v>
      </c>
      <c r="O197" s="10" t="s">
        <v>68</v>
      </c>
      <c r="P197" s="10" t="s">
        <v>68</v>
      </c>
      <c r="Q197" s="10" t="s">
        <v>68</v>
      </c>
      <c r="R197" s="10" t="s">
        <v>68</v>
      </c>
      <c r="S197" s="10" t="s">
        <v>68</v>
      </c>
      <c r="T197" s="10" t="s">
        <v>68</v>
      </c>
      <c r="U197" s="10" t="s">
        <v>68</v>
      </c>
      <c r="V197" s="10" t="s">
        <v>68</v>
      </c>
      <c r="W197" s="10" t="s">
        <v>68</v>
      </c>
      <c r="X197" s="10" t="s">
        <v>68</v>
      </c>
      <c r="Y197" s="10" t="s">
        <v>68</v>
      </c>
      <c r="Z197" s="10" t="s">
        <v>68</v>
      </c>
      <c r="AA197" s="10" t="s">
        <v>68</v>
      </c>
      <c r="AB197" s="10" t="s">
        <v>68</v>
      </c>
      <c r="AC197" s="10" t="s">
        <v>68</v>
      </c>
      <c r="AD197" s="10" t="s">
        <v>68</v>
      </c>
      <c r="AE197" s="10" t="s">
        <v>68</v>
      </c>
      <c r="AF197" s="10" t="s">
        <v>68</v>
      </c>
      <c r="AG197" s="10" t="s">
        <v>68</v>
      </c>
      <c r="AH197" s="10" t="s">
        <v>68</v>
      </c>
      <c r="AI197" s="10" t="s">
        <v>68</v>
      </c>
      <c r="AJ197" s="10" t="s">
        <v>68</v>
      </c>
      <c r="AK197" s="10" t="s">
        <v>68</v>
      </c>
      <c r="AL197" s="10" t="s">
        <v>68</v>
      </c>
      <c r="AM197" s="10" t="s">
        <v>68</v>
      </c>
      <c r="AN197" s="10" t="s">
        <v>68</v>
      </c>
      <c r="AO197" s="10" t="s">
        <v>68</v>
      </c>
      <c r="AP197" s="10" t="s">
        <v>68</v>
      </c>
      <c r="AQ197" s="10" t="s">
        <v>68</v>
      </c>
      <c r="AR197" s="10" t="s">
        <v>68</v>
      </c>
      <c r="AS197" s="55">
        <v>9693000000</v>
      </c>
      <c r="AT197" s="55">
        <v>12349000000</v>
      </c>
      <c r="AU197" s="55">
        <v>15696000000</v>
      </c>
      <c r="AV197" s="55">
        <v>18441000000</v>
      </c>
      <c r="AW197" s="10">
        <v>28263000000</v>
      </c>
      <c r="AX197" s="10">
        <v>32912000000</v>
      </c>
      <c r="AY197" s="10">
        <v>39170000000</v>
      </c>
      <c r="AZ197" s="10">
        <v>51334000000</v>
      </c>
      <c r="BA197" s="10">
        <v>52247000000</v>
      </c>
      <c r="BB197" s="10">
        <v>61548000000</v>
      </c>
      <c r="BC197" s="10">
        <v>76600000000</v>
      </c>
      <c r="BD197" s="10">
        <v>91100000000</v>
      </c>
      <c r="BE197" s="10">
        <v>129500000000</v>
      </c>
      <c r="BF197" s="10">
        <v>148100000000</v>
      </c>
      <c r="BG197" s="10">
        <v>135900000000</v>
      </c>
      <c r="BH197" s="10">
        <v>156200000000</v>
      </c>
      <c r="BI197" s="10">
        <v>162000000000</v>
      </c>
      <c r="BJ197" s="10">
        <v>209000000000</v>
      </c>
      <c r="BK197" s="10">
        <v>239000000000</v>
      </c>
      <c r="BL197" s="10">
        <v>288200000000</v>
      </c>
      <c r="BM197" s="10">
        <v>318000000000</v>
      </c>
      <c r="BN197" s="10">
        <v>344700000000</v>
      </c>
      <c r="BO197" s="10">
        <v>347000000000</v>
      </c>
      <c r="BP197" s="10">
        <v>354300000000</v>
      </c>
      <c r="BQ197" s="10">
        <v>368500000000</v>
      </c>
      <c r="BR197" s="10" t="s">
        <v>79</v>
      </c>
      <c r="BS197" s="93" t="s">
        <v>79</v>
      </c>
      <c r="BT197" s="93" t="s">
        <v>79</v>
      </c>
      <c r="BU197" s="101" t="s">
        <v>79</v>
      </c>
      <c r="BV197" s="101" t="s">
        <v>79</v>
      </c>
      <c r="BW197" s="101" t="s">
        <v>79</v>
      </c>
    </row>
    <row r="198" spans="1:75" x14ac:dyDescent="0.25">
      <c r="A198" s="93" t="s">
        <v>302</v>
      </c>
      <c r="B198" s="93" t="s">
        <v>406</v>
      </c>
      <c r="C198" s="154">
        <v>104</v>
      </c>
      <c r="D198" s="10" t="s">
        <v>79</v>
      </c>
      <c r="E198" s="10" t="s">
        <v>79</v>
      </c>
      <c r="F198" s="10" t="s">
        <v>79</v>
      </c>
      <c r="G198" s="10" t="s">
        <v>79</v>
      </c>
      <c r="H198" s="10" t="s">
        <v>79</v>
      </c>
      <c r="I198" s="10" t="s">
        <v>79</v>
      </c>
      <c r="J198" s="10" t="s">
        <v>79</v>
      </c>
      <c r="K198" s="10" t="s">
        <v>79</v>
      </c>
      <c r="L198" s="10" t="s">
        <v>79</v>
      </c>
      <c r="M198" s="10" t="s">
        <v>79</v>
      </c>
      <c r="N198" s="10" t="s">
        <v>79</v>
      </c>
      <c r="O198" s="10" t="s">
        <v>79</v>
      </c>
      <c r="P198" s="10" t="s">
        <v>79</v>
      </c>
      <c r="Q198" s="10" t="s">
        <v>79</v>
      </c>
      <c r="R198" s="10" t="s">
        <v>79</v>
      </c>
      <c r="S198" s="10" t="s">
        <v>79</v>
      </c>
      <c r="T198" s="10" t="s">
        <v>79</v>
      </c>
      <c r="U198" s="10" t="s">
        <v>79</v>
      </c>
      <c r="V198" s="10" t="s">
        <v>79</v>
      </c>
      <c r="W198" s="10" t="s">
        <v>79</v>
      </c>
      <c r="X198" s="10" t="s">
        <v>79</v>
      </c>
      <c r="Y198" s="10" t="s">
        <v>79</v>
      </c>
      <c r="Z198" s="10" t="s">
        <v>79</v>
      </c>
      <c r="AA198" s="55">
        <v>87600000</v>
      </c>
      <c r="AB198" s="55">
        <v>114000000</v>
      </c>
      <c r="AC198" s="10">
        <v>156000000</v>
      </c>
      <c r="AD198" s="10">
        <v>239000000</v>
      </c>
      <c r="AE198" s="10">
        <v>334000000</v>
      </c>
      <c r="AF198" s="10">
        <v>489000000</v>
      </c>
      <c r="AG198" s="10">
        <v>656000000</v>
      </c>
      <c r="AH198" s="10">
        <v>1705000000</v>
      </c>
      <c r="AI198" s="10">
        <v>1498000000</v>
      </c>
      <c r="AJ198" s="10">
        <v>2016000000</v>
      </c>
      <c r="AK198" s="10">
        <v>2933000000</v>
      </c>
      <c r="AL198" s="10">
        <v>3104000000</v>
      </c>
      <c r="AM198" s="10">
        <v>2585000000</v>
      </c>
      <c r="AN198" s="10">
        <v>2616000000</v>
      </c>
      <c r="AO198" s="10">
        <v>2808000000</v>
      </c>
      <c r="AP198" s="10">
        <v>3124000000</v>
      </c>
      <c r="AQ198" s="10">
        <v>5533000000</v>
      </c>
      <c r="AR198" s="10">
        <v>6030000000</v>
      </c>
      <c r="AS198" s="10" t="s">
        <v>68</v>
      </c>
      <c r="AT198" s="10" t="s">
        <v>68</v>
      </c>
      <c r="AU198" s="10" t="s">
        <v>68</v>
      </c>
      <c r="AV198" s="10" t="s">
        <v>68</v>
      </c>
      <c r="AW198" s="10" t="s">
        <v>68</v>
      </c>
      <c r="AX198" s="10" t="s">
        <v>68</v>
      </c>
      <c r="AY198" s="10" t="s">
        <v>68</v>
      </c>
      <c r="AZ198" s="10" t="s">
        <v>68</v>
      </c>
      <c r="BA198" s="10" t="s">
        <v>68</v>
      </c>
      <c r="BB198" s="10" t="s">
        <v>68</v>
      </c>
      <c r="BC198" s="10" t="s">
        <v>68</v>
      </c>
      <c r="BD198" s="10" t="s">
        <v>68</v>
      </c>
      <c r="BE198" s="10" t="s">
        <v>68</v>
      </c>
      <c r="BF198" s="10" t="s">
        <v>68</v>
      </c>
      <c r="BG198" s="10" t="s">
        <v>68</v>
      </c>
      <c r="BH198" s="10" t="s">
        <v>68</v>
      </c>
      <c r="BI198" s="10" t="s">
        <v>68</v>
      </c>
      <c r="BJ198" s="10" t="s">
        <v>68</v>
      </c>
      <c r="BK198" s="10" t="s">
        <v>68</v>
      </c>
      <c r="BL198" s="10" t="s">
        <v>68</v>
      </c>
      <c r="BM198" s="10" t="s">
        <v>68</v>
      </c>
      <c r="BN198" s="10" t="s">
        <v>68</v>
      </c>
      <c r="BO198" s="10" t="s">
        <v>68</v>
      </c>
      <c r="BP198" s="10" t="s">
        <v>68</v>
      </c>
      <c r="BQ198" s="10" t="s">
        <v>68</v>
      </c>
      <c r="BR198" s="10" t="s">
        <v>68</v>
      </c>
      <c r="BS198" s="93" t="s">
        <v>68</v>
      </c>
      <c r="BT198" s="93" t="s">
        <v>68</v>
      </c>
      <c r="BU198" s="101" t="s">
        <v>68</v>
      </c>
      <c r="BV198" s="101" t="s">
        <v>68</v>
      </c>
      <c r="BW198" s="101" t="s">
        <v>68</v>
      </c>
    </row>
    <row r="199" spans="1:75" x14ac:dyDescent="0.25">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c r="AE199" s="50"/>
      <c r="AF199" s="50"/>
      <c r="AG199" s="50"/>
      <c r="AH199" s="50"/>
      <c r="AI199" s="50"/>
      <c r="AJ199" s="50"/>
      <c r="AK199" s="50"/>
      <c r="AL199" s="50"/>
      <c r="AM199" s="50"/>
      <c r="AN199" s="50"/>
      <c r="AO199" s="50"/>
      <c r="AP199" s="50"/>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10"/>
      <c r="BQ199" s="10"/>
      <c r="BR199" s="23"/>
    </row>
    <row r="200" spans="1:75" x14ac:dyDescent="0.25">
      <c r="A200" s="2" t="s">
        <v>87</v>
      </c>
      <c r="B200" s="2"/>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row>
    <row r="201" spans="1:75" x14ac:dyDescent="0.25">
      <c r="A201" s="2" t="s">
        <v>88</v>
      </c>
      <c r="B201" s="2"/>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c r="AK201" s="47"/>
      <c r="AL201" s="47"/>
      <c r="AM201" s="47"/>
      <c r="AN201" s="47"/>
      <c r="AO201" s="47"/>
      <c r="AP201" s="47"/>
      <c r="AQ201" s="47"/>
      <c r="AR201" s="47"/>
      <c r="AS201" s="47"/>
      <c r="AT201" s="47"/>
      <c r="AU201" s="47"/>
      <c r="AV201" s="47"/>
      <c r="AW201" s="47"/>
      <c r="AX201" s="47"/>
      <c r="AY201" s="47"/>
      <c r="AZ201" s="47"/>
      <c r="BA201" s="47"/>
      <c r="BB201" s="47"/>
      <c r="BC201" s="47"/>
      <c r="BD201" s="47"/>
      <c r="BE201" s="47"/>
      <c r="BF201" s="47"/>
      <c r="BG201" s="47"/>
      <c r="BH201" s="47"/>
      <c r="BI201" s="47"/>
    </row>
    <row r="202" spans="1:75" x14ac:dyDescent="0.25">
      <c r="A202" s="2" t="s">
        <v>89</v>
      </c>
      <c r="B202" s="2"/>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c r="AK202" s="47"/>
      <c r="AL202" s="47"/>
      <c r="AM202" s="47"/>
      <c r="AN202" s="47"/>
      <c r="AO202" s="47"/>
      <c r="AP202" s="47"/>
      <c r="AQ202" s="47"/>
      <c r="AR202" s="47"/>
      <c r="AS202" s="47"/>
      <c r="AT202" s="47"/>
      <c r="AU202" s="47"/>
      <c r="AV202" s="47"/>
      <c r="AW202" s="47"/>
      <c r="AX202" s="47"/>
      <c r="AY202" s="47"/>
      <c r="AZ202" s="47"/>
      <c r="BA202" s="47"/>
      <c r="BB202" s="47"/>
      <c r="BC202" s="47" t="s">
        <v>75</v>
      </c>
      <c r="BD202" s="47"/>
      <c r="BE202" s="47"/>
      <c r="BF202" s="47"/>
      <c r="BG202" s="47"/>
      <c r="BH202" s="47"/>
      <c r="BI202" s="47"/>
    </row>
    <row r="203" spans="1:75" x14ac:dyDescent="0.25">
      <c r="A203" s="2" t="s">
        <v>90</v>
      </c>
      <c r="B203" s="2"/>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c r="AL203" s="47"/>
      <c r="AM203" s="47"/>
      <c r="AN203" s="47"/>
      <c r="AO203" s="47"/>
      <c r="AP203" s="47"/>
      <c r="AQ203" s="47"/>
      <c r="AR203" s="47"/>
      <c r="AS203" s="47"/>
      <c r="AT203" s="47"/>
      <c r="AU203" s="47"/>
      <c r="AV203" s="47"/>
      <c r="AW203" s="47"/>
      <c r="AX203" s="47"/>
      <c r="AY203" s="47"/>
      <c r="AZ203" s="47"/>
      <c r="BA203" s="47"/>
      <c r="BB203" s="47"/>
      <c r="BC203" s="47"/>
      <c r="BD203" s="47"/>
      <c r="BE203" s="47"/>
      <c r="BF203" s="47"/>
      <c r="BG203" s="47"/>
      <c r="BH203" s="47"/>
      <c r="BI203" s="47"/>
    </row>
    <row r="204" spans="1:75" x14ac:dyDescent="0.25">
      <c r="A204" s="2" t="s">
        <v>91</v>
      </c>
      <c r="B204" s="2"/>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c r="AK204" s="47"/>
      <c r="AL204" s="47"/>
      <c r="AM204" s="47"/>
      <c r="AN204" s="47"/>
      <c r="AO204" s="47"/>
      <c r="AP204" s="47"/>
      <c r="AQ204" s="47"/>
      <c r="AR204" s="47"/>
      <c r="AS204" s="47"/>
      <c r="AT204" s="47"/>
      <c r="AU204" s="47"/>
      <c r="AV204" s="47"/>
      <c r="AW204" s="47"/>
      <c r="AX204" s="47"/>
      <c r="AY204" s="47"/>
      <c r="AZ204" s="26"/>
      <c r="BA204" s="26"/>
      <c r="BB204" s="26"/>
      <c r="BC204" s="26"/>
      <c r="BD204" s="26"/>
      <c r="BE204" s="26"/>
      <c r="BF204" s="26"/>
      <c r="BG204" s="26"/>
      <c r="BH204" s="26"/>
      <c r="BI204" s="26"/>
    </row>
    <row r="205" spans="1:75" x14ac:dyDescent="0.25">
      <c r="A205" s="65" t="s">
        <v>469</v>
      </c>
      <c r="B205" s="56"/>
      <c r="C205" s="61"/>
      <c r="D205" s="67"/>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c r="AC205" s="67"/>
      <c r="AD205" s="67"/>
      <c r="AE205" s="67"/>
      <c r="AF205" s="67"/>
      <c r="AG205" s="67"/>
      <c r="AH205" s="67"/>
      <c r="AI205" s="67"/>
      <c r="AJ205" s="67"/>
      <c r="AK205" s="67"/>
      <c r="AL205" s="67"/>
      <c r="AM205" s="67"/>
      <c r="AN205" s="67"/>
      <c r="AO205" s="67"/>
      <c r="AP205" s="67"/>
      <c r="AQ205" s="47"/>
      <c r="AR205" s="47"/>
      <c r="AS205" s="47"/>
      <c r="AT205" s="47"/>
      <c r="AU205" s="47"/>
      <c r="AV205" s="47"/>
      <c r="AW205" s="47"/>
      <c r="AX205" s="47"/>
      <c r="AY205" s="47"/>
      <c r="AZ205" s="47"/>
      <c r="BA205" s="47"/>
      <c r="BB205" s="47"/>
      <c r="BC205" s="47"/>
      <c r="BD205" s="47"/>
      <c r="BE205" s="47"/>
      <c r="BF205" s="47"/>
      <c r="BG205" s="47"/>
      <c r="BH205" s="47"/>
      <c r="BI205" s="47"/>
    </row>
    <row r="206" spans="1:75" x14ac:dyDescent="0.25">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c r="AX206" s="47"/>
      <c r="AY206" s="47"/>
      <c r="AZ206" s="47"/>
      <c r="BA206" s="47"/>
      <c r="BB206" s="47"/>
      <c r="BC206" s="47"/>
      <c r="BD206" s="47"/>
      <c r="BE206" s="47"/>
      <c r="BF206" s="47"/>
      <c r="BG206" s="47"/>
      <c r="BH206" s="47"/>
      <c r="BI206" s="47"/>
    </row>
    <row r="207" spans="1:75" x14ac:dyDescent="0.25">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c r="AZ207" s="47"/>
      <c r="BA207" s="47"/>
      <c r="BB207" s="47"/>
      <c r="BC207" s="47"/>
      <c r="BD207" s="47"/>
      <c r="BE207" s="47"/>
      <c r="BF207" s="47"/>
      <c r="BG207" s="47"/>
      <c r="BH207" s="47"/>
      <c r="BI207" s="47"/>
    </row>
    <row r="208" spans="1:75" x14ac:dyDescent="0.25">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c r="AA208" s="68"/>
      <c r="AB208" s="68"/>
      <c r="AC208" s="68"/>
      <c r="AD208" s="68"/>
      <c r="AE208" s="68"/>
      <c r="AF208" s="68"/>
      <c r="AG208" s="68"/>
      <c r="AH208" s="68"/>
      <c r="AI208" s="68"/>
      <c r="AJ208" s="68"/>
      <c r="AK208" s="68"/>
      <c r="AL208" s="68"/>
      <c r="AM208" s="68"/>
      <c r="AN208" s="68"/>
      <c r="AO208" s="68"/>
      <c r="AP208" s="68"/>
      <c r="AQ208" s="68"/>
      <c r="AR208" s="68"/>
      <c r="AS208" s="68"/>
      <c r="AT208" s="68"/>
      <c r="AU208" s="68"/>
      <c r="AV208" s="68"/>
      <c r="AW208" s="68"/>
      <c r="AX208" s="68"/>
      <c r="AY208" s="68"/>
      <c r="AZ208" s="68"/>
      <c r="BA208" s="68"/>
      <c r="BB208" s="68"/>
      <c r="BC208" s="68"/>
      <c r="BD208" s="68"/>
      <c r="BE208" s="68"/>
      <c r="BF208" s="68"/>
      <c r="BG208" s="68"/>
      <c r="BH208" s="68"/>
      <c r="BI208" s="68"/>
    </row>
    <row r="209" spans="3:61" x14ac:dyDescent="0.25">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c r="AK209" s="47"/>
      <c r="AL209" s="47"/>
      <c r="AM209" s="47"/>
      <c r="AN209" s="47"/>
      <c r="AO209" s="47"/>
      <c r="AP209" s="47"/>
      <c r="AQ209" s="47"/>
      <c r="AR209" s="47"/>
      <c r="AS209" s="47"/>
      <c r="AT209" s="47"/>
      <c r="AU209" s="47"/>
      <c r="AV209" s="47"/>
      <c r="AW209" s="47"/>
      <c r="AX209" s="47"/>
      <c r="AY209" s="47"/>
      <c r="AZ209" s="47"/>
      <c r="BA209" s="47"/>
      <c r="BB209" s="47"/>
      <c r="BC209" s="47"/>
      <c r="BD209" s="47"/>
      <c r="BE209" s="47"/>
      <c r="BF209" s="47"/>
      <c r="BG209" s="47"/>
      <c r="BH209" s="47"/>
      <c r="BI209" s="47"/>
    </row>
    <row r="210" spans="3:61" x14ac:dyDescent="0.25">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c r="AZ210" s="47"/>
      <c r="BA210" s="47"/>
      <c r="BB210" s="47"/>
      <c r="BC210" s="47"/>
      <c r="BD210" s="47"/>
      <c r="BE210" s="47"/>
      <c r="BF210" s="47"/>
      <c r="BG210" s="47"/>
      <c r="BH210" s="47"/>
      <c r="BI210" s="47"/>
    </row>
    <row r="211" spans="3:61" x14ac:dyDescent="0.25">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c r="AZ211" s="47"/>
      <c r="BA211" s="47"/>
      <c r="BB211" s="47"/>
      <c r="BC211" s="47"/>
      <c r="BD211" s="47"/>
      <c r="BE211" s="47"/>
      <c r="BF211" s="47"/>
      <c r="BG211" s="47"/>
      <c r="BH211" s="47"/>
      <c r="BI211" s="47"/>
    </row>
    <row r="212" spans="3:61" x14ac:dyDescent="0.25">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c r="AK212" s="47"/>
      <c r="AL212" s="47"/>
      <c r="AM212" s="47"/>
      <c r="AN212" s="47"/>
      <c r="AO212" s="47"/>
      <c r="AP212" s="47"/>
      <c r="AQ212" s="47"/>
      <c r="AR212" s="47"/>
      <c r="AS212" s="47"/>
      <c r="AT212" s="47"/>
      <c r="AU212" s="68"/>
      <c r="AV212" s="68"/>
      <c r="AW212" s="68"/>
      <c r="AX212" s="68"/>
      <c r="AY212" s="68"/>
      <c r="AZ212" s="68"/>
      <c r="BA212" s="68"/>
      <c r="BB212" s="68"/>
      <c r="BC212" s="68"/>
      <c r="BD212" s="68"/>
      <c r="BE212" s="68"/>
      <c r="BF212" s="68"/>
      <c r="BG212" s="68"/>
      <c r="BH212" s="68"/>
      <c r="BI212" s="68"/>
    </row>
    <row r="213" spans="3:61" x14ac:dyDescent="0.25">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row>
    <row r="214" spans="3:61" x14ac:dyDescent="0.25">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69"/>
      <c r="AY214" s="69"/>
      <c r="AZ214" s="69"/>
      <c r="BA214" s="69"/>
      <c r="BB214" s="69"/>
      <c r="BC214" s="47"/>
      <c r="BD214" s="47"/>
      <c r="BE214" s="68"/>
      <c r="BF214" s="68"/>
      <c r="BG214" s="68"/>
      <c r="BH214" s="68"/>
      <c r="BI214" s="68"/>
    </row>
    <row r="215" spans="3:61" x14ac:dyDescent="0.25">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c r="AA215" s="68"/>
      <c r="AB215" s="68"/>
      <c r="AC215" s="68"/>
      <c r="AD215" s="68"/>
      <c r="AE215" s="68"/>
      <c r="AF215" s="68"/>
      <c r="AG215" s="68"/>
      <c r="AH215" s="68"/>
      <c r="AI215" s="68"/>
      <c r="AJ215" s="68"/>
      <c r="AK215" s="68"/>
      <c r="AL215" s="68"/>
      <c r="AM215" s="68"/>
      <c r="AN215" s="68"/>
      <c r="AO215" s="68"/>
      <c r="AP215" s="68"/>
      <c r="AQ215" s="68"/>
      <c r="AR215" s="68"/>
      <c r="AS215" s="68"/>
      <c r="AT215" s="68"/>
      <c r="AU215" s="68"/>
      <c r="AV215" s="68"/>
      <c r="AW215" s="47"/>
      <c r="AX215" s="68"/>
      <c r="AY215" s="68"/>
      <c r="AZ215" s="47"/>
      <c r="BA215" s="47"/>
      <c r="BB215" s="47"/>
      <c r="BC215" s="47"/>
      <c r="BD215" s="47"/>
      <c r="BE215" s="47"/>
      <c r="BF215" s="47"/>
      <c r="BG215" s="47"/>
      <c r="BH215" s="47"/>
      <c r="BI215" s="47"/>
    </row>
    <row r="216" spans="3:61" x14ac:dyDescent="0.25">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c r="AZ216" s="47"/>
      <c r="BA216" s="47"/>
      <c r="BB216" s="47"/>
      <c r="BC216" s="47"/>
      <c r="BD216" s="47"/>
      <c r="BE216" s="47"/>
      <c r="BF216" s="47"/>
      <c r="BG216" s="47"/>
      <c r="BH216" s="47"/>
      <c r="BI216" s="47"/>
    </row>
    <row r="217" spans="3:61" x14ac:dyDescent="0.25">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47"/>
      <c r="AY217" s="47"/>
      <c r="AZ217" s="47"/>
      <c r="BA217" s="47"/>
      <c r="BB217" s="47"/>
      <c r="BC217" s="47"/>
      <c r="BD217" s="47"/>
      <c r="BE217" s="47"/>
      <c r="BF217" s="47"/>
      <c r="BG217" s="47"/>
      <c r="BH217" s="47"/>
      <c r="BI217" s="47"/>
    </row>
    <row r="218" spans="3:61" x14ac:dyDescent="0.25">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row>
    <row r="219" spans="3:61" x14ac:dyDescent="0.25">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row>
    <row r="220" spans="3:61" x14ac:dyDescent="0.25">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c r="AK220" s="47"/>
      <c r="AL220" s="47"/>
      <c r="AM220" s="47"/>
      <c r="AN220" s="47"/>
      <c r="AO220" s="47"/>
      <c r="AP220" s="47"/>
      <c r="AQ220" s="47"/>
      <c r="AR220" s="47"/>
      <c r="AS220" s="47"/>
      <c r="AT220" s="47"/>
      <c r="AU220" s="47"/>
      <c r="AV220" s="47"/>
      <c r="AW220" s="47"/>
      <c r="AX220" s="47"/>
      <c r="AY220" s="47"/>
      <c r="AZ220" s="47"/>
      <c r="BA220" s="47"/>
      <c r="BB220" s="68"/>
      <c r="BC220" s="68"/>
      <c r="BD220" s="68"/>
      <c r="BE220" s="68"/>
      <c r="BF220" s="68"/>
      <c r="BG220" s="68"/>
      <c r="BH220" s="68"/>
      <c r="BI220" s="68"/>
    </row>
    <row r="221" spans="3:61" x14ac:dyDescent="0.25">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c r="AA221" s="68"/>
      <c r="AB221" s="68"/>
      <c r="AC221" s="68"/>
      <c r="AD221" s="68"/>
      <c r="AE221" s="68"/>
      <c r="AF221" s="68"/>
      <c r="AG221" s="68"/>
      <c r="AH221" s="68"/>
      <c r="AI221" s="68"/>
      <c r="AJ221" s="68"/>
      <c r="AK221" s="68"/>
      <c r="AL221" s="68"/>
      <c r="AM221" s="68"/>
      <c r="AN221" s="68"/>
      <c r="AO221" s="68"/>
      <c r="AP221" s="68"/>
      <c r="AQ221" s="68"/>
      <c r="AR221" s="68"/>
      <c r="AS221" s="68"/>
      <c r="AT221" s="68"/>
      <c r="AU221" s="68"/>
      <c r="AV221" s="68"/>
      <c r="AW221" s="68"/>
      <c r="AX221" s="68"/>
      <c r="AY221" s="68"/>
      <c r="AZ221" s="68"/>
      <c r="BA221" s="68"/>
      <c r="BB221" s="68"/>
      <c r="BC221" s="68"/>
      <c r="BD221" s="68"/>
      <c r="BE221" s="68"/>
      <c r="BF221" s="68"/>
      <c r="BG221" s="68"/>
      <c r="BH221" s="47"/>
      <c r="BI221" s="47"/>
    </row>
    <row r="222" spans="3:61" x14ac:dyDescent="0.25">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c r="AA222" s="70"/>
      <c r="AB222" s="70"/>
      <c r="AC222" s="70"/>
      <c r="AD222" s="70"/>
      <c r="AE222" s="70"/>
      <c r="AF222" s="70"/>
      <c r="AG222" s="70"/>
      <c r="AH222" s="70"/>
      <c r="AI222" s="70"/>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47"/>
    </row>
    <row r="223" spans="3:61" x14ac:dyDescent="0.25">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c r="AL223" s="47"/>
      <c r="AM223" s="47"/>
      <c r="AN223" s="47"/>
      <c r="AO223" s="47"/>
      <c r="AP223" s="47"/>
      <c r="AQ223" s="47"/>
      <c r="AR223" s="47"/>
      <c r="AS223" s="68"/>
      <c r="AT223" s="68"/>
      <c r="AU223" s="68"/>
      <c r="AV223" s="68"/>
      <c r="AW223" s="68"/>
      <c r="AX223" s="68"/>
      <c r="AY223" s="68"/>
      <c r="AZ223" s="68"/>
      <c r="BA223" s="68"/>
      <c r="BB223" s="68"/>
      <c r="BC223" s="47"/>
      <c r="BD223" s="47"/>
      <c r="BE223" s="47"/>
      <c r="BF223" s="47"/>
      <c r="BG223" s="47"/>
      <c r="BH223" s="47"/>
      <c r="BI223" s="47"/>
    </row>
    <row r="224" spans="3:61" x14ac:dyDescent="0.25">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c r="AZ224" s="47"/>
      <c r="BA224" s="47"/>
      <c r="BB224" s="47"/>
      <c r="BC224" s="47"/>
      <c r="BD224" s="47"/>
      <c r="BE224" s="47"/>
      <c r="BF224" s="47"/>
      <c r="BG224" s="47"/>
      <c r="BH224" s="47"/>
      <c r="BI224" s="47"/>
    </row>
    <row r="225" spans="3:61" x14ac:dyDescent="0.25">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c r="AZ225" s="47"/>
      <c r="BA225" s="47"/>
      <c r="BB225" s="47"/>
      <c r="BC225" s="47"/>
      <c r="BD225" s="47"/>
      <c r="BE225" s="47"/>
      <c r="BF225" s="47"/>
      <c r="BG225" s="47"/>
      <c r="BH225" s="47"/>
      <c r="BI225" s="47"/>
    </row>
    <row r="226" spans="3:61" x14ac:dyDescent="0.25">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c r="AA226" s="68"/>
      <c r="AB226" s="68"/>
      <c r="AC226" s="68"/>
      <c r="AD226" s="68"/>
      <c r="AE226" s="68"/>
      <c r="AF226" s="68"/>
      <c r="AG226" s="68"/>
      <c r="AH226" s="68"/>
      <c r="AI226" s="68"/>
      <c r="AJ226" s="68"/>
      <c r="AK226" s="68"/>
      <c r="AL226" s="68"/>
      <c r="AM226" s="68"/>
      <c r="AN226" s="68"/>
      <c r="AO226" s="68"/>
      <c r="AP226" s="68"/>
      <c r="AQ226" s="68"/>
      <c r="AR226" s="68"/>
      <c r="AS226" s="68"/>
      <c r="AT226" s="68"/>
      <c r="AU226" s="68"/>
      <c r="AV226" s="68"/>
      <c r="AW226" s="47"/>
      <c r="AX226" s="47"/>
      <c r="AY226" s="47"/>
      <c r="AZ226" s="47"/>
      <c r="BA226" s="47"/>
      <c r="BB226" s="47"/>
      <c r="BC226" s="47"/>
      <c r="BD226" s="47"/>
      <c r="BE226" s="47"/>
      <c r="BF226" s="47"/>
      <c r="BG226" s="47"/>
      <c r="BH226" s="47"/>
      <c r="BI226" s="47"/>
    </row>
    <row r="227" spans="3:61" x14ac:dyDescent="0.25">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c r="AA227" s="68"/>
      <c r="AB227" s="68"/>
      <c r="AC227" s="68"/>
      <c r="AD227" s="68"/>
      <c r="AE227" s="68"/>
      <c r="AF227" s="68"/>
      <c r="AG227" s="68"/>
      <c r="AH227" s="68"/>
      <c r="AI227" s="68"/>
      <c r="AJ227" s="68"/>
      <c r="AK227" s="68"/>
      <c r="AL227" s="68"/>
      <c r="AM227" s="68"/>
      <c r="AN227" s="68"/>
      <c r="AO227" s="68"/>
      <c r="AP227" s="68"/>
      <c r="AQ227" s="68"/>
      <c r="AR227" s="47"/>
      <c r="AS227" s="68"/>
      <c r="AT227" s="68"/>
      <c r="AU227" s="68"/>
      <c r="AV227" s="68"/>
      <c r="AW227" s="47"/>
      <c r="AX227" s="47"/>
      <c r="AY227" s="47"/>
      <c r="AZ227" s="47"/>
      <c r="BA227" s="47"/>
      <c r="BB227" s="47"/>
      <c r="BC227" s="47"/>
      <c r="BD227" s="47"/>
      <c r="BE227" s="47"/>
      <c r="BF227" s="47"/>
      <c r="BG227" s="47"/>
      <c r="BH227" s="47"/>
      <c r="BI227" s="47"/>
    </row>
    <row r="228" spans="3:61" x14ac:dyDescent="0.25">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c r="AA228" s="68"/>
      <c r="AB228" s="68"/>
      <c r="AC228" s="68"/>
      <c r="AD228" s="68"/>
      <c r="AE228" s="68"/>
      <c r="AF228" s="68"/>
      <c r="AG228" s="68"/>
      <c r="AH228" s="68"/>
      <c r="AI228" s="68"/>
      <c r="AJ228" s="68"/>
      <c r="AK228" s="68"/>
      <c r="AL228" s="68"/>
      <c r="AM228" s="68"/>
      <c r="AN228" s="68"/>
      <c r="AO228" s="68"/>
      <c r="AP228" s="68"/>
      <c r="AQ228" s="68"/>
      <c r="AR228" s="68"/>
      <c r="AS228" s="68"/>
      <c r="AT228" s="68"/>
      <c r="AU228" s="68"/>
      <c r="AV228" s="68"/>
      <c r="AW228" s="68"/>
      <c r="AX228" s="68"/>
      <c r="AY228" s="68"/>
      <c r="AZ228" s="68"/>
      <c r="BA228" s="68"/>
      <c r="BB228" s="68"/>
      <c r="BC228" s="68"/>
      <c r="BD228" s="68"/>
      <c r="BE228" s="68"/>
      <c r="BF228" s="47"/>
      <c r="BG228" s="47"/>
      <c r="BH228" s="47"/>
      <c r="BI228" s="47"/>
    </row>
    <row r="229" spans="3:61" x14ac:dyDescent="0.25">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c r="AA229" s="68"/>
      <c r="AB229" s="68"/>
      <c r="AC229" s="68"/>
      <c r="AD229" s="68"/>
      <c r="AE229" s="68"/>
      <c r="AF229" s="68"/>
      <c r="AG229" s="68"/>
      <c r="AH229" s="68"/>
      <c r="AI229" s="68"/>
      <c r="AJ229" s="68"/>
      <c r="AK229" s="68"/>
      <c r="AL229" s="68"/>
      <c r="AM229" s="68"/>
      <c r="AN229" s="68"/>
      <c r="AO229" s="68"/>
      <c r="AP229" s="68"/>
      <c r="AQ229" s="68"/>
      <c r="AR229" s="68"/>
      <c r="AS229" s="68"/>
      <c r="AT229" s="68"/>
      <c r="AU229" s="47"/>
      <c r="AV229" s="47"/>
      <c r="AW229" s="47"/>
      <c r="AX229" s="47"/>
      <c r="AY229" s="47"/>
      <c r="AZ229" s="47"/>
      <c r="BA229" s="47"/>
      <c r="BB229" s="47"/>
      <c r="BC229" s="47"/>
      <c r="BD229" s="47"/>
      <c r="BE229" s="47"/>
      <c r="BF229" s="47"/>
      <c r="BG229" s="47"/>
      <c r="BH229" s="47"/>
      <c r="BI229" s="47"/>
    </row>
    <row r="230" spans="3:61" x14ac:dyDescent="0.25">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c r="AA230" s="68"/>
      <c r="AB230" s="68"/>
      <c r="AC230" s="68"/>
      <c r="AD230" s="68"/>
      <c r="AE230" s="68"/>
      <c r="AF230" s="68"/>
      <c r="AG230" s="68"/>
      <c r="AH230" s="68"/>
      <c r="AI230" s="68"/>
      <c r="AJ230" s="68"/>
      <c r="AK230" s="68"/>
      <c r="AL230" s="68"/>
      <c r="AM230" s="68"/>
      <c r="AN230" s="68"/>
      <c r="AO230" s="68"/>
      <c r="AP230" s="68"/>
      <c r="AQ230" s="68"/>
      <c r="AR230" s="47"/>
      <c r="AS230" s="47"/>
      <c r="AT230" s="47"/>
      <c r="AU230" s="68"/>
      <c r="AV230" s="68"/>
      <c r="AW230" s="68"/>
      <c r="AX230" s="68"/>
      <c r="AY230" s="68"/>
      <c r="AZ230" s="68"/>
      <c r="BA230" s="68"/>
      <c r="BB230" s="68"/>
      <c r="BC230" s="68"/>
      <c r="BD230" s="68"/>
      <c r="BE230" s="68"/>
      <c r="BF230" s="68"/>
      <c r="BG230" s="68"/>
      <c r="BH230" s="68"/>
      <c r="BI230" s="68"/>
    </row>
    <row r="231" spans="3:61" x14ac:dyDescent="0.25">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c r="AA231" s="68"/>
      <c r="AB231" s="68"/>
      <c r="AC231" s="68"/>
      <c r="AD231" s="68"/>
      <c r="AE231" s="68"/>
      <c r="AF231" s="68"/>
      <c r="AG231" s="68"/>
      <c r="AH231" s="68"/>
      <c r="AI231" s="68"/>
      <c r="AJ231" s="68"/>
      <c r="AK231" s="68"/>
      <c r="AL231" s="68"/>
      <c r="AM231" s="68"/>
      <c r="AN231" s="68"/>
      <c r="AO231" s="68"/>
      <c r="AP231" s="68"/>
      <c r="AQ231" s="68"/>
      <c r="AR231" s="68"/>
      <c r="AS231" s="68"/>
      <c r="AT231" s="68"/>
      <c r="AU231" s="68"/>
      <c r="AV231" s="68"/>
      <c r="AW231" s="68"/>
      <c r="AX231" s="68"/>
      <c r="AY231" s="68"/>
      <c r="AZ231" s="68"/>
      <c r="BA231" s="68"/>
      <c r="BB231" s="68"/>
      <c r="BC231" s="68"/>
      <c r="BD231" s="68"/>
      <c r="BE231" s="68"/>
      <c r="BF231" s="68"/>
      <c r="BG231" s="68"/>
      <c r="BH231" s="68"/>
      <c r="BI231" s="47"/>
    </row>
    <row r="232" spans="3:61" x14ac:dyDescent="0.25">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c r="AA232" s="68"/>
      <c r="AB232" s="68"/>
      <c r="AC232" s="68"/>
      <c r="AD232" s="68"/>
      <c r="AE232" s="68"/>
      <c r="AF232" s="68"/>
      <c r="AG232" s="68"/>
      <c r="AH232" s="68"/>
      <c r="AI232" s="68"/>
      <c r="AJ232" s="68"/>
      <c r="AK232" s="68"/>
      <c r="AL232" s="68"/>
      <c r="AM232" s="68"/>
      <c r="AN232" s="68"/>
      <c r="AO232" s="68"/>
      <c r="AP232" s="68"/>
      <c r="AQ232" s="68"/>
      <c r="AR232" s="47"/>
      <c r="AS232" s="47"/>
      <c r="AT232" s="47"/>
      <c r="AU232" s="47"/>
      <c r="AV232" s="47"/>
      <c r="AW232" s="47"/>
      <c r="AX232" s="47"/>
      <c r="AY232" s="47"/>
      <c r="AZ232" s="47"/>
      <c r="BA232" s="47"/>
      <c r="BB232" s="47"/>
      <c r="BC232" s="47"/>
      <c r="BD232" s="47"/>
      <c r="BE232" s="47"/>
      <c r="BF232" s="47"/>
      <c r="BG232" s="47"/>
      <c r="BH232" s="47"/>
      <c r="BI232" s="47"/>
    </row>
    <row r="233" spans="3:61" x14ac:dyDescent="0.25">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c r="AA233" s="68"/>
      <c r="AB233" s="68"/>
      <c r="AC233" s="68"/>
      <c r="AD233" s="68"/>
      <c r="AE233" s="68"/>
      <c r="AF233" s="68"/>
      <c r="AG233" s="68"/>
      <c r="AH233" s="68"/>
      <c r="AI233" s="68"/>
      <c r="AJ233" s="68"/>
      <c r="AK233" s="68"/>
      <c r="AL233" s="68"/>
      <c r="AM233" s="68"/>
      <c r="AN233" s="68"/>
      <c r="AO233" s="68"/>
      <c r="AP233" s="68"/>
      <c r="AQ233" s="68"/>
      <c r="AR233" s="68"/>
      <c r="AS233" s="47"/>
      <c r="AT233" s="47"/>
      <c r="AU233" s="47"/>
      <c r="AV233" s="47"/>
      <c r="AW233" s="47"/>
      <c r="AX233" s="47"/>
      <c r="AY233" s="47"/>
      <c r="AZ233" s="47"/>
      <c r="BA233" s="47"/>
      <c r="BB233" s="47"/>
      <c r="BC233" s="47"/>
      <c r="BD233" s="47"/>
      <c r="BE233" s="47"/>
      <c r="BF233" s="47"/>
      <c r="BG233" s="47"/>
      <c r="BH233" s="47"/>
      <c r="BI233" s="47"/>
    </row>
    <row r="234" spans="3:61" x14ac:dyDescent="0.25">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c r="AL234" s="47"/>
      <c r="AM234" s="47"/>
      <c r="AN234" s="47"/>
      <c r="AO234" s="47"/>
      <c r="AP234" s="47"/>
      <c r="AQ234" s="47"/>
      <c r="AR234" s="47"/>
      <c r="AS234" s="47"/>
      <c r="AT234" s="47"/>
      <c r="AU234" s="47"/>
      <c r="AV234" s="47"/>
      <c r="AW234" s="47"/>
      <c r="AX234" s="47"/>
      <c r="AY234" s="47"/>
      <c r="AZ234" s="47"/>
      <c r="BA234" s="47"/>
      <c r="BB234" s="47"/>
      <c r="BC234" s="47"/>
      <c r="BD234" s="47"/>
      <c r="BE234" s="47"/>
      <c r="BF234" s="47"/>
      <c r="BG234" s="47"/>
      <c r="BH234" s="47"/>
      <c r="BI234" s="47"/>
    </row>
    <row r="235" spans="3:61" x14ac:dyDescent="0.25">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7"/>
      <c r="AN235" s="47"/>
      <c r="AO235" s="47"/>
      <c r="AP235" s="47"/>
      <c r="AQ235" s="47"/>
      <c r="AR235" s="47"/>
      <c r="AS235" s="47"/>
      <c r="AT235" s="47"/>
      <c r="AU235" s="47"/>
      <c r="AV235" s="68"/>
      <c r="AW235" s="68"/>
      <c r="AX235" s="68"/>
      <c r="AY235" s="68"/>
      <c r="AZ235" s="68"/>
      <c r="BA235" s="68"/>
      <c r="BB235" s="68"/>
      <c r="BC235" s="68"/>
      <c r="BD235" s="68"/>
      <c r="BE235" s="68"/>
      <c r="BF235" s="68"/>
      <c r="BG235" s="68"/>
      <c r="BH235" s="47"/>
      <c r="BI235" s="47"/>
    </row>
    <row r="236" spans="3:61" x14ac:dyDescent="0.25">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7"/>
      <c r="AN236" s="47"/>
      <c r="AO236" s="47"/>
      <c r="AP236" s="47"/>
      <c r="AQ236" s="47"/>
      <c r="AR236" s="47"/>
      <c r="AS236" s="47"/>
      <c r="AT236" s="47"/>
      <c r="AU236" s="47"/>
      <c r="AV236" s="47"/>
      <c r="AW236" s="47"/>
      <c r="AX236" s="47"/>
      <c r="AY236" s="47"/>
      <c r="AZ236" s="47"/>
      <c r="BA236" s="47"/>
      <c r="BB236" s="47"/>
      <c r="BC236" s="47"/>
      <c r="BD236" s="47"/>
      <c r="BE236" s="47"/>
      <c r="BF236" s="47"/>
      <c r="BG236" s="47"/>
      <c r="BH236" s="47"/>
      <c r="BI236" s="47"/>
    </row>
    <row r="237" spans="3:61" x14ac:dyDescent="0.25">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c r="AA237" s="68"/>
      <c r="AB237" s="68"/>
      <c r="AC237" s="68"/>
      <c r="AD237" s="68"/>
      <c r="AE237" s="68"/>
      <c r="AF237" s="68"/>
      <c r="AG237" s="68"/>
      <c r="AH237" s="68"/>
      <c r="AI237" s="68"/>
      <c r="AJ237" s="68"/>
      <c r="AK237" s="68"/>
      <c r="AL237" s="68"/>
      <c r="AM237" s="68"/>
      <c r="AN237" s="68"/>
      <c r="AO237" s="68"/>
      <c r="AP237" s="68"/>
      <c r="AQ237" s="68"/>
      <c r="AR237" s="68"/>
      <c r="AS237" s="68"/>
      <c r="AT237" s="68"/>
      <c r="AU237" s="68"/>
      <c r="AV237" s="68"/>
      <c r="AW237" s="68"/>
      <c r="AX237" s="68"/>
      <c r="AY237" s="68"/>
      <c r="AZ237" s="68"/>
      <c r="BA237" s="68"/>
      <c r="BB237" s="68"/>
      <c r="BC237" s="68"/>
      <c r="BD237" s="68"/>
      <c r="BE237" s="68"/>
      <c r="BF237" s="68"/>
      <c r="BG237" s="68"/>
      <c r="BH237" s="68"/>
      <c r="BI237" s="68"/>
    </row>
    <row r="238" spans="3:61" x14ac:dyDescent="0.25">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c r="AK238" s="47"/>
      <c r="AL238" s="47"/>
      <c r="AM238" s="47"/>
      <c r="AN238" s="47"/>
      <c r="AO238" s="47"/>
      <c r="AP238" s="47"/>
      <c r="AQ238" s="47"/>
      <c r="AR238" s="47"/>
      <c r="AS238" s="47"/>
      <c r="AT238" s="47"/>
      <c r="AU238" s="47"/>
      <c r="AV238" s="47"/>
      <c r="AW238" s="47"/>
      <c r="AX238" s="47"/>
      <c r="AY238" s="47"/>
      <c r="AZ238" s="47"/>
      <c r="BA238" s="47"/>
      <c r="BB238" s="47"/>
      <c r="BC238" s="47"/>
      <c r="BD238" s="47"/>
      <c r="BE238" s="47"/>
      <c r="BF238" s="47"/>
      <c r="BG238" s="47"/>
      <c r="BH238" s="47"/>
      <c r="BI238" s="47"/>
    </row>
    <row r="239" spans="3:61" x14ac:dyDescent="0.25">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c r="AA239" s="68"/>
      <c r="AB239" s="68"/>
      <c r="AC239" s="68"/>
      <c r="AD239" s="68"/>
      <c r="AE239" s="68"/>
      <c r="AF239" s="68"/>
      <c r="AG239" s="68"/>
      <c r="AH239" s="68"/>
      <c r="AI239" s="68"/>
      <c r="AJ239" s="68"/>
      <c r="AK239" s="68"/>
      <c r="AL239" s="68"/>
      <c r="AM239" s="68"/>
      <c r="AN239" s="68"/>
      <c r="AO239" s="68"/>
      <c r="AP239" s="68"/>
      <c r="AQ239" s="68"/>
      <c r="AR239" s="68"/>
      <c r="AS239" s="68"/>
      <c r="AT239" s="47"/>
      <c r="AU239" s="68"/>
      <c r="AV239" s="68"/>
      <c r="AW239" s="68"/>
      <c r="AX239" s="68"/>
      <c r="AY239" s="68"/>
      <c r="AZ239" s="68"/>
      <c r="BA239" s="68"/>
      <c r="BB239" s="68"/>
      <c r="BC239" s="68"/>
      <c r="BD239" s="68"/>
      <c r="BE239" s="68"/>
      <c r="BF239" s="68"/>
      <c r="BG239" s="68"/>
      <c r="BH239" s="68"/>
      <c r="BI239" s="68"/>
    </row>
    <row r="240" spans="3:61" x14ac:dyDescent="0.25">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c r="AL240" s="47"/>
      <c r="AM240" s="47"/>
      <c r="AN240" s="47"/>
      <c r="AO240" s="47"/>
      <c r="AP240" s="47"/>
      <c r="AQ240" s="47"/>
      <c r="AR240" s="47"/>
      <c r="AS240" s="47"/>
      <c r="AT240" s="47"/>
      <c r="AU240" s="47"/>
      <c r="AV240" s="47"/>
      <c r="AW240" s="47"/>
      <c r="AX240" s="47"/>
      <c r="AY240" s="47"/>
      <c r="AZ240" s="47"/>
      <c r="BA240" s="47"/>
      <c r="BB240" s="47"/>
      <c r="BC240" s="47"/>
      <c r="BD240" s="47"/>
      <c r="BE240" s="47"/>
      <c r="BF240" s="47"/>
      <c r="BG240" s="47"/>
      <c r="BH240" s="47"/>
      <c r="BI240" s="47"/>
    </row>
    <row r="241" spans="1:61" x14ac:dyDescent="0.25">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7"/>
      <c r="AN241" s="47"/>
      <c r="AO241" s="47"/>
      <c r="AP241" s="47"/>
      <c r="AQ241" s="47"/>
      <c r="AR241" s="47"/>
      <c r="AS241" s="47"/>
      <c r="AT241" s="47"/>
      <c r="AU241" s="47"/>
      <c r="AV241" s="47"/>
      <c r="AW241" s="47"/>
      <c r="AX241" s="47"/>
      <c r="AY241" s="47"/>
      <c r="AZ241" s="47"/>
      <c r="BA241" s="47"/>
      <c r="BB241" s="47"/>
      <c r="BC241" s="47"/>
      <c r="BD241" s="47"/>
      <c r="BE241" s="47"/>
      <c r="BF241" s="47"/>
      <c r="BG241" s="47"/>
      <c r="BH241" s="47"/>
      <c r="BI241" s="47"/>
    </row>
    <row r="242" spans="1:61" x14ac:dyDescent="0.25">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7"/>
      <c r="AN242" s="47"/>
      <c r="AO242" s="47"/>
      <c r="AP242" s="47"/>
      <c r="AQ242" s="47"/>
      <c r="AR242" s="47"/>
      <c r="AS242" s="47"/>
      <c r="AT242" s="47"/>
      <c r="AU242" s="47"/>
      <c r="AV242" s="47"/>
      <c r="AW242" s="47"/>
      <c r="AX242" s="47"/>
      <c r="AY242" s="47"/>
      <c r="AZ242" s="47"/>
      <c r="BA242" s="47"/>
      <c r="BB242" s="47"/>
      <c r="BC242" s="47"/>
      <c r="BD242" s="47"/>
      <c r="BE242" s="47"/>
      <c r="BF242" s="47"/>
      <c r="BG242" s="47"/>
      <c r="BH242" s="47"/>
      <c r="BI242" s="47"/>
    </row>
    <row r="243" spans="1:61" x14ac:dyDescent="0.25">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c r="AA243" s="68"/>
      <c r="AB243" s="68"/>
      <c r="AC243" s="68"/>
      <c r="AD243" s="68"/>
      <c r="AE243" s="68"/>
      <c r="AF243" s="68"/>
      <c r="AG243" s="68"/>
      <c r="AH243" s="68"/>
      <c r="AI243" s="68"/>
      <c r="AJ243" s="68"/>
      <c r="AK243" s="68"/>
      <c r="AL243" s="68"/>
      <c r="AM243" s="68"/>
      <c r="AN243" s="68"/>
      <c r="AO243" s="68"/>
      <c r="AP243" s="68"/>
      <c r="AQ243" s="68"/>
      <c r="AR243" s="68"/>
      <c r="AS243" s="68"/>
      <c r="AT243" s="68"/>
      <c r="AU243" s="68"/>
      <c r="AV243" s="68"/>
      <c r="AW243" s="47"/>
      <c r="AX243" s="47"/>
      <c r="AY243" s="47"/>
      <c r="AZ243" s="47"/>
      <c r="BA243" s="47"/>
      <c r="BB243" s="47"/>
      <c r="BC243" s="47"/>
      <c r="BD243" s="47"/>
      <c r="BE243" s="47"/>
      <c r="BF243" s="47"/>
      <c r="BG243" s="47"/>
      <c r="BH243" s="47"/>
      <c r="BI243" s="47"/>
    </row>
    <row r="244" spans="1:61" x14ac:dyDescent="0.25">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c r="AA244" s="68"/>
      <c r="AB244" s="68"/>
      <c r="AC244" s="68"/>
      <c r="AD244" s="68"/>
      <c r="AE244" s="68"/>
      <c r="AF244" s="68"/>
      <c r="AG244" s="68"/>
      <c r="AH244" s="68"/>
      <c r="AI244" s="68"/>
      <c r="AJ244" s="68"/>
      <c r="AK244" s="68"/>
      <c r="AL244" s="68"/>
      <c r="AM244" s="68"/>
      <c r="AN244" s="68"/>
      <c r="AO244" s="68"/>
      <c r="AP244" s="68"/>
      <c r="AQ244" s="68"/>
      <c r="AR244" s="68"/>
      <c r="AS244" s="68"/>
      <c r="AT244" s="68"/>
      <c r="AU244" s="68"/>
      <c r="AV244" s="47"/>
      <c r="AW244" s="47"/>
      <c r="AX244" s="47"/>
      <c r="AY244" s="47"/>
      <c r="AZ244" s="47"/>
      <c r="BA244" s="47"/>
      <c r="BB244" s="47"/>
      <c r="BC244" s="47"/>
      <c r="BD244" s="47"/>
      <c r="BE244" s="47"/>
      <c r="BF244" s="47"/>
      <c r="BG244" s="47"/>
      <c r="BH244" s="47"/>
      <c r="BI244" s="47"/>
    </row>
    <row r="245" spans="1:61" x14ac:dyDescent="0.25">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7"/>
      <c r="AN245" s="47"/>
      <c r="AO245" s="47"/>
      <c r="AP245" s="47"/>
      <c r="AQ245" s="71"/>
      <c r="AR245" s="71"/>
      <c r="AS245" s="71"/>
      <c r="AT245" s="71"/>
      <c r="AU245" s="71"/>
      <c r="AV245" s="71"/>
      <c r="AW245" s="71"/>
      <c r="AX245" s="71"/>
      <c r="AY245" s="71"/>
      <c r="AZ245" s="71"/>
      <c r="BA245" s="71"/>
      <c r="BB245" s="47"/>
      <c r="BC245" s="47"/>
      <c r="BD245" s="47"/>
      <c r="BE245" s="47"/>
      <c r="BF245" s="47"/>
      <c r="BG245" s="47"/>
      <c r="BH245" s="47"/>
      <c r="BI245" s="47"/>
    </row>
    <row r="246" spans="1:61" x14ac:dyDescent="0.25">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c r="AZ246" s="47"/>
      <c r="BA246" s="47"/>
      <c r="BB246" s="47"/>
      <c r="BC246" s="47"/>
      <c r="BD246" s="47"/>
      <c r="BE246" s="47"/>
      <c r="BF246" s="47"/>
      <c r="BG246" s="47"/>
      <c r="BH246" s="47"/>
      <c r="BI246" s="47"/>
    </row>
    <row r="247" spans="1:61" x14ac:dyDescent="0.25">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c r="AA247" s="68"/>
      <c r="AB247" s="68"/>
      <c r="AC247" s="68"/>
      <c r="AD247" s="68"/>
      <c r="AE247" s="68"/>
      <c r="AF247" s="68"/>
      <c r="AG247" s="68"/>
      <c r="AH247" s="68"/>
      <c r="AI247" s="68"/>
      <c r="AJ247" s="68"/>
      <c r="AK247" s="68"/>
      <c r="AL247" s="68"/>
      <c r="AM247" s="68"/>
      <c r="AN247" s="68"/>
      <c r="AO247" s="68"/>
      <c r="AP247" s="68"/>
      <c r="AQ247" s="68"/>
      <c r="AR247" s="68"/>
      <c r="AS247" s="68"/>
      <c r="AT247" s="68"/>
      <c r="AU247" s="68"/>
      <c r="AV247" s="47"/>
      <c r="AW247" s="47"/>
      <c r="AX247" s="47"/>
      <c r="AY247" s="47"/>
      <c r="AZ247" s="47"/>
      <c r="BA247" s="47"/>
      <c r="BB247" s="47"/>
      <c r="BC247" s="47"/>
      <c r="BD247" s="47"/>
      <c r="BE247" s="47"/>
      <c r="BF247" s="47"/>
      <c r="BG247" s="47"/>
      <c r="BH247" s="47"/>
      <c r="BI247" s="47"/>
    </row>
    <row r="248" spans="1:61" x14ac:dyDescent="0.25">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c r="AA248" s="68"/>
      <c r="AB248" s="68"/>
      <c r="AC248" s="68"/>
      <c r="AD248" s="68"/>
      <c r="AE248" s="68"/>
      <c r="AF248" s="68"/>
      <c r="AG248" s="68"/>
      <c r="AH248" s="68"/>
      <c r="AI248" s="68"/>
      <c r="AJ248" s="68"/>
      <c r="AK248" s="68"/>
      <c r="AL248" s="68"/>
      <c r="AM248" s="68"/>
      <c r="AN248" s="68"/>
      <c r="AO248" s="68"/>
      <c r="AP248" s="68"/>
      <c r="AQ248" s="68"/>
      <c r="AR248" s="68"/>
      <c r="AS248" s="68"/>
      <c r="AT248" s="68"/>
      <c r="AU248" s="68"/>
      <c r="AV248" s="68"/>
      <c r="AW248" s="68"/>
      <c r="AX248" s="68"/>
      <c r="AY248" s="68"/>
      <c r="AZ248" s="47"/>
      <c r="BA248" s="47"/>
      <c r="BB248" s="47"/>
      <c r="BC248" s="47"/>
      <c r="BD248" s="47"/>
      <c r="BE248" s="47"/>
      <c r="BF248" s="47"/>
      <c r="BG248" s="47"/>
      <c r="BH248" s="47"/>
      <c r="BI248" s="47"/>
    </row>
    <row r="249" spans="1:61" x14ac:dyDescent="0.25">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c r="AA249" s="68"/>
      <c r="AB249" s="68"/>
      <c r="AC249" s="68"/>
      <c r="AD249" s="68"/>
      <c r="AE249" s="68"/>
      <c r="AF249" s="68"/>
      <c r="AG249" s="68"/>
      <c r="AH249" s="68"/>
      <c r="AI249" s="68"/>
      <c r="AJ249" s="68"/>
      <c r="AK249" s="68"/>
      <c r="AL249" s="68"/>
      <c r="AM249" s="68"/>
      <c r="AN249" s="68"/>
      <c r="AO249" s="68"/>
      <c r="AP249" s="68"/>
      <c r="AQ249" s="68"/>
      <c r="AR249" s="68"/>
      <c r="AS249" s="68"/>
      <c r="AT249" s="68"/>
      <c r="AU249" s="68"/>
      <c r="AV249" s="68"/>
      <c r="AW249" s="68"/>
      <c r="AX249" s="68"/>
      <c r="AY249" s="68"/>
      <c r="AZ249" s="68"/>
      <c r="BA249" s="68"/>
      <c r="BB249" s="68"/>
      <c r="BC249" s="68"/>
      <c r="BD249" s="68"/>
      <c r="BE249" s="68"/>
      <c r="BF249" s="47"/>
      <c r="BG249" s="47"/>
      <c r="BH249" s="47"/>
      <c r="BI249" s="47"/>
    </row>
    <row r="250" spans="1:61" x14ac:dyDescent="0.25">
      <c r="A250" s="5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c r="AK250" s="47"/>
      <c r="AL250" s="47"/>
      <c r="AM250" s="47"/>
      <c r="AN250" s="47"/>
      <c r="AO250" s="47"/>
      <c r="AP250" s="47"/>
      <c r="AQ250" s="47"/>
      <c r="AR250" s="47"/>
      <c r="AS250" s="47"/>
      <c r="AT250" s="47"/>
      <c r="AU250" s="47"/>
      <c r="AV250" s="47"/>
      <c r="AW250" s="47"/>
      <c r="AX250" s="47"/>
      <c r="AY250" s="47"/>
      <c r="AZ250" s="26"/>
      <c r="BA250" s="26"/>
      <c r="BB250" s="26"/>
      <c r="BC250" s="26"/>
      <c r="BD250" s="26"/>
      <c r="BE250" s="26"/>
      <c r="BF250" s="26"/>
      <c r="BG250" s="26"/>
      <c r="BH250" s="26"/>
      <c r="BI250" s="26"/>
    </row>
    <row r="251" spans="1:61" x14ac:dyDescent="0.25">
      <c r="A251" s="60"/>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c r="AK251" s="47"/>
      <c r="AL251" s="47"/>
      <c r="AM251" s="47"/>
      <c r="AN251" s="47"/>
      <c r="AO251" s="47"/>
      <c r="AP251" s="47"/>
      <c r="AQ251" s="47"/>
      <c r="AR251" s="47"/>
      <c r="AS251" s="47"/>
      <c r="AT251" s="47"/>
      <c r="AU251" s="47"/>
      <c r="AV251" s="47"/>
      <c r="AW251" s="47"/>
      <c r="AX251" s="47"/>
      <c r="AY251" s="47"/>
      <c r="AZ251" s="26"/>
      <c r="BA251" s="26"/>
      <c r="BB251" s="26"/>
      <c r="BC251" s="26"/>
      <c r="BD251" s="26"/>
      <c r="BE251" s="26"/>
      <c r="BF251" s="26"/>
      <c r="BG251" s="26"/>
      <c r="BH251" s="26"/>
      <c r="BI251" s="26"/>
    </row>
    <row r="252" spans="1:61" x14ac:dyDescent="0.25">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c r="AA252" s="68"/>
      <c r="AB252" s="68"/>
      <c r="AC252" s="68"/>
      <c r="AD252" s="68"/>
      <c r="AE252" s="68"/>
      <c r="AF252" s="68"/>
      <c r="AG252" s="68"/>
      <c r="AH252" s="68"/>
      <c r="AI252" s="68"/>
      <c r="AJ252" s="68"/>
      <c r="AK252" s="68"/>
      <c r="AL252" s="68"/>
      <c r="AM252" s="68"/>
      <c r="AN252" s="68"/>
      <c r="AO252" s="68"/>
      <c r="AP252" s="68"/>
      <c r="AQ252" s="68"/>
      <c r="AR252" s="68"/>
      <c r="AS252" s="68"/>
      <c r="AT252" s="68"/>
      <c r="AU252" s="68"/>
      <c r="AV252" s="68"/>
      <c r="AW252" s="68"/>
      <c r="AX252" s="68"/>
      <c r="AY252" s="68"/>
      <c r="AZ252" s="68"/>
      <c r="BA252" s="68"/>
      <c r="BB252" s="68"/>
      <c r="BC252" s="68"/>
      <c r="BD252" s="68"/>
      <c r="BE252" s="68"/>
      <c r="BF252" s="68"/>
      <c r="BG252" s="68"/>
      <c r="BH252" s="68"/>
      <c r="BI252" s="68"/>
    </row>
    <row r="253" spans="1:61" x14ac:dyDescent="0.25">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c r="AA253" s="68"/>
      <c r="AB253" s="68"/>
      <c r="AC253" s="68"/>
      <c r="AD253" s="68"/>
      <c r="AE253" s="68"/>
      <c r="AF253" s="68"/>
      <c r="AG253" s="68"/>
      <c r="AH253" s="68"/>
      <c r="AI253" s="68"/>
      <c r="AJ253" s="68"/>
      <c r="AK253" s="68"/>
      <c r="AL253" s="68"/>
      <c r="AM253" s="68"/>
      <c r="AN253" s="68"/>
      <c r="AO253" s="68"/>
      <c r="AP253" s="68"/>
      <c r="AQ253" s="68"/>
      <c r="AR253" s="68"/>
      <c r="AS253" s="68"/>
      <c r="AT253" s="68"/>
      <c r="AU253" s="68"/>
      <c r="AV253" s="68"/>
      <c r="AW253" s="68"/>
      <c r="AX253" s="68"/>
      <c r="AY253" s="68"/>
      <c r="AZ253" s="68"/>
      <c r="BA253" s="68"/>
      <c r="BB253" s="68"/>
      <c r="BC253" s="68"/>
      <c r="BD253" s="68"/>
      <c r="BE253" s="68"/>
      <c r="BF253" s="68"/>
      <c r="BG253" s="68"/>
      <c r="BH253" s="68"/>
      <c r="BI253" s="68"/>
    </row>
    <row r="254" spans="1:61" x14ac:dyDescent="0.25">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c r="AK254" s="47"/>
      <c r="AL254" s="47"/>
      <c r="AM254" s="47"/>
      <c r="AN254" s="47"/>
      <c r="AO254" s="47"/>
      <c r="AP254" s="47"/>
      <c r="AQ254" s="47"/>
      <c r="AR254" s="47"/>
      <c r="AS254" s="47"/>
      <c r="AT254" s="47"/>
      <c r="AU254" s="47"/>
      <c r="AV254" s="47"/>
      <c r="AW254" s="47"/>
      <c r="AX254" s="47"/>
      <c r="AY254" s="47"/>
      <c r="AZ254" s="47"/>
      <c r="BA254" s="47"/>
      <c r="BB254" s="47"/>
      <c r="BC254" s="47"/>
      <c r="BD254" s="47"/>
      <c r="BE254" s="47"/>
      <c r="BF254" s="47"/>
      <c r="BG254" s="47"/>
      <c r="BH254" s="47"/>
      <c r="BI254" s="47"/>
    </row>
    <row r="255" spans="1:61" x14ac:dyDescent="0.25">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7"/>
      <c r="AN255" s="47"/>
      <c r="AO255" s="47"/>
      <c r="AP255" s="47"/>
      <c r="AQ255" s="47"/>
      <c r="AR255" s="47"/>
      <c r="AS255" s="47"/>
      <c r="AT255" s="47"/>
      <c r="AU255" s="47"/>
      <c r="AV255" s="47"/>
      <c r="AW255" s="47"/>
      <c r="AX255" s="47"/>
      <c r="AY255" s="47"/>
      <c r="AZ255" s="47"/>
      <c r="BA255" s="47"/>
      <c r="BB255" s="47"/>
      <c r="BC255" s="47"/>
      <c r="BD255" s="47"/>
      <c r="BE255" s="47"/>
      <c r="BF255" s="47"/>
      <c r="BG255" s="47"/>
      <c r="BH255" s="47"/>
      <c r="BI255" s="47"/>
    </row>
    <row r="256" spans="1:61" x14ac:dyDescent="0.25">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c r="AK256" s="47"/>
      <c r="AL256" s="47"/>
      <c r="AM256" s="47"/>
      <c r="AN256" s="47"/>
      <c r="AO256" s="47"/>
      <c r="AP256" s="47"/>
      <c r="AQ256" s="47"/>
      <c r="AR256" s="47"/>
      <c r="AS256" s="47"/>
      <c r="AT256" s="47"/>
      <c r="AU256" s="47"/>
      <c r="AV256" s="47"/>
      <c r="AW256" s="47"/>
      <c r="AX256" s="47"/>
      <c r="AY256" s="47"/>
      <c r="AZ256" s="47"/>
      <c r="BA256" s="47"/>
      <c r="BB256" s="47"/>
      <c r="BC256" s="47"/>
      <c r="BD256" s="47"/>
      <c r="BE256" s="47"/>
      <c r="BF256" s="47"/>
      <c r="BG256" s="47"/>
      <c r="BH256" s="47"/>
      <c r="BI256" s="47"/>
    </row>
    <row r="257" spans="1:61" x14ac:dyDescent="0.25">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7"/>
      <c r="AK257" s="47"/>
      <c r="AL257" s="47"/>
      <c r="AM257" s="47"/>
      <c r="AN257" s="47"/>
      <c r="AO257" s="47"/>
      <c r="AP257" s="47"/>
      <c r="AQ257" s="47"/>
      <c r="AR257" s="47"/>
      <c r="AS257" s="47"/>
      <c r="AT257" s="47"/>
      <c r="AU257" s="47"/>
      <c r="AV257" s="47"/>
      <c r="AW257" s="47"/>
      <c r="AX257" s="47"/>
      <c r="AY257" s="47"/>
      <c r="AZ257" s="47"/>
      <c r="BA257" s="47"/>
      <c r="BB257" s="47"/>
      <c r="BC257" s="47"/>
      <c r="BD257" s="47"/>
      <c r="BE257" s="47"/>
      <c r="BF257" s="47"/>
      <c r="BG257" s="47"/>
      <c r="BH257" s="47"/>
      <c r="BI257" s="47"/>
    </row>
    <row r="258" spans="1:61" x14ac:dyDescent="0.25">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c r="AK258" s="47"/>
      <c r="AL258" s="47"/>
      <c r="AM258" s="47"/>
      <c r="AN258" s="47"/>
      <c r="AO258" s="47"/>
      <c r="AP258" s="47"/>
      <c r="AQ258" s="47"/>
      <c r="AR258" s="47"/>
      <c r="AS258" s="47"/>
      <c r="AT258" s="47"/>
      <c r="AU258" s="47"/>
      <c r="AV258" s="47"/>
      <c r="AW258" s="47"/>
      <c r="AX258" s="47"/>
      <c r="AY258" s="47"/>
      <c r="AZ258" s="47"/>
      <c r="BA258" s="47"/>
      <c r="BB258" s="47"/>
      <c r="BC258" s="47"/>
      <c r="BD258" s="47"/>
      <c r="BE258" s="47"/>
      <c r="BF258" s="47"/>
      <c r="BG258" s="47"/>
      <c r="BH258" s="47"/>
      <c r="BI258" s="47"/>
    </row>
    <row r="259" spans="1:61" x14ac:dyDescent="0.25">
      <c r="A259" s="60"/>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c r="AK259" s="47"/>
      <c r="AL259" s="47"/>
      <c r="AM259" s="47"/>
      <c r="AN259" s="47"/>
      <c r="AO259" s="47"/>
      <c r="AP259" s="47"/>
      <c r="AQ259" s="47"/>
      <c r="AR259" s="47"/>
      <c r="AS259" s="47"/>
      <c r="AT259" s="47"/>
      <c r="AU259" s="47"/>
      <c r="AV259" s="47"/>
      <c r="AW259" s="47"/>
      <c r="AX259" s="47"/>
      <c r="AY259" s="47"/>
      <c r="AZ259" s="26"/>
      <c r="BA259" s="26"/>
      <c r="BB259" s="26"/>
      <c r="BC259" s="26"/>
      <c r="BD259" s="26"/>
      <c r="BE259" s="26"/>
      <c r="BF259" s="26"/>
      <c r="BG259" s="26"/>
      <c r="BH259" s="26"/>
      <c r="BI259" s="26"/>
    </row>
    <row r="260" spans="1:61" x14ac:dyDescent="0.25">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7"/>
      <c r="AN260" s="47"/>
      <c r="AO260" s="47"/>
      <c r="AP260" s="47"/>
      <c r="AQ260" s="47"/>
      <c r="AR260" s="47"/>
      <c r="AS260" s="47"/>
      <c r="AT260" s="47"/>
      <c r="AU260" s="47"/>
      <c r="AV260" s="47"/>
      <c r="AW260" s="47"/>
      <c r="AX260" s="47"/>
      <c r="AY260" s="47"/>
      <c r="AZ260" s="47"/>
      <c r="BA260" s="47"/>
      <c r="BB260" s="47"/>
      <c r="BC260" s="47"/>
      <c r="BD260" s="47"/>
      <c r="BE260" s="47"/>
      <c r="BF260" s="47"/>
      <c r="BG260" s="47"/>
      <c r="BH260" s="47"/>
      <c r="BI260" s="47"/>
    </row>
    <row r="261" spans="1:61" x14ac:dyDescent="0.25">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c r="AK261" s="47"/>
      <c r="AL261" s="47"/>
      <c r="AM261" s="47"/>
      <c r="AN261" s="47"/>
      <c r="AO261" s="47"/>
      <c r="AP261" s="47"/>
      <c r="AQ261" s="47"/>
      <c r="AR261" s="47"/>
      <c r="AS261" s="47"/>
      <c r="AT261" s="47"/>
      <c r="AU261" s="47"/>
      <c r="AV261" s="47"/>
      <c r="AW261" s="47"/>
      <c r="AX261" s="47"/>
      <c r="AY261" s="47"/>
      <c r="AZ261" s="47"/>
      <c r="BA261" s="47"/>
      <c r="BB261" s="47"/>
      <c r="BC261" s="47"/>
      <c r="BD261" s="47"/>
      <c r="BE261" s="47"/>
      <c r="BF261" s="47"/>
      <c r="BG261" s="47"/>
      <c r="BH261" s="47"/>
      <c r="BI261" s="47"/>
    </row>
    <row r="262" spans="1:61" x14ac:dyDescent="0.25">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c r="AA262" s="68"/>
      <c r="AB262" s="68"/>
      <c r="AC262" s="68"/>
      <c r="AD262" s="68"/>
      <c r="AE262" s="68"/>
      <c r="AF262" s="68"/>
      <c r="AG262" s="68"/>
      <c r="AH262" s="68"/>
      <c r="AI262" s="68"/>
      <c r="AJ262" s="68"/>
      <c r="AK262" s="68"/>
      <c r="AL262" s="68"/>
      <c r="AM262" s="68"/>
      <c r="AN262" s="68"/>
      <c r="AO262" s="68"/>
      <c r="AP262" s="68"/>
      <c r="AQ262" s="47"/>
      <c r="AR262" s="47"/>
      <c r="AS262" s="47"/>
      <c r="AT262" s="47"/>
      <c r="AU262" s="47"/>
      <c r="AV262" s="68"/>
      <c r="AW262" s="68"/>
      <c r="AX262" s="68"/>
      <c r="AY262" s="68"/>
      <c r="AZ262" s="68"/>
      <c r="BA262" s="47"/>
      <c r="BB262" s="47"/>
      <c r="BC262" s="47"/>
      <c r="BD262" s="47"/>
      <c r="BE262" s="47"/>
      <c r="BF262" s="47"/>
      <c r="BG262" s="47"/>
      <c r="BH262" s="47"/>
      <c r="BI262" s="47"/>
    </row>
    <row r="263" spans="1:61" x14ac:dyDescent="0.25">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c r="AK263" s="47"/>
      <c r="AL263" s="47"/>
      <c r="AM263" s="47"/>
      <c r="AN263" s="47"/>
      <c r="AO263" s="47"/>
      <c r="AP263" s="47"/>
      <c r="AQ263" s="47"/>
      <c r="AR263" s="47"/>
      <c r="AS263" s="47"/>
      <c r="AT263" s="47"/>
      <c r="AU263" s="47"/>
      <c r="AV263" s="47"/>
      <c r="AW263" s="47"/>
      <c r="AX263" s="47"/>
      <c r="AY263" s="47"/>
      <c r="AZ263" s="47"/>
      <c r="BA263" s="47"/>
      <c r="BB263" s="47"/>
      <c r="BC263" s="47"/>
      <c r="BD263" s="47"/>
      <c r="BE263" s="47"/>
      <c r="BF263" s="47"/>
      <c r="BG263" s="47"/>
      <c r="BH263" s="47"/>
      <c r="BI263" s="47"/>
    </row>
    <row r="264" spans="1:61" x14ac:dyDescent="0.25">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c r="AL264" s="47"/>
      <c r="AM264" s="47"/>
      <c r="AN264" s="47"/>
      <c r="AO264" s="47"/>
      <c r="AP264" s="47"/>
      <c r="AQ264" s="47"/>
      <c r="AR264" s="47"/>
      <c r="AS264" s="47"/>
      <c r="AT264" s="47"/>
      <c r="AU264" s="47"/>
      <c r="AV264" s="47"/>
      <c r="AW264" s="47"/>
      <c r="AX264" s="47"/>
      <c r="AY264" s="47"/>
      <c r="AZ264" s="47"/>
      <c r="BA264" s="47"/>
      <c r="BB264" s="47"/>
      <c r="BC264" s="47"/>
      <c r="BD264" s="47"/>
      <c r="BE264" s="47"/>
      <c r="BF264" s="47"/>
      <c r="BG264" s="47"/>
      <c r="BH264" s="47"/>
      <c r="BI264" s="47"/>
    </row>
    <row r="265" spans="1:61" x14ac:dyDescent="0.25">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c r="AK265" s="47"/>
      <c r="AL265" s="47"/>
      <c r="AM265" s="47"/>
      <c r="AN265" s="47"/>
      <c r="AO265" s="47"/>
      <c r="AP265" s="47"/>
      <c r="AQ265" s="47"/>
      <c r="AR265" s="47"/>
      <c r="AS265" s="47"/>
      <c r="AT265" s="47"/>
      <c r="AU265" s="47"/>
      <c r="AV265" s="47"/>
      <c r="AW265" s="47"/>
      <c r="AX265" s="47"/>
      <c r="AY265" s="47"/>
      <c r="AZ265" s="47"/>
      <c r="BA265" s="47"/>
      <c r="BB265" s="47"/>
      <c r="BC265" s="47"/>
      <c r="BD265" s="47"/>
      <c r="BE265" s="47"/>
      <c r="BF265" s="47"/>
      <c r="BG265" s="47"/>
      <c r="BH265" s="47"/>
      <c r="BI265" s="47"/>
    </row>
    <row r="266" spans="1:61" x14ac:dyDescent="0.25">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c r="AK266" s="47"/>
      <c r="AL266" s="47"/>
      <c r="AM266" s="47"/>
      <c r="AN266" s="47"/>
      <c r="AO266" s="47"/>
      <c r="AP266" s="47"/>
      <c r="AQ266" s="47"/>
      <c r="AR266" s="47"/>
      <c r="AS266" s="47"/>
      <c r="AT266" s="47"/>
      <c r="AU266" s="47"/>
      <c r="AV266" s="47"/>
      <c r="AW266" s="47"/>
      <c r="AX266" s="47"/>
      <c r="AY266" s="47"/>
      <c r="AZ266" s="47"/>
      <c r="BA266" s="47"/>
      <c r="BB266" s="47"/>
      <c r="BC266" s="47"/>
      <c r="BD266" s="47"/>
      <c r="BE266" s="47"/>
      <c r="BF266" s="47"/>
      <c r="BG266" s="47"/>
      <c r="BH266" s="47"/>
      <c r="BI266" s="47"/>
    </row>
    <row r="267" spans="1:61" x14ac:dyDescent="0.25">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c r="AL267" s="47"/>
      <c r="AM267" s="47"/>
      <c r="AN267" s="47"/>
      <c r="AO267" s="47"/>
      <c r="AP267" s="47"/>
      <c r="AQ267" s="47"/>
      <c r="AR267" s="47"/>
      <c r="AS267" s="47"/>
      <c r="AT267" s="47"/>
      <c r="AU267" s="47"/>
      <c r="AV267" s="47"/>
      <c r="AW267" s="47"/>
      <c r="AX267" s="47"/>
      <c r="AY267" s="47"/>
      <c r="AZ267" s="47"/>
      <c r="BA267" s="47"/>
      <c r="BB267" s="47"/>
      <c r="BC267" s="47"/>
      <c r="BD267" s="47"/>
      <c r="BE267" s="47"/>
      <c r="BF267" s="47"/>
      <c r="BG267" s="47"/>
      <c r="BH267" s="47"/>
      <c r="BI267" s="47"/>
    </row>
    <row r="268" spans="1:61" x14ac:dyDescent="0.25">
      <c r="A268" s="60"/>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c r="AK268" s="47"/>
      <c r="AL268" s="47"/>
      <c r="AM268" s="47"/>
      <c r="AN268" s="47"/>
      <c r="AO268" s="47"/>
      <c r="AP268" s="47"/>
      <c r="AQ268" s="47"/>
      <c r="AR268" s="47"/>
      <c r="AS268" s="47"/>
      <c r="AT268" s="47"/>
      <c r="AU268" s="47"/>
      <c r="AV268" s="47"/>
      <c r="AW268" s="47"/>
      <c r="AX268" s="47"/>
      <c r="AY268" s="47"/>
      <c r="AZ268" s="26"/>
      <c r="BA268" s="26"/>
      <c r="BB268" s="26"/>
      <c r="BC268" s="26"/>
      <c r="BD268" s="26"/>
      <c r="BE268" s="26"/>
      <c r="BF268" s="26"/>
      <c r="BG268" s="26"/>
      <c r="BH268" s="26"/>
      <c r="BI268" s="26"/>
    </row>
    <row r="269" spans="1:61" x14ac:dyDescent="0.25">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c r="AK269" s="47"/>
      <c r="AL269" s="47"/>
      <c r="AM269" s="47"/>
      <c r="AN269" s="47"/>
      <c r="AO269" s="47"/>
      <c r="AP269" s="47"/>
      <c r="AQ269" s="47"/>
      <c r="AR269" s="47"/>
      <c r="AS269" s="47"/>
      <c r="AT269" s="47"/>
      <c r="AU269" s="47"/>
      <c r="AV269" s="47"/>
      <c r="AW269" s="47"/>
      <c r="AX269" s="47"/>
      <c r="AY269" s="47"/>
      <c r="AZ269" s="47"/>
      <c r="BA269" s="47"/>
      <c r="BB269" s="47"/>
      <c r="BC269" s="47"/>
      <c r="BD269" s="47"/>
      <c r="BE269" s="47"/>
      <c r="BF269" s="47"/>
      <c r="BG269" s="47"/>
      <c r="BH269" s="47"/>
      <c r="BI269" s="47"/>
    </row>
    <row r="270" spans="1:61" x14ac:dyDescent="0.25">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c r="AM270" s="47"/>
      <c r="AN270" s="47"/>
      <c r="AO270" s="47"/>
      <c r="AP270" s="47"/>
      <c r="AQ270" s="47"/>
      <c r="AR270" s="47"/>
      <c r="AS270" s="47"/>
      <c r="AT270" s="47"/>
      <c r="AU270" s="47"/>
      <c r="AV270" s="47"/>
      <c r="AW270" s="47"/>
      <c r="AX270" s="47"/>
      <c r="AY270" s="47"/>
      <c r="AZ270" s="47"/>
      <c r="BA270" s="47"/>
      <c r="BB270" s="47"/>
      <c r="BC270" s="47"/>
      <c r="BD270" s="47"/>
      <c r="BE270" s="47"/>
      <c r="BF270" s="47"/>
      <c r="BG270" s="47"/>
      <c r="BH270" s="47"/>
      <c r="BI270" s="47"/>
    </row>
    <row r="271" spans="1:61" x14ac:dyDescent="0.25">
      <c r="A271" s="60"/>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c r="AL271" s="47"/>
      <c r="AM271" s="47"/>
      <c r="AN271" s="47"/>
      <c r="AO271" s="47"/>
      <c r="AP271" s="47"/>
      <c r="AQ271" s="47"/>
      <c r="AR271" s="47"/>
      <c r="AS271" s="47"/>
      <c r="AT271" s="47"/>
      <c r="AU271" s="47"/>
      <c r="AV271" s="47"/>
      <c r="AW271" s="47"/>
      <c r="AX271" s="47"/>
      <c r="AY271" s="47"/>
      <c r="AZ271" s="26"/>
      <c r="BA271" s="26"/>
      <c r="BB271" s="26"/>
      <c r="BC271" s="26"/>
      <c r="BD271" s="26"/>
      <c r="BE271" s="26"/>
      <c r="BF271" s="26"/>
      <c r="BG271" s="26"/>
      <c r="BH271" s="26"/>
      <c r="BI271" s="26"/>
    </row>
    <row r="272" spans="1:61" x14ac:dyDescent="0.25">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c r="AK272" s="47"/>
      <c r="AL272" s="47"/>
      <c r="AM272" s="47"/>
      <c r="AN272" s="47"/>
      <c r="AO272" s="47"/>
      <c r="AP272" s="47"/>
      <c r="AQ272" s="47"/>
      <c r="AR272" s="47"/>
      <c r="AS272" s="47"/>
      <c r="AT272" s="47"/>
      <c r="AU272" s="47"/>
      <c r="AV272" s="47"/>
      <c r="AW272" s="47"/>
      <c r="AX272" s="47"/>
      <c r="AY272" s="47"/>
      <c r="AZ272" s="47"/>
      <c r="BA272" s="47"/>
      <c r="BB272" s="47"/>
      <c r="BC272" s="47"/>
      <c r="BD272" s="47"/>
      <c r="BE272" s="47"/>
      <c r="BF272" s="47"/>
      <c r="BG272" s="47"/>
      <c r="BH272" s="47"/>
      <c r="BI272" s="47"/>
    </row>
    <row r="273" spans="1:61" x14ac:dyDescent="0.25">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c r="AK273" s="47"/>
      <c r="AL273" s="47"/>
      <c r="AM273" s="47"/>
      <c r="AN273" s="47"/>
      <c r="AO273" s="47"/>
      <c r="AP273" s="47"/>
      <c r="AQ273" s="47"/>
      <c r="AR273" s="47"/>
      <c r="AS273" s="47"/>
      <c r="AT273" s="47"/>
      <c r="AU273" s="47"/>
      <c r="AV273" s="47"/>
      <c r="AW273" s="47"/>
      <c r="AX273" s="47"/>
      <c r="AY273" s="47"/>
      <c r="AZ273" s="47"/>
      <c r="BA273" s="47"/>
      <c r="BB273" s="47"/>
      <c r="BC273" s="47"/>
      <c r="BD273" s="47"/>
      <c r="BE273" s="47"/>
      <c r="BF273" s="47"/>
      <c r="BG273" s="47"/>
      <c r="BH273" s="47"/>
      <c r="BI273" s="47"/>
    </row>
    <row r="274" spans="1:61" x14ac:dyDescent="0.25">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c r="AD274" s="69"/>
      <c r="AE274" s="69"/>
      <c r="AF274" s="69"/>
      <c r="AG274" s="69"/>
      <c r="AH274" s="69"/>
      <c r="AI274" s="69"/>
      <c r="AJ274" s="69"/>
      <c r="AK274" s="69"/>
      <c r="AL274" s="69"/>
      <c r="AM274" s="69"/>
      <c r="AN274" s="69"/>
      <c r="AO274" s="69"/>
      <c r="AP274" s="69"/>
      <c r="AQ274" s="70"/>
      <c r="AR274" s="68"/>
      <c r="AS274" s="68"/>
      <c r="AT274" s="68"/>
      <c r="AU274" s="47"/>
      <c r="AV274" s="47"/>
      <c r="AW274" s="47"/>
      <c r="AX274" s="47"/>
      <c r="AY274" s="47"/>
      <c r="AZ274" s="47"/>
      <c r="BA274" s="47"/>
      <c r="BB274" s="47"/>
      <c r="BC274" s="47"/>
      <c r="BD274" s="47"/>
      <c r="BE274" s="47"/>
      <c r="BF274" s="47"/>
      <c r="BG274" s="47"/>
      <c r="BH274" s="47"/>
      <c r="BI274" s="47"/>
    </row>
    <row r="275" spans="1:61" x14ac:dyDescent="0.25">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7"/>
      <c r="AN275" s="47"/>
      <c r="AO275" s="47"/>
      <c r="AP275" s="47"/>
      <c r="AQ275" s="47"/>
      <c r="AR275" s="47"/>
      <c r="AS275" s="47"/>
      <c r="AT275" s="47"/>
      <c r="AU275" s="47"/>
      <c r="AV275" s="47"/>
      <c r="AW275" s="47"/>
      <c r="AX275" s="47"/>
      <c r="AY275" s="47"/>
      <c r="AZ275" s="47"/>
      <c r="BA275" s="47"/>
      <c r="BB275" s="47"/>
      <c r="BC275" s="47"/>
      <c r="BD275" s="47"/>
      <c r="BE275" s="47"/>
      <c r="BF275" s="47"/>
      <c r="BG275" s="47"/>
      <c r="BH275" s="47"/>
      <c r="BI275" s="47"/>
    </row>
    <row r="276" spans="1:61" x14ac:dyDescent="0.25">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c r="AL276" s="47"/>
      <c r="AM276" s="47"/>
      <c r="AN276" s="47"/>
      <c r="AO276" s="47"/>
      <c r="AP276" s="47"/>
      <c r="AQ276" s="47"/>
      <c r="AR276" s="47"/>
      <c r="AS276" s="47"/>
      <c r="AT276" s="47"/>
      <c r="AU276" s="47"/>
      <c r="AV276" s="47"/>
      <c r="AW276" s="47"/>
      <c r="AX276" s="47"/>
      <c r="AY276" s="47"/>
      <c r="AZ276" s="47"/>
      <c r="BA276" s="47"/>
      <c r="BB276" s="47"/>
      <c r="BC276" s="47"/>
      <c r="BD276" s="47"/>
      <c r="BE276" s="47"/>
      <c r="BF276" s="47"/>
      <c r="BG276" s="47"/>
      <c r="BH276" s="47"/>
      <c r="BI276" s="47"/>
    </row>
    <row r="277" spans="1:61" x14ac:dyDescent="0.25">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c r="AK277" s="47"/>
      <c r="AL277" s="47"/>
      <c r="AM277" s="47"/>
      <c r="AN277" s="47"/>
      <c r="AO277" s="47"/>
      <c r="AP277" s="47"/>
      <c r="AQ277" s="47"/>
      <c r="AR277" s="47"/>
      <c r="AS277" s="47"/>
      <c r="AT277" s="47"/>
      <c r="AU277" s="47"/>
      <c r="AV277" s="47"/>
      <c r="AW277" s="47"/>
      <c r="AX277" s="47"/>
      <c r="AY277" s="47"/>
      <c r="AZ277" s="47"/>
      <c r="BA277" s="47"/>
      <c r="BB277" s="47"/>
      <c r="BC277" s="47"/>
      <c r="BD277" s="47"/>
      <c r="BE277" s="47"/>
      <c r="BF277" s="47"/>
      <c r="BG277" s="47"/>
      <c r="BH277" s="47"/>
      <c r="BI277" s="47"/>
    </row>
    <row r="278" spans="1:61" x14ac:dyDescent="0.25">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c r="AA278" s="68"/>
      <c r="AB278" s="68"/>
      <c r="AC278" s="68"/>
      <c r="AD278" s="68"/>
      <c r="AE278" s="68"/>
      <c r="AF278" s="68"/>
      <c r="AG278" s="68"/>
      <c r="AH278" s="68"/>
      <c r="AI278" s="68"/>
      <c r="AJ278" s="68"/>
      <c r="AK278" s="68"/>
      <c r="AL278" s="68"/>
      <c r="AM278" s="68"/>
      <c r="AN278" s="68"/>
      <c r="AO278" s="68"/>
      <c r="AP278" s="68"/>
      <c r="AQ278" s="47"/>
      <c r="AR278" s="47"/>
      <c r="AS278" s="47"/>
      <c r="AT278" s="47"/>
      <c r="AU278" s="47"/>
      <c r="AV278" s="47"/>
      <c r="AW278" s="47"/>
      <c r="AX278" s="47"/>
      <c r="AY278" s="47"/>
      <c r="AZ278" s="47"/>
      <c r="BA278" s="47"/>
      <c r="BB278" s="47"/>
      <c r="BC278" s="47"/>
      <c r="BD278" s="47"/>
      <c r="BE278" s="47"/>
      <c r="BF278" s="47"/>
      <c r="BG278" s="47"/>
      <c r="BH278" s="47"/>
      <c r="BI278" s="47"/>
    </row>
    <row r="279" spans="1:61" x14ac:dyDescent="0.25">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c r="AK279" s="47"/>
      <c r="AL279" s="47"/>
      <c r="AM279" s="47"/>
      <c r="AN279" s="47"/>
      <c r="AO279" s="47"/>
      <c r="AP279" s="47"/>
      <c r="AQ279" s="47"/>
      <c r="AR279" s="47"/>
      <c r="AS279" s="47"/>
      <c r="AT279" s="47"/>
      <c r="AU279" s="47"/>
      <c r="AV279" s="47"/>
      <c r="AW279" s="47"/>
      <c r="AX279" s="47"/>
      <c r="AY279" s="47"/>
      <c r="AZ279" s="47"/>
      <c r="BA279" s="47"/>
      <c r="BB279" s="47"/>
      <c r="BC279" s="47"/>
      <c r="BD279" s="47"/>
      <c r="BE279" s="47"/>
      <c r="BF279" s="47"/>
      <c r="BG279" s="47"/>
      <c r="BH279" s="47"/>
      <c r="BI279" s="47"/>
    </row>
    <row r="280" spans="1:61" x14ac:dyDescent="0.25">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c r="AK280" s="47"/>
      <c r="AL280" s="47"/>
      <c r="AM280" s="47"/>
      <c r="AN280" s="47"/>
      <c r="AO280" s="47"/>
      <c r="AP280" s="47"/>
      <c r="AQ280" s="69"/>
      <c r="AR280" s="68"/>
      <c r="AS280" s="47"/>
      <c r="AT280" s="47"/>
      <c r="AU280" s="47"/>
      <c r="AV280" s="47"/>
      <c r="AW280" s="47"/>
      <c r="AX280" s="47"/>
      <c r="AY280" s="47"/>
      <c r="AZ280" s="47"/>
      <c r="BA280" s="47"/>
      <c r="BB280" s="47"/>
      <c r="BC280" s="47"/>
      <c r="BD280" s="47"/>
      <c r="BE280" s="47"/>
      <c r="BF280" s="47"/>
      <c r="BG280" s="47"/>
      <c r="BH280" s="47"/>
      <c r="BI280" s="47"/>
    </row>
    <row r="281" spans="1:61" x14ac:dyDescent="0.25">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c r="AA281" s="68"/>
      <c r="AB281" s="68"/>
      <c r="AC281" s="68"/>
      <c r="AD281" s="68"/>
      <c r="AE281" s="68"/>
      <c r="AF281" s="68"/>
      <c r="AG281" s="68"/>
      <c r="AH281" s="68"/>
      <c r="AI281" s="68"/>
      <c r="AJ281" s="68"/>
      <c r="AK281" s="68"/>
      <c r="AL281" s="68"/>
      <c r="AM281" s="68"/>
      <c r="AN281" s="68"/>
      <c r="AO281" s="68"/>
      <c r="AP281" s="68"/>
      <c r="AQ281" s="47"/>
      <c r="AR281" s="47"/>
      <c r="AS281" s="47"/>
      <c r="AT281" s="47"/>
      <c r="AU281" s="47"/>
      <c r="AV281" s="47"/>
      <c r="AW281" s="47"/>
      <c r="AX281" s="47"/>
      <c r="AY281" s="47"/>
      <c r="AZ281" s="47"/>
      <c r="BA281" s="47"/>
      <c r="BB281" s="47"/>
      <c r="BC281" s="47"/>
      <c r="BD281" s="47"/>
      <c r="BE281" s="47"/>
      <c r="BF281" s="47"/>
      <c r="BG281" s="47"/>
      <c r="BH281" s="47"/>
      <c r="BI281" s="47"/>
    </row>
    <row r="282" spans="1:61" x14ac:dyDescent="0.25">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68"/>
      <c r="AT282" s="68"/>
      <c r="AU282" s="47"/>
      <c r="AV282" s="47"/>
      <c r="AW282" s="47"/>
      <c r="AX282" s="47"/>
      <c r="AY282" s="47"/>
      <c r="AZ282" s="47"/>
      <c r="BA282" s="47"/>
      <c r="BB282" s="47"/>
      <c r="BC282" s="47"/>
      <c r="BD282" s="47"/>
      <c r="BE282" s="47"/>
      <c r="BF282" s="47"/>
      <c r="BG282" s="47"/>
      <c r="BH282" s="47"/>
      <c r="BI282" s="47"/>
    </row>
    <row r="283" spans="1:61" x14ac:dyDescent="0.25">
      <c r="A283" s="5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26"/>
      <c r="BA283" s="26"/>
      <c r="BB283" s="26"/>
      <c r="BC283" s="26"/>
      <c r="BD283" s="26"/>
      <c r="BE283" s="26"/>
      <c r="BF283" s="26"/>
      <c r="BG283" s="26"/>
      <c r="BH283" s="26"/>
      <c r="BI283" s="26"/>
    </row>
    <row r="284" spans="1:61" x14ac:dyDescent="0.25">
      <c r="A284" s="60"/>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c r="AB284" s="47"/>
      <c r="AC284" s="47"/>
      <c r="AD284" s="47"/>
      <c r="AE284" s="47"/>
      <c r="AF284" s="47"/>
      <c r="AG284" s="47"/>
      <c r="AH284" s="47"/>
      <c r="AI284" s="47"/>
      <c r="AJ284" s="47"/>
      <c r="AK284" s="47"/>
      <c r="AL284" s="47"/>
      <c r="AM284" s="47"/>
      <c r="AN284" s="47"/>
      <c r="AO284" s="47"/>
      <c r="AP284" s="47"/>
      <c r="AQ284" s="47"/>
      <c r="AR284" s="47"/>
      <c r="AS284" s="47"/>
      <c r="AT284" s="47"/>
      <c r="AU284" s="47"/>
      <c r="AV284" s="47"/>
      <c r="AW284" s="47"/>
      <c r="AX284" s="47"/>
      <c r="AY284" s="47"/>
      <c r="AZ284" s="26"/>
      <c r="BA284" s="26"/>
      <c r="BB284" s="26"/>
      <c r="BC284" s="26"/>
      <c r="BD284" s="26"/>
      <c r="BE284" s="26"/>
      <c r="BF284" s="26"/>
      <c r="BG284" s="26"/>
      <c r="BH284" s="26"/>
      <c r="BI284" s="26"/>
    </row>
    <row r="285" spans="1:61" x14ac:dyDescent="0.25">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c r="AK285" s="47"/>
      <c r="AL285" s="47"/>
      <c r="AM285" s="47"/>
      <c r="AN285" s="47"/>
      <c r="AO285" s="47"/>
      <c r="AP285" s="47"/>
      <c r="AQ285" s="47"/>
      <c r="AR285" s="47"/>
      <c r="AS285" s="47"/>
      <c r="AT285" s="47"/>
      <c r="AU285" s="68"/>
      <c r="AV285" s="68"/>
      <c r="AW285" s="68"/>
      <c r="AX285" s="68"/>
      <c r="AY285" s="68"/>
      <c r="AZ285" s="68"/>
      <c r="BA285" s="68"/>
      <c r="BB285" s="68"/>
      <c r="BC285" s="68"/>
      <c r="BD285" s="68"/>
      <c r="BE285" s="68"/>
      <c r="BF285" s="68"/>
      <c r="BG285" s="68"/>
      <c r="BH285" s="47"/>
      <c r="BI285" s="47"/>
    </row>
    <row r="286" spans="1:61" x14ac:dyDescent="0.25">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c r="AK286" s="47"/>
      <c r="AL286" s="47"/>
      <c r="AM286" s="47"/>
      <c r="AN286" s="47"/>
      <c r="AO286" s="47"/>
      <c r="AP286" s="47"/>
      <c r="AQ286" s="47"/>
      <c r="AR286" s="47"/>
      <c r="AS286" s="47"/>
      <c r="AT286" s="68"/>
      <c r="AU286" s="68"/>
      <c r="AV286" s="47"/>
      <c r="AW286" s="47"/>
      <c r="AX286" s="47"/>
      <c r="AY286" s="47"/>
      <c r="AZ286" s="47"/>
      <c r="BA286" s="47"/>
      <c r="BB286" s="47"/>
      <c r="BC286" s="47"/>
      <c r="BD286" s="47"/>
      <c r="BE286" s="47"/>
      <c r="BF286" s="47"/>
      <c r="BG286" s="47"/>
      <c r="BH286" s="47"/>
      <c r="BI286" s="47"/>
    </row>
    <row r="287" spans="1:61" x14ac:dyDescent="0.25">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7"/>
      <c r="AK287" s="47"/>
      <c r="AL287" s="47"/>
      <c r="AM287" s="47"/>
      <c r="AN287" s="47"/>
      <c r="AO287" s="47"/>
      <c r="AP287" s="47"/>
      <c r="AQ287" s="47"/>
      <c r="AR287" s="47"/>
      <c r="AS287" s="47"/>
      <c r="AT287" s="68"/>
      <c r="AU287" s="47"/>
      <c r="AV287" s="47"/>
      <c r="AW287" s="47"/>
      <c r="AX287" s="47"/>
      <c r="AY287" s="47"/>
      <c r="AZ287" s="47"/>
      <c r="BA287" s="47"/>
      <c r="BB287" s="47"/>
      <c r="BC287" s="47"/>
      <c r="BD287" s="47"/>
      <c r="BE287" s="47"/>
      <c r="BF287" s="47"/>
      <c r="BG287" s="47"/>
      <c r="BH287" s="47"/>
      <c r="BI287" s="47"/>
    </row>
    <row r="288" spans="1:61" x14ac:dyDescent="0.25">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7"/>
      <c r="AC288" s="47"/>
      <c r="AD288" s="47"/>
      <c r="AE288" s="47"/>
      <c r="AF288" s="47"/>
      <c r="AG288" s="47"/>
      <c r="AH288" s="47"/>
      <c r="AI288" s="47"/>
      <c r="AJ288" s="47"/>
      <c r="AK288" s="47"/>
      <c r="AL288" s="47"/>
      <c r="AM288" s="47"/>
      <c r="AN288" s="47"/>
      <c r="AO288" s="47"/>
      <c r="AP288" s="47"/>
      <c r="AQ288" s="47"/>
      <c r="AR288" s="47"/>
      <c r="AS288" s="47"/>
      <c r="AT288" s="47"/>
      <c r="AU288" s="47"/>
      <c r="AV288" s="68"/>
      <c r="AW288" s="68"/>
      <c r="AX288" s="47"/>
      <c r="AY288" s="47"/>
      <c r="AZ288" s="47"/>
      <c r="BA288" s="47"/>
      <c r="BB288" s="47"/>
      <c r="BC288" s="47"/>
      <c r="BD288" s="47"/>
      <c r="BE288" s="47"/>
      <c r="BF288" s="47"/>
      <c r="BG288" s="47"/>
      <c r="BH288" s="47"/>
      <c r="BI288" s="47"/>
    </row>
    <row r="289" spans="1:61" x14ac:dyDescent="0.25">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c r="AB289" s="47"/>
      <c r="AC289" s="47"/>
      <c r="AD289" s="47"/>
      <c r="AE289" s="47"/>
      <c r="AF289" s="47"/>
      <c r="AG289" s="47"/>
      <c r="AH289" s="47"/>
      <c r="AI289" s="47"/>
      <c r="AJ289" s="47"/>
      <c r="AK289" s="47"/>
      <c r="AL289" s="47"/>
      <c r="AM289" s="47"/>
      <c r="AN289" s="47"/>
      <c r="AO289" s="47"/>
      <c r="AP289" s="47"/>
      <c r="AQ289" s="47"/>
      <c r="AR289" s="47"/>
      <c r="AS289" s="47"/>
      <c r="AT289" s="47"/>
      <c r="AU289" s="47"/>
      <c r="AV289" s="47"/>
      <c r="AW289" s="47"/>
      <c r="AX289" s="47"/>
      <c r="AY289" s="47"/>
      <c r="AZ289" s="47"/>
      <c r="BA289" s="47"/>
      <c r="BB289" s="47"/>
      <c r="BC289" s="47"/>
      <c r="BD289" s="47"/>
      <c r="BE289" s="47"/>
      <c r="BF289" s="47"/>
      <c r="BG289" s="47"/>
      <c r="BH289" s="47"/>
      <c r="BI289" s="47"/>
    </row>
    <row r="290" spans="1:61" x14ac:dyDescent="0.25">
      <c r="A290" s="60"/>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c r="AB290" s="47"/>
      <c r="AC290" s="47"/>
      <c r="AD290" s="47"/>
      <c r="AE290" s="47"/>
      <c r="AF290" s="47"/>
      <c r="AG290" s="47"/>
      <c r="AH290" s="47"/>
      <c r="AI290" s="47"/>
      <c r="AJ290" s="47"/>
      <c r="AK290" s="47"/>
      <c r="AL290" s="47"/>
      <c r="AM290" s="47"/>
      <c r="AN290" s="47"/>
      <c r="AO290" s="47"/>
      <c r="AP290" s="47"/>
      <c r="AQ290" s="47"/>
      <c r="AR290" s="47"/>
      <c r="AS290" s="47"/>
      <c r="AT290" s="47"/>
      <c r="AU290" s="47"/>
      <c r="AV290" s="47"/>
      <c r="AW290" s="47"/>
      <c r="AX290" s="47"/>
      <c r="AY290" s="47"/>
      <c r="AZ290" s="26"/>
      <c r="BA290" s="26"/>
      <c r="BB290" s="26"/>
      <c r="BC290" s="26"/>
      <c r="BD290" s="26"/>
      <c r="BE290" s="26"/>
      <c r="BF290" s="26"/>
      <c r="BG290" s="26"/>
      <c r="BH290" s="26"/>
      <c r="BI290" s="26"/>
    </row>
    <row r="291" spans="1:61" x14ac:dyDescent="0.25">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c r="AL291" s="47"/>
      <c r="AM291" s="47"/>
      <c r="AN291" s="47"/>
      <c r="AO291" s="47"/>
      <c r="AP291" s="47"/>
      <c r="AQ291" s="47"/>
      <c r="AR291" s="47"/>
      <c r="AS291" s="47"/>
      <c r="AT291" s="47"/>
      <c r="AU291" s="47"/>
      <c r="AV291" s="47"/>
      <c r="AW291" s="47"/>
      <c r="AX291" s="47"/>
      <c r="AY291" s="47"/>
      <c r="AZ291" s="47"/>
      <c r="BA291" s="47"/>
      <c r="BB291" s="47"/>
      <c r="BC291" s="47"/>
      <c r="BD291" s="47"/>
      <c r="BE291" s="47"/>
      <c r="BF291" s="47"/>
      <c r="BG291" s="47"/>
      <c r="BH291" s="47"/>
      <c r="BI291" s="47"/>
    </row>
    <row r="292" spans="1:61" x14ac:dyDescent="0.25">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c r="AA292" s="68"/>
      <c r="AB292" s="68"/>
      <c r="AC292" s="68"/>
      <c r="AD292" s="68"/>
      <c r="AE292" s="68"/>
      <c r="AF292" s="68"/>
      <c r="AG292" s="68"/>
      <c r="AH292" s="68"/>
      <c r="AI292" s="68"/>
      <c r="AJ292" s="68"/>
      <c r="AK292" s="68"/>
      <c r="AL292" s="68"/>
      <c r="AM292" s="68"/>
      <c r="AN292" s="68"/>
      <c r="AO292" s="68"/>
      <c r="AP292" s="68"/>
      <c r="AQ292" s="68"/>
      <c r="AR292" s="68"/>
      <c r="AS292" s="68"/>
      <c r="AT292" s="68"/>
      <c r="AU292" s="47"/>
      <c r="AV292" s="47"/>
      <c r="AW292" s="47"/>
      <c r="AX292" s="47"/>
      <c r="AY292" s="47"/>
      <c r="AZ292" s="47"/>
      <c r="BA292" s="47"/>
      <c r="BB292" s="47"/>
      <c r="BC292" s="47"/>
      <c r="BD292" s="47"/>
      <c r="BE292" s="47"/>
      <c r="BF292" s="47"/>
      <c r="BG292" s="47"/>
      <c r="BH292" s="47"/>
      <c r="BI292" s="47"/>
    </row>
    <row r="293" spans="1:61" x14ac:dyDescent="0.25">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c r="AB293" s="47"/>
      <c r="AC293" s="47"/>
      <c r="AD293" s="47"/>
      <c r="AE293" s="47"/>
      <c r="AF293" s="47"/>
      <c r="AG293" s="47"/>
      <c r="AH293" s="47"/>
      <c r="AI293" s="47"/>
      <c r="AJ293" s="47"/>
      <c r="AK293" s="47"/>
      <c r="AL293" s="47"/>
      <c r="AM293" s="47"/>
      <c r="AN293" s="47"/>
      <c r="AO293" s="47"/>
      <c r="AP293" s="47"/>
      <c r="AQ293" s="68"/>
      <c r="AR293" s="68"/>
      <c r="AS293" s="68"/>
      <c r="AT293" s="68"/>
      <c r="AU293" s="68"/>
      <c r="AV293" s="68"/>
      <c r="AW293" s="47"/>
      <c r="AX293" s="47"/>
      <c r="AY293" s="47"/>
      <c r="AZ293" s="47"/>
      <c r="BA293" s="47"/>
      <c r="BB293" s="47"/>
      <c r="BC293" s="47"/>
      <c r="BD293" s="47"/>
      <c r="BE293" s="47"/>
      <c r="BF293" s="47"/>
      <c r="BG293" s="47"/>
      <c r="BH293" s="47"/>
      <c r="BI293" s="47"/>
    </row>
    <row r="294" spans="1:61" x14ac:dyDescent="0.25">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c r="AC294" s="47"/>
      <c r="AD294" s="47"/>
      <c r="AE294" s="47"/>
      <c r="AF294" s="47"/>
      <c r="AG294" s="47"/>
      <c r="AH294" s="47"/>
      <c r="AI294" s="47"/>
      <c r="AJ294" s="47"/>
      <c r="AK294" s="47"/>
      <c r="AL294" s="47"/>
      <c r="AM294" s="47"/>
      <c r="AN294" s="47"/>
      <c r="AO294" s="47"/>
      <c r="AP294" s="47"/>
      <c r="AQ294" s="47"/>
      <c r="AR294" s="47"/>
      <c r="AS294" s="47"/>
      <c r="AT294" s="47"/>
      <c r="AU294" s="47"/>
      <c r="AV294" s="47"/>
      <c r="AW294" s="47"/>
      <c r="AX294" s="47"/>
      <c r="AY294" s="47"/>
      <c r="AZ294" s="47"/>
      <c r="BA294" s="47"/>
      <c r="BB294" s="47"/>
      <c r="BC294" s="47"/>
      <c r="BD294" s="47"/>
      <c r="BE294" s="47"/>
      <c r="BF294" s="47"/>
      <c r="BG294" s="47"/>
      <c r="BH294" s="47"/>
      <c r="BI294" s="47"/>
    </row>
    <row r="295" spans="1:61" x14ac:dyDescent="0.25">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c r="AL295" s="47"/>
      <c r="AM295" s="47"/>
      <c r="AN295" s="47"/>
      <c r="AO295" s="47"/>
      <c r="AP295" s="47"/>
      <c r="AQ295" s="47"/>
      <c r="AR295" s="47"/>
      <c r="AS295" s="47"/>
      <c r="AT295" s="47"/>
      <c r="AU295" s="47"/>
      <c r="AV295" s="47"/>
      <c r="AW295" s="47"/>
      <c r="AX295" s="47"/>
      <c r="AY295" s="47"/>
      <c r="AZ295" s="47"/>
      <c r="BA295" s="47"/>
      <c r="BB295" s="47"/>
      <c r="BC295" s="47"/>
      <c r="BD295" s="47"/>
      <c r="BE295" s="47"/>
      <c r="BF295" s="47"/>
      <c r="BG295" s="47"/>
      <c r="BH295" s="47"/>
      <c r="BI295" s="47"/>
    </row>
    <row r="296" spans="1:61" x14ac:dyDescent="0.25">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c r="AK296" s="47"/>
      <c r="AL296" s="47"/>
      <c r="AM296" s="47"/>
      <c r="AN296" s="47"/>
      <c r="AO296" s="47"/>
      <c r="AP296" s="47"/>
      <c r="AQ296" s="47"/>
      <c r="AR296" s="47"/>
      <c r="AS296" s="47"/>
      <c r="AT296" s="47"/>
      <c r="AU296" s="47"/>
      <c r="AV296" s="47"/>
      <c r="AW296" s="47"/>
      <c r="AX296" s="47"/>
      <c r="AY296" s="47"/>
      <c r="AZ296" s="47"/>
      <c r="BA296" s="47"/>
      <c r="BB296" s="47"/>
      <c r="BC296" s="47"/>
      <c r="BD296" s="47"/>
      <c r="BE296" s="47"/>
      <c r="BF296" s="47"/>
      <c r="BG296" s="47"/>
      <c r="BH296" s="47"/>
      <c r="BI296" s="47"/>
    </row>
    <row r="297" spans="1:61" x14ac:dyDescent="0.25">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7"/>
      <c r="AC297" s="47"/>
      <c r="AD297" s="47"/>
      <c r="AE297" s="47"/>
      <c r="AF297" s="47"/>
      <c r="AG297" s="47"/>
      <c r="AH297" s="47"/>
      <c r="AI297" s="47"/>
      <c r="AJ297" s="47"/>
      <c r="AK297" s="47"/>
      <c r="AL297" s="47"/>
      <c r="AM297" s="47"/>
      <c r="AN297" s="47"/>
      <c r="AO297" s="47"/>
      <c r="AP297" s="47"/>
      <c r="AQ297" s="47"/>
      <c r="AR297" s="47"/>
      <c r="AS297" s="47"/>
      <c r="AT297" s="47"/>
      <c r="AU297" s="47"/>
      <c r="AV297" s="47"/>
      <c r="AW297" s="47"/>
      <c r="AX297" s="47"/>
      <c r="AY297" s="47"/>
      <c r="AZ297" s="47"/>
      <c r="BA297" s="47"/>
      <c r="BB297" s="47"/>
      <c r="BC297" s="47"/>
      <c r="BD297" s="47"/>
      <c r="BE297" s="47"/>
      <c r="BF297" s="47"/>
      <c r="BG297" s="47"/>
      <c r="BH297" s="47"/>
      <c r="BI297" s="47"/>
    </row>
    <row r="298" spans="1:61" x14ac:dyDescent="0.25">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c r="AK298" s="47"/>
      <c r="AL298" s="47"/>
      <c r="AM298" s="47"/>
      <c r="AN298" s="47"/>
      <c r="AO298" s="47"/>
      <c r="AP298" s="47"/>
      <c r="AQ298" s="47"/>
      <c r="AR298" s="47"/>
      <c r="AS298" s="47"/>
      <c r="AT298" s="47"/>
      <c r="AU298" s="47"/>
      <c r="AV298" s="47"/>
      <c r="AW298" s="47"/>
      <c r="AX298" s="47"/>
      <c r="AY298" s="47"/>
      <c r="AZ298" s="47"/>
      <c r="BA298" s="47"/>
      <c r="BB298" s="47"/>
      <c r="BC298" s="47"/>
      <c r="BD298" s="47"/>
      <c r="BE298" s="47"/>
      <c r="BF298" s="47"/>
      <c r="BG298" s="47"/>
      <c r="BH298" s="47"/>
      <c r="BI298" s="47"/>
    </row>
    <row r="299" spans="1:61" x14ac:dyDescent="0.25">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c r="AK299" s="47"/>
      <c r="AL299" s="47"/>
      <c r="AM299" s="47"/>
      <c r="AN299" s="47"/>
      <c r="AO299" s="47"/>
      <c r="AP299" s="47"/>
      <c r="AQ299" s="47"/>
      <c r="AR299" s="47"/>
      <c r="AS299" s="47"/>
      <c r="AT299" s="47"/>
      <c r="AU299" s="47"/>
      <c r="AV299" s="47"/>
      <c r="AW299" s="47"/>
      <c r="AX299" s="47"/>
      <c r="AY299" s="47"/>
      <c r="AZ299" s="47"/>
      <c r="BA299" s="47"/>
      <c r="BB299" s="47"/>
      <c r="BC299" s="47"/>
      <c r="BD299" s="47"/>
      <c r="BE299" s="47"/>
      <c r="BF299" s="47"/>
      <c r="BG299" s="47"/>
      <c r="BH299" s="47"/>
      <c r="BI299" s="47"/>
    </row>
    <row r="300" spans="1:61" x14ac:dyDescent="0.25">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c r="AK300" s="47"/>
      <c r="AL300" s="47"/>
      <c r="AM300" s="47"/>
      <c r="AN300" s="47"/>
      <c r="AO300" s="47"/>
      <c r="AP300" s="47"/>
      <c r="AQ300" s="47"/>
      <c r="AR300" s="47"/>
      <c r="AS300" s="47"/>
      <c r="AT300" s="47"/>
      <c r="AU300" s="47"/>
      <c r="AV300" s="47"/>
      <c r="AW300" s="47"/>
      <c r="AX300" s="47"/>
      <c r="AY300" s="47"/>
      <c r="AZ300" s="47"/>
      <c r="BA300" s="47"/>
      <c r="BB300" s="47"/>
      <c r="BC300" s="47"/>
      <c r="BD300" s="47"/>
      <c r="BE300" s="47"/>
      <c r="BF300" s="47"/>
      <c r="BG300" s="47"/>
      <c r="BH300" s="47"/>
      <c r="BI300" s="47"/>
    </row>
    <row r="301" spans="1:61" x14ac:dyDescent="0.25">
      <c r="AR301" s="66"/>
      <c r="AS301" s="66"/>
      <c r="AT301" s="66"/>
      <c r="AU301" s="66"/>
      <c r="AV301" s="66"/>
      <c r="AW301" s="66"/>
      <c r="AX301" s="66"/>
      <c r="AY301" s="66"/>
      <c r="AZ301" s="66"/>
      <c r="BA301" s="66"/>
      <c r="BB301" s="66"/>
      <c r="BC301" s="66"/>
      <c r="BD301" s="66"/>
      <c r="BE301" s="68"/>
      <c r="BF301" s="68"/>
      <c r="BG301" s="68"/>
      <c r="BH301" s="68"/>
    </row>
    <row r="302" spans="1:61" x14ac:dyDescent="0.25">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row>
    <row r="303" spans="1:61" x14ac:dyDescent="0.25">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row>
    <row r="304" spans="1:61" x14ac:dyDescent="0.25">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c r="AK304" s="47"/>
      <c r="AL304" s="47"/>
      <c r="AM304" s="47"/>
      <c r="AN304" s="47"/>
      <c r="AO304" s="47"/>
      <c r="AP304" s="47"/>
      <c r="AQ304" s="47"/>
      <c r="AR304" s="47"/>
      <c r="AS304" s="47"/>
      <c r="AT304" s="47"/>
      <c r="AU304" s="47"/>
      <c r="AV304" s="47"/>
      <c r="AW304" s="47"/>
      <c r="AX304" s="47"/>
      <c r="AY304" s="47"/>
      <c r="AZ304" s="47"/>
      <c r="BA304" s="47"/>
      <c r="BB304" s="47"/>
      <c r="BC304" s="47"/>
      <c r="BD304" s="47"/>
      <c r="BE304" s="47"/>
      <c r="BF304" s="47"/>
      <c r="BG304" s="47"/>
      <c r="BH304" s="47"/>
      <c r="BI304" s="47"/>
    </row>
    <row r="305" spans="1:61" x14ac:dyDescent="0.25">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7"/>
      <c r="AC305" s="47"/>
      <c r="AD305" s="47"/>
      <c r="AE305" s="47"/>
      <c r="AF305" s="47"/>
      <c r="AG305" s="47"/>
      <c r="AH305" s="47"/>
      <c r="AI305" s="47"/>
      <c r="AJ305" s="47"/>
      <c r="AK305" s="47"/>
      <c r="AL305" s="47"/>
      <c r="AM305" s="47"/>
      <c r="AN305" s="47"/>
      <c r="AO305" s="47"/>
      <c r="AP305" s="47"/>
      <c r="AQ305" s="47"/>
      <c r="AR305" s="47"/>
      <c r="AS305" s="47"/>
      <c r="AT305" s="47"/>
      <c r="AU305" s="47"/>
      <c r="AV305" s="47"/>
      <c r="AW305" s="47"/>
      <c r="AX305" s="47"/>
      <c r="AY305" s="47"/>
      <c r="AZ305" s="47"/>
      <c r="BA305" s="47"/>
      <c r="BB305" s="47"/>
      <c r="BC305" s="47"/>
      <c r="BD305" s="47"/>
      <c r="BE305" s="47"/>
      <c r="BF305" s="47"/>
      <c r="BG305" s="47"/>
      <c r="BH305" s="47"/>
      <c r="BI305" s="47"/>
    </row>
    <row r="306" spans="1:61" x14ac:dyDescent="0.25">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c r="AL306" s="47"/>
      <c r="AM306" s="47"/>
      <c r="AN306" s="47"/>
      <c r="AO306" s="47"/>
      <c r="AP306" s="47"/>
      <c r="AQ306" s="47"/>
      <c r="AR306" s="47"/>
      <c r="AS306" s="47"/>
      <c r="AT306" s="47"/>
      <c r="AU306" s="47"/>
      <c r="AV306" s="47"/>
      <c r="AW306" s="47"/>
      <c r="AX306" s="47"/>
      <c r="AY306" s="47"/>
      <c r="AZ306" s="47"/>
      <c r="BA306" s="47"/>
      <c r="BB306" s="47"/>
      <c r="BC306" s="47"/>
      <c r="BD306" s="47"/>
      <c r="BE306" s="47"/>
      <c r="BF306" s="47"/>
      <c r="BG306" s="47"/>
      <c r="BH306" s="47"/>
      <c r="BI306" s="47"/>
    </row>
    <row r="307" spans="1:61" x14ac:dyDescent="0.25">
      <c r="A307" s="60"/>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c r="AK307" s="47"/>
      <c r="AL307" s="47"/>
      <c r="AM307" s="47"/>
      <c r="AN307" s="47"/>
      <c r="AO307" s="47"/>
      <c r="AP307" s="47"/>
      <c r="AQ307" s="47"/>
      <c r="AR307" s="47"/>
      <c r="AS307" s="47"/>
      <c r="AT307" s="47"/>
      <c r="AU307" s="47"/>
      <c r="AV307" s="47"/>
      <c r="AW307" s="47"/>
      <c r="AX307" s="47"/>
      <c r="AY307" s="47"/>
      <c r="AZ307" s="26"/>
      <c r="BA307" s="26"/>
      <c r="BB307" s="26"/>
      <c r="BC307" s="26"/>
      <c r="BD307" s="26"/>
      <c r="BE307" s="26"/>
      <c r="BF307" s="26"/>
      <c r="BG307" s="26"/>
      <c r="BH307" s="26"/>
      <c r="BI307" s="26"/>
    </row>
    <row r="308" spans="1:61" x14ac:dyDescent="0.25">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c r="AH308" s="47"/>
      <c r="AI308" s="47"/>
      <c r="AJ308" s="47"/>
      <c r="AK308" s="47"/>
      <c r="AL308" s="47"/>
      <c r="AM308" s="47"/>
      <c r="AN308" s="47"/>
      <c r="AO308" s="47"/>
      <c r="AP308" s="47"/>
      <c r="AQ308" s="47"/>
      <c r="AR308" s="47"/>
      <c r="AS308" s="47"/>
      <c r="AT308" s="47"/>
      <c r="AU308" s="47"/>
      <c r="AV308" s="47"/>
      <c r="AW308" s="47"/>
      <c r="AX308" s="47"/>
      <c r="AY308" s="47"/>
      <c r="AZ308" s="47"/>
      <c r="BA308" s="47"/>
      <c r="BB308" s="47"/>
      <c r="BC308" s="47"/>
      <c r="BD308" s="47"/>
      <c r="BE308" s="47"/>
      <c r="BF308" s="47"/>
      <c r="BG308" s="47"/>
      <c r="BH308" s="47"/>
      <c r="BI308" s="47"/>
    </row>
    <row r="309" spans="1:61" x14ac:dyDescent="0.25">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c r="AB309" s="47"/>
      <c r="AC309" s="47"/>
      <c r="AD309" s="47"/>
      <c r="AE309" s="47"/>
      <c r="AF309" s="47"/>
      <c r="AG309" s="47"/>
      <c r="AH309" s="47"/>
      <c r="AI309" s="47"/>
      <c r="AJ309" s="47"/>
      <c r="AK309" s="47"/>
      <c r="AL309" s="47"/>
      <c r="AM309" s="47"/>
      <c r="AN309" s="47"/>
      <c r="AO309" s="47"/>
      <c r="AP309" s="47"/>
      <c r="AQ309" s="47"/>
      <c r="AR309" s="47"/>
      <c r="AS309" s="47"/>
      <c r="AT309" s="47"/>
      <c r="AU309" s="47"/>
      <c r="AV309" s="47"/>
      <c r="AW309" s="47"/>
      <c r="AX309" s="47"/>
      <c r="AY309" s="47"/>
      <c r="AZ309" s="47"/>
      <c r="BA309" s="47"/>
      <c r="BB309" s="47"/>
      <c r="BC309" s="47"/>
      <c r="BD309" s="47"/>
      <c r="BE309" s="47"/>
      <c r="BF309" s="47"/>
      <c r="BG309" s="47"/>
      <c r="BH309" s="47"/>
      <c r="BI309" s="47"/>
    </row>
    <row r="310" spans="1:61" x14ac:dyDescent="0.25">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c r="AB310" s="47"/>
      <c r="AC310" s="47"/>
      <c r="AD310" s="47"/>
      <c r="AE310" s="47"/>
      <c r="AF310" s="47"/>
      <c r="AG310" s="47"/>
      <c r="AH310" s="47"/>
      <c r="AI310" s="47"/>
      <c r="AJ310" s="47"/>
      <c r="AK310" s="47"/>
      <c r="AL310" s="47"/>
      <c r="AM310" s="47"/>
      <c r="AN310" s="47"/>
      <c r="AO310" s="47"/>
      <c r="AP310" s="47"/>
      <c r="AQ310" s="47"/>
      <c r="AR310" s="47"/>
      <c r="AS310" s="47"/>
      <c r="AT310" s="47"/>
      <c r="AU310" s="47"/>
      <c r="AV310" s="47"/>
      <c r="AW310" s="47"/>
      <c r="AX310" s="47"/>
      <c r="AY310" s="47"/>
      <c r="AZ310" s="47"/>
      <c r="BA310" s="47"/>
      <c r="BB310" s="47"/>
      <c r="BC310" s="47"/>
      <c r="BD310" s="47"/>
      <c r="BE310" s="47"/>
      <c r="BF310" s="47"/>
      <c r="BG310" s="47"/>
      <c r="BH310" s="47"/>
      <c r="BI310" s="47"/>
    </row>
    <row r="311" spans="1:61" x14ac:dyDescent="0.25">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c r="AK311" s="47"/>
      <c r="AL311" s="47"/>
      <c r="AM311" s="47"/>
      <c r="AN311" s="47"/>
      <c r="AO311" s="47"/>
      <c r="AP311" s="47"/>
      <c r="AQ311" s="47"/>
      <c r="AR311" s="47"/>
      <c r="AS311" s="47"/>
      <c r="AT311" s="47"/>
      <c r="AU311" s="47"/>
      <c r="AV311" s="47"/>
      <c r="AW311" s="47"/>
      <c r="AX311" s="47"/>
      <c r="AY311" s="47"/>
      <c r="AZ311" s="47"/>
      <c r="BA311" s="47"/>
      <c r="BB311" s="47"/>
      <c r="BC311" s="47"/>
      <c r="BD311" s="47"/>
      <c r="BE311" s="47"/>
      <c r="BF311" s="47"/>
      <c r="BG311" s="47"/>
      <c r="BH311" s="47"/>
      <c r="BI311" s="47"/>
    </row>
    <row r="312" spans="1:61" x14ac:dyDescent="0.25">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c r="AB312" s="47"/>
      <c r="AC312" s="47"/>
      <c r="AD312" s="47"/>
      <c r="AE312" s="47"/>
      <c r="AF312" s="47"/>
      <c r="AG312" s="47"/>
      <c r="AH312" s="47"/>
      <c r="AI312" s="47"/>
      <c r="AJ312" s="47"/>
      <c r="AK312" s="47"/>
      <c r="AL312" s="47"/>
      <c r="AM312" s="47"/>
      <c r="AN312" s="47"/>
      <c r="AO312" s="47"/>
      <c r="AP312" s="47"/>
      <c r="AQ312" s="47"/>
      <c r="AR312" s="47"/>
      <c r="AS312" s="47"/>
      <c r="AT312" s="47"/>
      <c r="AU312" s="47"/>
      <c r="AV312" s="47"/>
      <c r="AW312" s="47"/>
      <c r="AX312" s="47"/>
      <c r="AY312" s="47"/>
      <c r="AZ312" s="47"/>
      <c r="BA312" s="47"/>
      <c r="BB312" s="47"/>
      <c r="BC312" s="47"/>
      <c r="BD312" s="47"/>
      <c r="BE312" s="47"/>
      <c r="BF312" s="47"/>
      <c r="BG312" s="47"/>
      <c r="BH312" s="47"/>
      <c r="BI312" s="47"/>
    </row>
    <row r="313" spans="1:61" x14ac:dyDescent="0.25">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c r="AA313" s="68"/>
      <c r="AB313" s="68"/>
      <c r="AC313" s="68"/>
      <c r="AD313" s="68"/>
      <c r="AE313" s="68"/>
      <c r="AF313" s="68"/>
      <c r="AG313" s="68"/>
      <c r="AH313" s="68"/>
      <c r="AI313" s="68"/>
      <c r="AJ313" s="68"/>
      <c r="AK313" s="68"/>
      <c r="AL313" s="68"/>
      <c r="AM313" s="68"/>
      <c r="AN313" s="68"/>
      <c r="AO313" s="68"/>
      <c r="AP313" s="68"/>
      <c r="AQ313" s="68"/>
      <c r="AR313" s="68"/>
      <c r="AS313" s="68"/>
      <c r="AT313" s="68"/>
      <c r="AU313" s="68"/>
      <c r="AV313" s="68"/>
      <c r="AW313" s="68"/>
      <c r="AX313" s="68"/>
      <c r="AY313" s="68"/>
      <c r="AZ313" s="68"/>
      <c r="BA313" s="68"/>
      <c r="BB313" s="68"/>
      <c r="BC313" s="68"/>
      <c r="BD313" s="68"/>
      <c r="BE313" s="68"/>
      <c r="BF313" s="68"/>
      <c r="BG313" s="68"/>
      <c r="BH313" s="68"/>
      <c r="BI313" s="47"/>
    </row>
    <row r="314" spans="1:61" x14ac:dyDescent="0.25">
      <c r="A314" s="60"/>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7"/>
      <c r="AC314" s="47"/>
      <c r="AD314" s="47"/>
      <c r="AE314" s="47"/>
      <c r="AF314" s="47"/>
      <c r="AG314" s="47"/>
      <c r="AH314" s="47"/>
      <c r="AI314" s="47"/>
      <c r="AJ314" s="47"/>
      <c r="AK314" s="47"/>
      <c r="AL314" s="47"/>
      <c r="AM314" s="47"/>
      <c r="AN314" s="47"/>
      <c r="AO314" s="47"/>
      <c r="AP314" s="47"/>
      <c r="AQ314" s="47"/>
      <c r="AR314" s="47"/>
      <c r="AS314" s="47"/>
      <c r="AT314" s="47"/>
      <c r="AU314" s="47"/>
      <c r="AV314" s="47"/>
      <c r="AW314" s="47"/>
      <c r="AX314" s="47"/>
      <c r="AY314" s="47"/>
      <c r="AZ314" s="26"/>
      <c r="BA314" s="26"/>
      <c r="BB314" s="26"/>
      <c r="BC314" s="26"/>
      <c r="BD314" s="26"/>
      <c r="BE314" s="26"/>
      <c r="BF314" s="26"/>
      <c r="BG314" s="26"/>
      <c r="BH314" s="26"/>
      <c r="BI314" s="26"/>
    </row>
    <row r="315" spans="1:61" x14ac:dyDescent="0.25">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row>
    <row r="316" spans="1:61" x14ac:dyDescent="0.25">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c r="AA316" s="68"/>
      <c r="AB316" s="68"/>
      <c r="AC316" s="68"/>
      <c r="AD316" s="68"/>
      <c r="AE316" s="68"/>
      <c r="AF316" s="68"/>
      <c r="AG316" s="68"/>
      <c r="AH316" s="68"/>
      <c r="AI316" s="68"/>
      <c r="AJ316" s="68"/>
      <c r="AK316" s="68"/>
      <c r="AL316" s="68"/>
      <c r="AM316" s="68"/>
      <c r="AN316" s="68"/>
      <c r="AO316" s="68"/>
      <c r="AP316" s="68"/>
      <c r="AQ316" s="68"/>
      <c r="AR316" s="68"/>
      <c r="AS316" s="68"/>
      <c r="AT316" s="68"/>
      <c r="AU316" s="68"/>
      <c r="AV316" s="68"/>
      <c r="AW316" s="68"/>
      <c r="AX316" s="68"/>
      <c r="AY316" s="68"/>
      <c r="AZ316" s="68"/>
      <c r="BA316" s="68"/>
      <c r="BB316" s="68"/>
      <c r="BC316" s="68"/>
      <c r="BD316" s="68"/>
      <c r="BE316" s="68"/>
      <c r="BF316" s="68"/>
      <c r="BG316" s="68"/>
      <c r="BH316" s="68"/>
      <c r="BI316" s="68"/>
    </row>
    <row r="317" spans="1:61" x14ac:dyDescent="0.25">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c r="AB317" s="47"/>
      <c r="AC317" s="47"/>
      <c r="AD317" s="47"/>
      <c r="AE317" s="47"/>
      <c r="AF317" s="47"/>
      <c r="AG317" s="47"/>
      <c r="AH317" s="47"/>
      <c r="AI317" s="47"/>
      <c r="AJ317" s="47"/>
      <c r="AK317" s="47"/>
      <c r="AL317" s="47"/>
      <c r="AM317" s="47"/>
      <c r="AN317" s="47"/>
      <c r="AO317" s="47"/>
      <c r="AP317" s="47"/>
      <c r="AQ317" s="47"/>
      <c r="AR317" s="47"/>
      <c r="AS317" s="47"/>
      <c r="AT317" s="47"/>
      <c r="AU317" s="47"/>
      <c r="AV317" s="47"/>
      <c r="AW317" s="47"/>
      <c r="AX317" s="47"/>
      <c r="AY317" s="47"/>
      <c r="AZ317" s="47"/>
      <c r="BA317" s="47"/>
      <c r="BB317" s="47"/>
      <c r="BC317" s="47"/>
      <c r="BD317" s="47"/>
      <c r="BE317" s="47"/>
      <c r="BF317" s="47"/>
      <c r="BG317" s="47"/>
      <c r="BH317" s="47"/>
      <c r="BI317" s="47"/>
    </row>
    <row r="318" spans="1:61" x14ac:dyDescent="0.25">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c r="AA318" s="68"/>
      <c r="AB318" s="68"/>
      <c r="AC318" s="68"/>
      <c r="AD318" s="68"/>
      <c r="AE318" s="68"/>
      <c r="AF318" s="68"/>
      <c r="AG318" s="68"/>
      <c r="AH318" s="68"/>
      <c r="AI318" s="68"/>
      <c r="AJ318" s="68"/>
      <c r="AK318" s="68"/>
      <c r="AL318" s="68"/>
      <c r="AM318" s="68"/>
      <c r="AN318" s="68"/>
      <c r="AO318" s="68"/>
      <c r="AP318" s="68"/>
      <c r="AQ318" s="68"/>
      <c r="AR318" s="68"/>
      <c r="AS318" s="68"/>
      <c r="AT318" s="68"/>
      <c r="AU318" s="68"/>
      <c r="AV318" s="68"/>
      <c r="AW318" s="68"/>
      <c r="AX318" s="68"/>
      <c r="AY318" s="68"/>
      <c r="AZ318" s="68"/>
      <c r="BA318" s="68"/>
      <c r="BB318" s="68"/>
      <c r="BC318" s="68"/>
      <c r="BD318" s="68"/>
      <c r="BE318" s="68"/>
      <c r="BF318" s="68"/>
      <c r="BG318" s="68"/>
      <c r="BH318" s="68"/>
      <c r="BI318" s="68"/>
    </row>
    <row r="319" spans="1:61" x14ac:dyDescent="0.25">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c r="AB319" s="47"/>
      <c r="AC319" s="47"/>
      <c r="AD319" s="47"/>
      <c r="AE319" s="47"/>
      <c r="AF319" s="47"/>
      <c r="AG319" s="47"/>
      <c r="AH319" s="47"/>
      <c r="AI319" s="47"/>
      <c r="AJ319" s="47"/>
      <c r="AK319" s="47"/>
      <c r="AL319" s="47"/>
      <c r="AM319" s="47"/>
      <c r="AN319" s="47"/>
      <c r="AO319" s="47"/>
      <c r="AP319" s="47"/>
      <c r="AQ319" s="47"/>
      <c r="AR319" s="47"/>
      <c r="AS319" s="47"/>
      <c r="AT319" s="47"/>
      <c r="AU319" s="47"/>
      <c r="AV319" s="47"/>
      <c r="AW319" s="47"/>
      <c r="AX319" s="47"/>
      <c r="AY319" s="47"/>
      <c r="AZ319" s="47"/>
      <c r="BA319" s="47"/>
      <c r="BB319" s="47"/>
      <c r="BC319" s="47"/>
      <c r="BD319" s="47"/>
      <c r="BE319" s="47"/>
      <c r="BF319" s="47"/>
      <c r="BG319" s="47"/>
      <c r="BH319" s="47"/>
      <c r="BI319" s="47"/>
    </row>
    <row r="320" spans="1:61" x14ac:dyDescent="0.25">
      <c r="A320" s="5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7"/>
      <c r="AC320" s="47"/>
      <c r="AD320" s="47"/>
      <c r="AE320" s="47"/>
      <c r="AF320" s="47"/>
      <c r="AG320" s="47"/>
      <c r="AH320" s="47"/>
      <c r="AI320" s="47"/>
      <c r="AJ320" s="47"/>
      <c r="AK320" s="47"/>
      <c r="AL320" s="47"/>
      <c r="AM320" s="47"/>
      <c r="AN320" s="47"/>
      <c r="AO320" s="47"/>
      <c r="AP320" s="47"/>
      <c r="AQ320" s="47"/>
      <c r="AR320" s="47"/>
      <c r="AS320" s="47"/>
      <c r="AT320" s="47"/>
      <c r="AU320" s="47"/>
      <c r="AV320" s="47"/>
      <c r="AW320" s="47"/>
      <c r="AX320" s="47"/>
      <c r="AY320" s="47"/>
      <c r="AZ320" s="26"/>
      <c r="BA320" s="26"/>
      <c r="BB320" s="26"/>
      <c r="BC320" s="26"/>
      <c r="BD320" s="26"/>
      <c r="BE320" s="26"/>
      <c r="BF320" s="26"/>
      <c r="BG320" s="26"/>
      <c r="BH320" s="26"/>
      <c r="BI320" s="26"/>
    </row>
    <row r="321" spans="3:61" x14ac:dyDescent="0.25">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c r="AB321" s="47"/>
      <c r="AC321" s="47"/>
      <c r="AD321" s="47"/>
      <c r="AE321" s="47"/>
      <c r="AF321" s="47"/>
      <c r="AG321" s="47"/>
      <c r="AH321" s="47"/>
      <c r="AI321" s="47"/>
      <c r="AJ321" s="47"/>
      <c r="AK321" s="47"/>
      <c r="AL321" s="47"/>
      <c r="AM321" s="47"/>
      <c r="AN321" s="47"/>
      <c r="AO321" s="47"/>
      <c r="AP321" s="47"/>
      <c r="AQ321" s="47"/>
      <c r="AR321" s="47"/>
      <c r="AS321" s="47"/>
      <c r="AT321" s="47"/>
      <c r="AU321" s="47"/>
      <c r="AV321" s="47"/>
      <c r="AW321" s="47"/>
      <c r="AX321" s="47"/>
      <c r="AY321" s="47"/>
      <c r="AZ321" s="47"/>
      <c r="BA321" s="47"/>
      <c r="BB321" s="47"/>
      <c r="BC321" s="47"/>
      <c r="BD321" s="47"/>
      <c r="BE321" s="47"/>
      <c r="BF321" s="47"/>
      <c r="BG321" s="47"/>
      <c r="BH321" s="47"/>
      <c r="BI321" s="47"/>
    </row>
    <row r="322" spans="3:61" x14ac:dyDescent="0.25">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7"/>
      <c r="AC322" s="47"/>
      <c r="AD322" s="47"/>
      <c r="AE322" s="47"/>
      <c r="AF322" s="47"/>
      <c r="AG322" s="47"/>
      <c r="AH322" s="47"/>
      <c r="AI322" s="47"/>
      <c r="AJ322" s="47"/>
      <c r="AK322" s="47"/>
      <c r="AL322" s="47"/>
      <c r="AM322" s="47"/>
      <c r="AN322" s="47"/>
      <c r="AO322" s="47"/>
      <c r="AP322" s="47"/>
      <c r="AQ322" s="47"/>
      <c r="AR322" s="47"/>
      <c r="AS322" s="47"/>
      <c r="AT322" s="69"/>
      <c r="AU322" s="69"/>
      <c r="AV322" s="68"/>
      <c r="AW322" s="68"/>
      <c r="AX322" s="68"/>
      <c r="AY322" s="68"/>
      <c r="AZ322" s="68"/>
      <c r="BA322" s="68"/>
      <c r="BB322" s="68"/>
      <c r="BC322" s="68"/>
      <c r="BD322" s="68"/>
      <c r="BE322" s="68"/>
      <c r="BF322" s="68"/>
      <c r="BG322" s="68"/>
      <c r="BH322" s="68"/>
      <c r="BI322" s="68"/>
    </row>
    <row r="323" spans="3:61" x14ac:dyDescent="0.25">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c r="AK323" s="47"/>
      <c r="AL323" s="47"/>
      <c r="AM323" s="47"/>
      <c r="AN323" s="47"/>
      <c r="AO323" s="47"/>
      <c r="AP323" s="47"/>
      <c r="AQ323" s="47"/>
      <c r="AR323" s="47"/>
      <c r="AS323" s="47"/>
      <c r="AT323" s="47"/>
      <c r="AU323" s="47"/>
      <c r="AV323" s="47"/>
      <c r="AW323" s="47"/>
      <c r="AX323" s="47"/>
      <c r="AY323" s="47"/>
      <c r="AZ323" s="47"/>
      <c r="BA323" s="47"/>
      <c r="BB323" s="47"/>
      <c r="BC323" s="47"/>
      <c r="BD323" s="47"/>
      <c r="BE323" s="47"/>
      <c r="BF323" s="47"/>
      <c r="BG323" s="47"/>
      <c r="BH323" s="47"/>
      <c r="BI323" s="47"/>
    </row>
    <row r="324" spans="3:61" x14ac:dyDescent="0.25">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7"/>
      <c r="AC324" s="47"/>
      <c r="AD324" s="47"/>
      <c r="AE324" s="47"/>
      <c r="AF324" s="47"/>
      <c r="AG324" s="47"/>
      <c r="AH324" s="47"/>
      <c r="AI324" s="47"/>
      <c r="AJ324" s="47"/>
      <c r="AK324" s="47"/>
      <c r="AL324" s="47"/>
      <c r="AM324" s="47"/>
      <c r="AN324" s="47"/>
      <c r="AO324" s="47"/>
      <c r="AP324" s="47"/>
      <c r="AQ324" s="47"/>
      <c r="AR324" s="47"/>
      <c r="AS324" s="47"/>
      <c r="AT324" s="68"/>
      <c r="AU324" s="68"/>
      <c r="AV324" s="68"/>
      <c r="AW324" s="68"/>
      <c r="AX324" s="68"/>
      <c r="AY324" s="68"/>
      <c r="AZ324" s="68"/>
      <c r="BA324" s="68"/>
      <c r="BB324" s="47"/>
      <c r="BC324" s="47"/>
      <c r="BD324" s="47"/>
      <c r="BE324" s="47"/>
      <c r="BF324" s="47"/>
      <c r="BG324" s="47"/>
      <c r="BH324" s="47"/>
      <c r="BI324" s="47"/>
    </row>
    <row r="325" spans="3:61" x14ac:dyDescent="0.25">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c r="AB325" s="47"/>
      <c r="AC325" s="47"/>
      <c r="AD325" s="47"/>
      <c r="AE325" s="47"/>
      <c r="AF325" s="47"/>
      <c r="AG325" s="47"/>
      <c r="AH325" s="47"/>
      <c r="AI325" s="47"/>
      <c r="AJ325" s="47"/>
      <c r="AK325" s="47"/>
      <c r="AL325" s="47"/>
      <c r="AM325" s="47"/>
      <c r="AN325" s="47"/>
      <c r="AO325" s="47"/>
      <c r="AP325" s="47"/>
      <c r="AQ325" s="47"/>
      <c r="AR325" s="47"/>
      <c r="AS325" s="47"/>
      <c r="AT325" s="69"/>
      <c r="AU325" s="70"/>
      <c r="AV325" s="68"/>
      <c r="AW325" s="68"/>
      <c r="AX325" s="68"/>
      <c r="AY325" s="68"/>
      <c r="AZ325" s="68"/>
      <c r="BA325" s="68"/>
      <c r="BB325" s="47"/>
      <c r="BC325" s="47"/>
      <c r="BD325" s="47"/>
      <c r="BE325" s="47"/>
      <c r="BF325" s="47"/>
      <c r="BG325" s="47"/>
      <c r="BH325" s="47"/>
      <c r="BI325" s="47"/>
    </row>
    <row r="326" spans="3:61" x14ac:dyDescent="0.25">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7"/>
      <c r="AC326" s="47"/>
      <c r="AD326" s="47"/>
      <c r="AE326" s="47"/>
      <c r="AF326" s="47"/>
      <c r="AG326" s="47"/>
      <c r="AH326" s="47"/>
      <c r="AI326" s="47"/>
      <c r="AJ326" s="47"/>
      <c r="AK326" s="47"/>
      <c r="AL326" s="47"/>
      <c r="AM326" s="47"/>
      <c r="AN326" s="47"/>
      <c r="AO326" s="47"/>
      <c r="AP326" s="47"/>
      <c r="AQ326" s="47"/>
      <c r="AR326" s="47"/>
      <c r="AS326" s="47"/>
      <c r="AT326" s="47"/>
      <c r="AU326" s="47"/>
      <c r="AV326" s="47"/>
      <c r="AW326" s="47"/>
      <c r="AX326" s="47"/>
      <c r="AY326" s="47"/>
      <c r="AZ326" s="47"/>
      <c r="BA326" s="47"/>
      <c r="BB326" s="47"/>
      <c r="BC326" s="47"/>
      <c r="BD326" s="47"/>
      <c r="BE326" s="47"/>
      <c r="BF326" s="47"/>
      <c r="BG326" s="47"/>
      <c r="BH326" s="47"/>
      <c r="BI326" s="47"/>
    </row>
    <row r="327" spans="3:61" x14ac:dyDescent="0.25">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c r="AL327" s="47"/>
      <c r="AM327" s="47"/>
      <c r="AN327" s="47"/>
      <c r="AO327" s="47"/>
      <c r="AP327" s="47"/>
      <c r="AQ327" s="47"/>
      <c r="AR327" s="47"/>
      <c r="AS327" s="47"/>
      <c r="AT327" s="47"/>
      <c r="AU327" s="47"/>
      <c r="AV327" s="47"/>
      <c r="AW327" s="47"/>
      <c r="AX327" s="47"/>
      <c r="AY327" s="47"/>
      <c r="AZ327" s="47"/>
      <c r="BA327" s="47"/>
      <c r="BB327" s="47"/>
      <c r="BC327" s="47"/>
      <c r="BD327" s="47"/>
      <c r="BE327" s="47"/>
      <c r="BF327" s="47"/>
      <c r="BG327" s="47"/>
      <c r="BH327" s="47"/>
      <c r="BI327" s="47"/>
    </row>
    <row r="328" spans="3:61" x14ac:dyDescent="0.25">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c r="AC328" s="47"/>
      <c r="AD328" s="47"/>
      <c r="AE328" s="47"/>
      <c r="AF328" s="47"/>
      <c r="AG328" s="47"/>
      <c r="AH328" s="47"/>
      <c r="AI328" s="47"/>
      <c r="AJ328" s="47"/>
      <c r="AK328" s="47"/>
      <c r="AL328" s="47"/>
      <c r="AM328" s="47"/>
      <c r="AN328" s="47"/>
      <c r="AO328" s="47"/>
      <c r="AP328" s="47"/>
      <c r="AQ328" s="68"/>
      <c r="AR328" s="68"/>
      <c r="AS328" s="68"/>
      <c r="AT328" s="68"/>
      <c r="AU328" s="68"/>
      <c r="AV328" s="47"/>
      <c r="AW328" s="47"/>
      <c r="AX328" s="47"/>
      <c r="AY328" s="47"/>
      <c r="AZ328" s="47"/>
      <c r="BA328" s="47"/>
      <c r="BB328" s="47"/>
      <c r="BC328" s="47"/>
      <c r="BD328" s="47"/>
      <c r="BE328" s="47"/>
      <c r="BF328" s="47"/>
      <c r="BG328" s="47"/>
      <c r="BH328" s="47"/>
      <c r="BI328" s="47"/>
    </row>
    <row r="329" spans="3:61" x14ac:dyDescent="0.25">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c r="AB329" s="47"/>
      <c r="AC329" s="47"/>
      <c r="AD329" s="47"/>
      <c r="AE329" s="47"/>
      <c r="AF329" s="47"/>
      <c r="AG329" s="47"/>
      <c r="AH329" s="47"/>
      <c r="AI329" s="47"/>
      <c r="AJ329" s="47"/>
      <c r="AK329" s="47"/>
      <c r="AL329" s="47"/>
      <c r="AM329" s="47"/>
      <c r="AN329" s="47"/>
      <c r="AO329" s="47"/>
      <c r="AP329" s="47"/>
      <c r="AQ329" s="47"/>
      <c r="AR329" s="47"/>
      <c r="AS329" s="47"/>
      <c r="AT329" s="47"/>
      <c r="AU329" s="47"/>
      <c r="AV329" s="47"/>
      <c r="AW329" s="47"/>
      <c r="AX329" s="47"/>
      <c r="AY329" s="47"/>
      <c r="AZ329" s="47"/>
      <c r="BA329" s="47"/>
      <c r="BB329" s="47"/>
      <c r="BC329" s="47"/>
      <c r="BD329" s="47"/>
      <c r="BE329" s="47"/>
      <c r="BF329" s="47"/>
      <c r="BG329" s="47"/>
      <c r="BH329" s="47"/>
      <c r="BI329" s="47"/>
    </row>
    <row r="330" spans="3:61" x14ac:dyDescent="0.25">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c r="AA330" s="68"/>
      <c r="AB330" s="68"/>
      <c r="AC330" s="68"/>
      <c r="AD330" s="68"/>
      <c r="AE330" s="68"/>
      <c r="AF330" s="68"/>
      <c r="AG330" s="68"/>
      <c r="AH330" s="68"/>
      <c r="AI330" s="68"/>
      <c r="AJ330" s="68"/>
      <c r="AK330" s="68"/>
      <c r="AL330" s="68"/>
      <c r="AM330" s="68"/>
      <c r="AN330" s="68"/>
      <c r="AO330" s="68"/>
      <c r="AP330" s="68"/>
      <c r="AQ330" s="47"/>
      <c r="AR330" s="47"/>
      <c r="AS330" s="47"/>
      <c r="AT330" s="47"/>
      <c r="AU330" s="68"/>
      <c r="AV330" s="68"/>
      <c r="AW330" s="68"/>
      <c r="AX330" s="47"/>
      <c r="AY330" s="47"/>
      <c r="AZ330" s="47"/>
      <c r="BA330" s="47"/>
      <c r="BB330" s="47"/>
      <c r="BC330" s="47"/>
      <c r="BD330" s="47"/>
      <c r="BE330" s="47"/>
      <c r="BF330" s="47"/>
      <c r="BG330" s="47"/>
      <c r="BH330" s="47"/>
      <c r="BI330" s="47"/>
    </row>
    <row r="331" spans="3:61" x14ac:dyDescent="0.25">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row>
    <row r="332" spans="3:61" x14ac:dyDescent="0.25">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row>
    <row r="333" spans="3:61" x14ac:dyDescent="0.25">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c r="AC333" s="47"/>
      <c r="AD333" s="47"/>
      <c r="AE333" s="47"/>
      <c r="AF333" s="47"/>
      <c r="AG333" s="47"/>
      <c r="AH333" s="47"/>
      <c r="AI333" s="47"/>
      <c r="AJ333" s="47"/>
      <c r="AK333" s="47"/>
      <c r="AL333" s="47"/>
      <c r="AM333" s="47"/>
      <c r="AN333" s="47"/>
      <c r="AO333" s="47"/>
      <c r="AP333" s="47"/>
      <c r="AQ333" s="47"/>
      <c r="AR333" s="47"/>
      <c r="AS333" s="47"/>
      <c r="AT333" s="47"/>
      <c r="AU333" s="47"/>
      <c r="AV333" s="47"/>
      <c r="AW333" s="47"/>
      <c r="AX333" s="47"/>
      <c r="AY333" s="47"/>
      <c r="AZ333" s="47"/>
      <c r="BA333" s="47"/>
      <c r="BB333" s="47"/>
      <c r="BC333" s="47"/>
      <c r="BD333" s="47"/>
      <c r="BE333" s="47"/>
      <c r="BF333" s="47"/>
      <c r="BG333" s="47"/>
      <c r="BH333" s="47"/>
      <c r="BI333" s="47"/>
    </row>
    <row r="334" spans="3:61" x14ac:dyDescent="0.25">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7"/>
      <c r="AC334" s="47"/>
      <c r="AD334" s="47"/>
      <c r="AE334" s="47"/>
      <c r="AF334" s="47"/>
      <c r="AG334" s="47"/>
      <c r="AH334" s="47"/>
      <c r="AI334" s="47"/>
      <c r="AJ334" s="47"/>
      <c r="AK334" s="47"/>
      <c r="AL334" s="47"/>
      <c r="AM334" s="47"/>
      <c r="AN334" s="47"/>
      <c r="AO334" s="47"/>
      <c r="AP334" s="47"/>
      <c r="AQ334" s="47"/>
      <c r="AR334" s="47"/>
      <c r="AS334" s="47"/>
      <c r="AT334" s="68"/>
      <c r="AU334" s="47"/>
      <c r="AV334" s="47"/>
      <c r="AW334" s="47"/>
      <c r="AX334" s="47"/>
      <c r="AY334" s="47"/>
      <c r="AZ334" s="47"/>
      <c r="BA334" s="47"/>
      <c r="BB334" s="47"/>
      <c r="BC334" s="47"/>
      <c r="BD334" s="47"/>
      <c r="BE334" s="47"/>
      <c r="BF334" s="47"/>
      <c r="BG334" s="47"/>
      <c r="BH334" s="47"/>
      <c r="BI334" s="47"/>
    </row>
    <row r="335" spans="3:61" x14ac:dyDescent="0.25">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c r="AK335" s="47"/>
      <c r="AL335" s="47"/>
      <c r="AM335" s="47"/>
      <c r="AN335" s="47"/>
      <c r="AO335" s="47"/>
      <c r="AP335" s="47"/>
      <c r="AQ335" s="47"/>
      <c r="AR335" s="47"/>
      <c r="AS335" s="47"/>
      <c r="AT335" s="47"/>
      <c r="AU335" s="47"/>
      <c r="AV335" s="47"/>
      <c r="AW335" s="47"/>
      <c r="AX335" s="47"/>
      <c r="AY335" s="47"/>
      <c r="AZ335" s="47"/>
      <c r="BA335" s="47"/>
      <c r="BB335" s="47"/>
      <c r="BC335" s="47"/>
      <c r="BD335" s="47"/>
      <c r="BE335" s="47"/>
      <c r="BF335" s="47"/>
      <c r="BG335" s="47"/>
      <c r="BH335" s="47"/>
      <c r="BI335" s="47"/>
    </row>
    <row r="336" spans="3:61" x14ac:dyDescent="0.25">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7"/>
      <c r="AC336" s="47"/>
      <c r="AD336" s="47"/>
      <c r="AE336" s="47"/>
      <c r="AF336" s="47"/>
      <c r="AG336" s="47"/>
      <c r="AH336" s="47"/>
      <c r="AI336" s="47"/>
      <c r="AJ336" s="47"/>
      <c r="AK336" s="47"/>
      <c r="AL336" s="47"/>
      <c r="AM336" s="47"/>
      <c r="AN336" s="47"/>
      <c r="AO336" s="47"/>
      <c r="AP336" s="47"/>
      <c r="AQ336" s="47"/>
      <c r="AR336" s="47"/>
      <c r="AS336" s="47"/>
      <c r="AT336" s="47"/>
      <c r="AU336" s="47"/>
      <c r="AV336" s="47"/>
      <c r="AW336" s="47"/>
      <c r="AX336" s="47"/>
      <c r="AY336" s="47"/>
      <c r="AZ336" s="47"/>
      <c r="BA336" s="47"/>
      <c r="BB336" s="47"/>
      <c r="BC336" s="47"/>
      <c r="BD336" s="47"/>
      <c r="BE336" s="47"/>
      <c r="BF336" s="47"/>
      <c r="BG336" s="47"/>
      <c r="BH336" s="47"/>
      <c r="BI336" s="47"/>
    </row>
    <row r="337" spans="3:61" x14ac:dyDescent="0.25">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c r="AB337" s="47"/>
      <c r="AC337" s="47"/>
      <c r="AD337" s="47"/>
      <c r="AE337" s="47"/>
      <c r="AF337" s="47"/>
      <c r="AG337" s="47"/>
      <c r="AH337" s="47"/>
      <c r="AI337" s="47"/>
      <c r="AJ337" s="47"/>
      <c r="AK337" s="47"/>
      <c r="AL337" s="47"/>
      <c r="AM337" s="47"/>
      <c r="AN337" s="47"/>
      <c r="AO337" s="47"/>
      <c r="AP337" s="47"/>
      <c r="AQ337" s="47"/>
      <c r="AR337" s="47"/>
      <c r="AS337" s="47"/>
      <c r="AT337" s="47"/>
      <c r="AU337" s="47"/>
      <c r="AV337" s="47"/>
      <c r="AW337" s="47"/>
      <c r="AX337" s="68"/>
      <c r="AY337" s="68"/>
      <c r="AZ337" s="68"/>
      <c r="BA337" s="68"/>
      <c r="BB337" s="68"/>
      <c r="BC337" s="68"/>
      <c r="BD337" s="68"/>
      <c r="BE337" s="68"/>
      <c r="BF337" s="47"/>
      <c r="BG337" s="47"/>
      <c r="BH337" s="47"/>
      <c r="BI337" s="47"/>
    </row>
    <row r="338" spans="3:61" x14ac:dyDescent="0.25">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7"/>
      <c r="AC338" s="47"/>
      <c r="AD338" s="47"/>
      <c r="AE338" s="47"/>
      <c r="AF338" s="47"/>
      <c r="AG338" s="47"/>
      <c r="AH338" s="47"/>
      <c r="AI338" s="47"/>
      <c r="AJ338" s="47"/>
      <c r="AK338" s="47"/>
      <c r="AL338" s="47"/>
      <c r="AM338" s="47"/>
      <c r="AN338" s="47"/>
      <c r="AO338" s="47"/>
      <c r="AP338" s="47"/>
      <c r="AQ338" s="47"/>
      <c r="AR338" s="47"/>
      <c r="AS338" s="47"/>
      <c r="AT338" s="47"/>
      <c r="AU338" s="47"/>
      <c r="AV338" s="47"/>
      <c r="AW338" s="47"/>
      <c r="AX338" s="47"/>
      <c r="AY338" s="47"/>
      <c r="AZ338" s="47"/>
      <c r="BA338" s="47"/>
      <c r="BB338" s="47"/>
      <c r="BC338" s="47"/>
      <c r="BD338" s="47"/>
      <c r="BE338" s="47"/>
      <c r="BF338" s="47"/>
      <c r="BG338" s="47"/>
      <c r="BH338" s="47"/>
      <c r="BI338" s="47"/>
    </row>
    <row r="339" spans="3:61" x14ac:dyDescent="0.25">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c r="AK339" s="47"/>
      <c r="AL339" s="47"/>
      <c r="AM339" s="47"/>
      <c r="AN339" s="47"/>
      <c r="AO339" s="47"/>
      <c r="AP339" s="47"/>
      <c r="AQ339" s="47"/>
      <c r="AR339" s="47"/>
      <c r="AS339" s="47"/>
      <c r="AT339" s="47"/>
      <c r="AU339" s="47"/>
      <c r="AV339" s="47"/>
      <c r="AW339" s="47"/>
      <c r="AX339" s="47"/>
      <c r="AY339" s="47"/>
      <c r="AZ339" s="47"/>
      <c r="BA339" s="47"/>
      <c r="BB339" s="47"/>
      <c r="BC339" s="47"/>
      <c r="BD339" s="47"/>
      <c r="BE339" s="47"/>
      <c r="BF339" s="47"/>
      <c r="BG339" s="47"/>
      <c r="BH339" s="47"/>
      <c r="BI339" s="47"/>
    </row>
    <row r="340" spans="3:61" x14ac:dyDescent="0.25">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c r="AK340" s="47"/>
      <c r="AL340" s="47"/>
      <c r="AM340" s="47"/>
      <c r="AN340" s="47"/>
      <c r="AO340" s="47"/>
      <c r="AP340" s="47"/>
      <c r="AQ340" s="47"/>
      <c r="AR340" s="47"/>
      <c r="AS340" s="47"/>
      <c r="AT340" s="47"/>
      <c r="AU340" s="47"/>
      <c r="AV340" s="47"/>
      <c r="AW340" s="47"/>
      <c r="AX340" s="47"/>
      <c r="AY340" s="47"/>
      <c r="AZ340" s="47"/>
      <c r="BA340" s="47"/>
      <c r="BB340" s="47"/>
      <c r="BC340" s="47"/>
      <c r="BD340" s="47"/>
      <c r="BE340" s="47"/>
      <c r="BF340" s="47"/>
      <c r="BG340" s="47"/>
      <c r="BH340" s="47"/>
      <c r="BI340" s="47"/>
    </row>
    <row r="341" spans="3:61" x14ac:dyDescent="0.25">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c r="AK341" s="47"/>
      <c r="AL341" s="47"/>
      <c r="AM341" s="47"/>
      <c r="AN341" s="47"/>
      <c r="AO341" s="47"/>
      <c r="AP341" s="47"/>
      <c r="AQ341" s="47"/>
      <c r="AR341" s="47"/>
      <c r="AS341" s="47"/>
      <c r="AT341" s="47"/>
      <c r="AU341" s="47"/>
      <c r="AV341" s="47"/>
      <c r="AW341" s="47"/>
      <c r="AX341" s="47"/>
      <c r="AY341" s="47"/>
      <c r="AZ341" s="47"/>
      <c r="BA341" s="47"/>
      <c r="BB341" s="47"/>
      <c r="BC341" s="47"/>
      <c r="BD341" s="47"/>
      <c r="BE341" s="47"/>
      <c r="BF341" s="47"/>
      <c r="BG341" s="47"/>
      <c r="BH341" s="47"/>
      <c r="BI341" s="47"/>
    </row>
    <row r="342" spans="3:61" x14ac:dyDescent="0.25">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c r="AG342" s="47"/>
      <c r="AH342" s="47"/>
      <c r="AI342" s="47"/>
      <c r="AJ342" s="47"/>
      <c r="AK342" s="47"/>
      <c r="AL342" s="47"/>
      <c r="AM342" s="47"/>
      <c r="AN342" s="47"/>
      <c r="AO342" s="47"/>
      <c r="AP342" s="47"/>
      <c r="AQ342" s="47"/>
      <c r="AR342" s="47"/>
      <c r="AS342" s="47"/>
      <c r="AT342" s="47"/>
      <c r="AU342" s="47"/>
      <c r="AV342" s="47"/>
      <c r="AW342" s="47"/>
      <c r="AX342" s="47"/>
      <c r="AY342" s="47"/>
      <c r="AZ342" s="47"/>
      <c r="BA342" s="47"/>
      <c r="BB342" s="47"/>
      <c r="BC342" s="47"/>
      <c r="BD342" s="47"/>
      <c r="BE342" s="47"/>
      <c r="BF342" s="47"/>
      <c r="BG342" s="47"/>
      <c r="BH342" s="47"/>
      <c r="BI342" s="47"/>
    </row>
    <row r="343" spans="3:61" x14ac:dyDescent="0.25">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c r="AK343" s="47"/>
      <c r="AL343" s="47"/>
      <c r="AM343" s="47"/>
      <c r="AN343" s="47"/>
      <c r="AO343" s="47"/>
      <c r="AP343" s="47"/>
      <c r="AQ343" s="47"/>
      <c r="AR343" s="47"/>
      <c r="AS343" s="47"/>
      <c r="AT343" s="47"/>
      <c r="AU343" s="47"/>
      <c r="AV343" s="47"/>
      <c r="AW343" s="47"/>
      <c r="AX343" s="47"/>
      <c r="AY343" s="47"/>
      <c r="AZ343" s="47"/>
      <c r="BA343" s="47"/>
      <c r="BB343" s="47"/>
      <c r="BC343" s="47"/>
      <c r="BD343" s="47"/>
      <c r="BE343" s="47"/>
      <c r="BF343" s="47"/>
      <c r="BG343" s="47"/>
      <c r="BH343" s="47"/>
      <c r="BI343" s="47"/>
    </row>
    <row r="344" spans="3:61" x14ac:dyDescent="0.25">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row>
    <row r="345" spans="3:61" x14ac:dyDescent="0.25">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68"/>
      <c r="AV345" s="68"/>
      <c r="AW345" s="68"/>
      <c r="AX345" s="68"/>
      <c r="AY345" s="68"/>
      <c r="AZ345" s="68"/>
      <c r="BA345" s="68"/>
      <c r="BB345" s="68"/>
      <c r="BC345" s="68"/>
      <c r="BD345" s="68"/>
      <c r="BE345" s="47"/>
      <c r="BF345" s="47"/>
      <c r="BG345" s="47"/>
      <c r="BH345" s="47"/>
      <c r="BI345" s="47"/>
    </row>
    <row r="346" spans="3:61" x14ac:dyDescent="0.25">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c r="AK346" s="47"/>
      <c r="AL346" s="47"/>
      <c r="AM346" s="47"/>
      <c r="AN346" s="47"/>
      <c r="AO346" s="47"/>
      <c r="AP346" s="47"/>
      <c r="AQ346" s="47"/>
      <c r="AR346" s="47"/>
      <c r="AS346" s="47"/>
      <c r="AT346" s="47"/>
      <c r="AU346" s="68"/>
      <c r="AV346" s="68"/>
      <c r="AW346" s="68"/>
      <c r="AX346" s="47"/>
      <c r="AY346" s="47"/>
      <c r="AZ346" s="47"/>
      <c r="BA346" s="47"/>
      <c r="BB346" s="47"/>
      <c r="BC346" s="47"/>
      <c r="BD346" s="47"/>
      <c r="BE346" s="47"/>
      <c r="BF346" s="47"/>
      <c r="BG346" s="47"/>
      <c r="BH346" s="47"/>
      <c r="BI346" s="47"/>
    </row>
    <row r="347" spans="3:61" x14ac:dyDescent="0.25">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c r="AA347" s="68"/>
      <c r="AB347" s="68"/>
      <c r="AC347" s="68"/>
      <c r="AD347" s="68"/>
      <c r="AE347" s="68"/>
      <c r="AF347" s="68"/>
      <c r="AG347" s="68"/>
      <c r="AH347" s="68"/>
      <c r="AI347" s="68"/>
      <c r="AJ347" s="68"/>
      <c r="AK347" s="68"/>
      <c r="AL347" s="68"/>
      <c r="AM347" s="68"/>
      <c r="AN347" s="68"/>
      <c r="AO347" s="68"/>
      <c r="AP347" s="68"/>
      <c r="AQ347" s="68"/>
      <c r="AR347" s="68"/>
      <c r="AS347" s="68"/>
      <c r="AT347" s="68"/>
      <c r="AU347" s="68"/>
      <c r="AV347" s="47"/>
      <c r="AW347" s="47"/>
      <c r="AX347" s="47"/>
      <c r="AY347" s="47"/>
      <c r="AZ347" s="47"/>
      <c r="BA347" s="47"/>
      <c r="BB347" s="47"/>
      <c r="BC347" s="47"/>
      <c r="BD347" s="47"/>
      <c r="BE347" s="47"/>
      <c r="BF347" s="47"/>
      <c r="BG347" s="47"/>
      <c r="BH347" s="47"/>
      <c r="BI347" s="47"/>
    </row>
    <row r="348" spans="3:61" x14ac:dyDescent="0.25">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c r="AC348" s="47"/>
      <c r="AD348" s="47"/>
      <c r="AE348" s="47"/>
      <c r="AF348" s="47"/>
      <c r="AG348" s="47"/>
      <c r="AH348" s="47"/>
      <c r="AI348" s="47"/>
      <c r="AJ348" s="47"/>
      <c r="AK348" s="47"/>
      <c r="AL348" s="47"/>
      <c r="AM348" s="47"/>
      <c r="AN348" s="47"/>
      <c r="AO348" s="47"/>
      <c r="AP348" s="47"/>
      <c r="AQ348" s="47"/>
      <c r="AR348" s="47"/>
      <c r="AS348" s="47"/>
      <c r="AT348" s="47"/>
      <c r="AU348" s="47"/>
      <c r="AV348" s="47"/>
      <c r="AW348" s="47"/>
      <c r="AX348" s="47"/>
      <c r="AY348" s="47"/>
      <c r="AZ348" s="47"/>
      <c r="BA348" s="47"/>
      <c r="BB348" s="47"/>
      <c r="BC348" s="47"/>
      <c r="BD348" s="47"/>
      <c r="BE348" s="47"/>
      <c r="BF348" s="47"/>
      <c r="BG348" s="47"/>
      <c r="BH348" s="47"/>
      <c r="BI348" s="47"/>
    </row>
    <row r="349" spans="3:61" x14ac:dyDescent="0.25">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c r="AC349" s="47"/>
      <c r="AD349" s="47"/>
      <c r="AE349" s="47"/>
      <c r="AF349" s="47"/>
      <c r="AG349" s="47"/>
      <c r="AH349" s="47"/>
      <c r="AI349" s="47"/>
      <c r="AJ349" s="47"/>
      <c r="AK349" s="47"/>
      <c r="AL349" s="47"/>
      <c r="AM349" s="47"/>
      <c r="AN349" s="47"/>
      <c r="AO349" s="47"/>
      <c r="AP349" s="47"/>
      <c r="AQ349" s="47"/>
      <c r="AR349" s="47"/>
      <c r="AS349" s="47"/>
      <c r="AT349" s="47"/>
      <c r="AU349" s="47"/>
      <c r="AV349" s="47"/>
      <c r="AW349" s="47"/>
      <c r="AX349" s="47"/>
      <c r="AY349" s="47"/>
      <c r="AZ349" s="47"/>
      <c r="BA349" s="47"/>
      <c r="BB349" s="47"/>
      <c r="BC349" s="47"/>
      <c r="BD349" s="47"/>
      <c r="BE349" s="47"/>
      <c r="BF349" s="47"/>
      <c r="BG349" s="47"/>
      <c r="BH349" s="47"/>
      <c r="BI349" s="47"/>
    </row>
    <row r="350" spans="3:61" x14ac:dyDescent="0.25">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c r="AC350" s="47"/>
      <c r="AD350" s="47"/>
      <c r="AE350" s="47"/>
      <c r="AF350" s="47"/>
      <c r="AG350" s="47"/>
      <c r="AH350" s="47"/>
      <c r="AI350" s="47"/>
      <c r="AJ350" s="47"/>
      <c r="AK350" s="47"/>
      <c r="AL350" s="47"/>
      <c r="AM350" s="47"/>
      <c r="AN350" s="47"/>
      <c r="AO350" s="47"/>
      <c r="AP350" s="47"/>
      <c r="AQ350" s="47"/>
      <c r="AR350" s="47"/>
      <c r="AS350" s="47"/>
      <c r="AT350" s="47"/>
      <c r="AU350" s="68"/>
      <c r="AV350" s="68"/>
      <c r="AW350" s="68"/>
      <c r="AX350" s="68"/>
      <c r="AY350" s="68"/>
      <c r="AZ350" s="68"/>
      <c r="BA350" s="68"/>
      <c r="BB350" s="68"/>
      <c r="BC350" s="68"/>
      <c r="BD350" s="68"/>
      <c r="BE350" s="47"/>
      <c r="BF350" s="47"/>
      <c r="BG350" s="47"/>
      <c r="BH350" s="47"/>
      <c r="BI350" s="47"/>
    </row>
    <row r="351" spans="3:61" x14ac:dyDescent="0.25">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c r="AK351" s="47"/>
      <c r="AL351" s="47"/>
      <c r="AM351" s="47"/>
      <c r="AN351" s="47"/>
      <c r="AO351" s="47"/>
      <c r="AP351" s="47"/>
      <c r="AQ351" s="47"/>
      <c r="AR351" s="47"/>
      <c r="AS351" s="47"/>
      <c r="AT351" s="47"/>
      <c r="AU351" s="47"/>
      <c r="AV351" s="47"/>
      <c r="AW351" s="47"/>
      <c r="AX351" s="47"/>
      <c r="AY351" s="47"/>
      <c r="AZ351" s="47"/>
      <c r="BA351" s="47"/>
      <c r="BB351" s="47"/>
      <c r="BC351" s="47"/>
      <c r="BD351" s="47"/>
      <c r="BE351" s="47"/>
      <c r="BF351" s="47"/>
      <c r="BG351" s="47"/>
      <c r="BH351" s="68"/>
      <c r="BI351" s="68"/>
    </row>
    <row r="352" spans="3:61" x14ac:dyDescent="0.25">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c r="AC352" s="47"/>
      <c r="AD352" s="47"/>
      <c r="AE352" s="47"/>
      <c r="AF352" s="47"/>
      <c r="AG352" s="47"/>
      <c r="AH352" s="47"/>
      <c r="AI352" s="47"/>
      <c r="AJ352" s="47"/>
      <c r="AK352" s="47"/>
      <c r="AL352" s="47"/>
      <c r="AM352" s="47"/>
      <c r="AN352" s="47"/>
      <c r="AO352" s="47"/>
      <c r="AP352" s="47"/>
      <c r="AQ352" s="47"/>
      <c r="AR352" s="47"/>
      <c r="AS352" s="47"/>
      <c r="AT352" s="47"/>
      <c r="AU352" s="47"/>
      <c r="AV352" s="47"/>
      <c r="AW352" s="47"/>
      <c r="AX352" s="47"/>
      <c r="AY352" s="47"/>
      <c r="AZ352" s="47"/>
      <c r="BA352" s="47"/>
      <c r="BB352" s="47"/>
      <c r="BC352" s="47"/>
      <c r="BD352" s="47"/>
      <c r="BE352" s="47"/>
      <c r="BF352" s="47"/>
      <c r="BG352" s="47"/>
      <c r="BH352" s="47"/>
      <c r="BI352" s="47"/>
    </row>
    <row r="353" spans="1:61" x14ac:dyDescent="0.25">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c r="AC353" s="47"/>
      <c r="AD353" s="47"/>
      <c r="AE353" s="47"/>
      <c r="AF353" s="47"/>
      <c r="AG353" s="47"/>
      <c r="AH353" s="47"/>
      <c r="AI353" s="47"/>
      <c r="AJ353" s="47"/>
      <c r="AK353" s="47"/>
      <c r="AL353" s="47"/>
      <c r="AM353" s="47"/>
      <c r="AN353" s="47"/>
      <c r="AO353" s="47"/>
      <c r="AP353" s="47"/>
      <c r="AQ353" s="47"/>
      <c r="AR353" s="47"/>
      <c r="AS353" s="47"/>
      <c r="AT353" s="47"/>
      <c r="AU353" s="47"/>
      <c r="AV353" s="47"/>
      <c r="AW353" s="47"/>
      <c r="AX353" s="47"/>
      <c r="AY353" s="47"/>
      <c r="AZ353" s="47"/>
      <c r="BA353" s="47"/>
      <c r="BB353" s="47"/>
      <c r="BC353" s="47"/>
      <c r="BD353" s="47"/>
      <c r="BE353" s="47"/>
      <c r="BF353" s="47"/>
      <c r="BG353" s="47"/>
      <c r="BH353" s="47"/>
      <c r="BI353" s="47"/>
    </row>
    <row r="354" spans="1:61" x14ac:dyDescent="0.25">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c r="AA354" s="68"/>
      <c r="AB354" s="68"/>
      <c r="AC354" s="68"/>
      <c r="AD354" s="68"/>
      <c r="AE354" s="68"/>
      <c r="AF354" s="68"/>
      <c r="AG354" s="68"/>
      <c r="AH354" s="68"/>
      <c r="AI354" s="68"/>
      <c r="AJ354" s="68"/>
      <c r="AK354" s="68"/>
      <c r="AL354" s="68"/>
      <c r="AM354" s="68"/>
      <c r="AN354" s="68"/>
      <c r="AO354" s="68"/>
      <c r="AP354" s="68"/>
      <c r="AQ354" s="47"/>
      <c r="AR354" s="47"/>
      <c r="AS354" s="47"/>
      <c r="AT354" s="47"/>
      <c r="AU354" s="47"/>
      <c r="AV354" s="47"/>
      <c r="AW354" s="47"/>
      <c r="AX354" s="47"/>
      <c r="AY354" s="47"/>
      <c r="AZ354" s="47"/>
      <c r="BA354" s="47"/>
      <c r="BB354" s="47"/>
      <c r="BC354" s="47"/>
      <c r="BD354" s="47"/>
      <c r="BE354" s="47"/>
      <c r="BF354" s="47"/>
      <c r="BG354" s="47"/>
      <c r="BH354" s="47"/>
      <c r="BI354" s="47"/>
    </row>
    <row r="355" spans="1:61" x14ac:dyDescent="0.25">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c r="AK355" s="47"/>
      <c r="AL355" s="47"/>
      <c r="AM355" s="47"/>
      <c r="AN355" s="47"/>
      <c r="AO355" s="47"/>
      <c r="AP355" s="47"/>
      <c r="AQ355" s="47"/>
      <c r="AR355" s="47"/>
      <c r="AS355" s="47"/>
      <c r="AT355" s="47"/>
      <c r="AU355" s="47"/>
      <c r="AV355" s="47"/>
      <c r="AW355" s="47"/>
      <c r="AX355" s="47"/>
      <c r="AY355" s="47"/>
      <c r="AZ355" s="47"/>
      <c r="BA355" s="47"/>
      <c r="BB355" s="47"/>
      <c r="BC355" s="47"/>
      <c r="BD355" s="47"/>
      <c r="BE355" s="47"/>
      <c r="BF355" s="47"/>
      <c r="BG355" s="47"/>
      <c r="BH355" s="47"/>
      <c r="BI355" s="47"/>
    </row>
    <row r="356" spans="1:61" x14ac:dyDescent="0.25">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c r="AA356" s="68"/>
      <c r="AB356" s="68"/>
      <c r="AC356" s="68"/>
      <c r="AD356" s="68"/>
      <c r="AE356" s="68"/>
      <c r="AF356" s="68"/>
      <c r="AG356" s="68"/>
      <c r="AH356" s="68"/>
      <c r="AI356" s="68"/>
      <c r="AJ356" s="68"/>
      <c r="AK356" s="68"/>
      <c r="AL356" s="68"/>
      <c r="AM356" s="68"/>
      <c r="AN356" s="68"/>
      <c r="AO356" s="68"/>
      <c r="AP356" s="68"/>
      <c r="AQ356" s="68"/>
      <c r="AR356" s="68"/>
      <c r="AS356" s="68"/>
      <c r="AT356" s="68"/>
      <c r="AU356" s="68"/>
      <c r="AV356" s="47"/>
      <c r="AW356" s="47"/>
      <c r="AX356" s="47"/>
      <c r="AY356" s="47"/>
      <c r="AZ356" s="47"/>
      <c r="BA356" s="47"/>
      <c r="BB356" s="47"/>
      <c r="BC356" s="47"/>
      <c r="BD356" s="47"/>
      <c r="BE356" s="47"/>
      <c r="BF356" s="47"/>
      <c r="BG356" s="47"/>
      <c r="BH356" s="47"/>
      <c r="BI356" s="47"/>
    </row>
    <row r="357" spans="1:61" x14ac:dyDescent="0.25">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c r="AA357" s="68"/>
      <c r="AB357" s="68"/>
      <c r="AC357" s="68"/>
      <c r="AD357" s="68"/>
      <c r="AE357" s="68"/>
      <c r="AF357" s="68"/>
      <c r="AG357" s="68"/>
      <c r="AH357" s="68"/>
      <c r="AI357" s="68"/>
      <c r="AJ357" s="68"/>
      <c r="AK357" s="68"/>
      <c r="AL357" s="68"/>
      <c r="AM357" s="68"/>
      <c r="AN357" s="68"/>
      <c r="AO357" s="68"/>
      <c r="AP357" s="68"/>
      <c r="AQ357" s="68"/>
      <c r="AR357" s="68"/>
      <c r="AS357" s="68"/>
      <c r="AT357" s="68"/>
      <c r="AU357" s="68"/>
      <c r="AV357" s="68"/>
      <c r="AW357" s="68"/>
      <c r="AX357" s="68"/>
      <c r="AY357" s="47"/>
      <c r="AZ357" s="68"/>
      <c r="BA357" s="47"/>
      <c r="BB357" s="47"/>
      <c r="BC357" s="47"/>
      <c r="BD357" s="47"/>
      <c r="BE357" s="47"/>
      <c r="BF357" s="47"/>
      <c r="BG357" s="47"/>
      <c r="BH357" s="47"/>
      <c r="BI357" s="47"/>
    </row>
    <row r="358" spans="1:61" x14ac:dyDescent="0.25">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c r="AK358" s="47"/>
      <c r="AL358" s="47"/>
      <c r="AM358" s="47"/>
      <c r="AN358" s="47"/>
      <c r="AO358" s="47"/>
      <c r="AP358" s="47"/>
      <c r="AQ358" s="47"/>
      <c r="AR358" s="47"/>
      <c r="AS358" s="47"/>
      <c r="AT358" s="47"/>
      <c r="AU358" s="47"/>
      <c r="AV358" s="47"/>
      <c r="AW358" s="47"/>
      <c r="AX358" s="47"/>
      <c r="AY358" s="47"/>
      <c r="AZ358" s="47"/>
      <c r="BA358" s="47"/>
      <c r="BB358" s="47"/>
      <c r="BC358" s="47"/>
      <c r="BD358" s="47"/>
      <c r="BE358" s="47"/>
      <c r="BF358" s="47"/>
      <c r="BG358" s="47"/>
      <c r="BH358" s="47"/>
      <c r="BI358" s="47"/>
    </row>
    <row r="359" spans="1:61" x14ac:dyDescent="0.25">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c r="AK359" s="47"/>
      <c r="AL359" s="47"/>
      <c r="AM359" s="47"/>
      <c r="AN359" s="47"/>
      <c r="AO359" s="47"/>
      <c r="AP359" s="47"/>
      <c r="AQ359" s="47"/>
      <c r="AR359" s="47"/>
      <c r="AS359" s="47"/>
      <c r="AT359" s="47"/>
      <c r="AU359" s="47"/>
      <c r="AV359" s="47"/>
      <c r="AW359" s="47"/>
      <c r="AX359" s="47"/>
      <c r="AY359" s="47"/>
      <c r="AZ359" s="47"/>
      <c r="BA359" s="47"/>
      <c r="BB359" s="47"/>
      <c r="BC359" s="47"/>
      <c r="BD359" s="47"/>
      <c r="BE359" s="47"/>
      <c r="BF359" s="47"/>
      <c r="BG359" s="47"/>
      <c r="BH359" s="47"/>
      <c r="BI359" s="47"/>
    </row>
    <row r="360" spans="1:61" x14ac:dyDescent="0.25">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47"/>
      <c r="AK360" s="47"/>
      <c r="AL360" s="47"/>
      <c r="AM360" s="47"/>
      <c r="AN360" s="47"/>
      <c r="AO360" s="47"/>
      <c r="AP360" s="47"/>
      <c r="AQ360" s="47"/>
      <c r="AR360" s="47"/>
      <c r="AS360" s="47"/>
      <c r="AT360" s="47"/>
      <c r="AU360" s="47"/>
      <c r="AV360" s="47"/>
      <c r="AW360" s="47"/>
      <c r="AX360" s="47"/>
      <c r="AY360" s="47"/>
      <c r="AZ360" s="47"/>
      <c r="BA360" s="47"/>
      <c r="BB360" s="47"/>
      <c r="BC360" s="47"/>
      <c r="BD360" s="47"/>
      <c r="BE360" s="47"/>
      <c r="BF360" s="47"/>
      <c r="BG360" s="47"/>
      <c r="BH360" s="47"/>
      <c r="BI360" s="47"/>
    </row>
    <row r="361" spans="1:61" x14ac:dyDescent="0.25">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c r="AK361" s="47"/>
      <c r="AL361" s="47"/>
      <c r="AM361" s="47"/>
      <c r="AN361" s="47"/>
      <c r="AO361" s="47"/>
      <c r="AP361" s="47"/>
      <c r="AQ361" s="47"/>
      <c r="AR361" s="47"/>
      <c r="AS361" s="47"/>
      <c r="AT361" s="47"/>
      <c r="AU361" s="47"/>
      <c r="AV361" s="47"/>
      <c r="AW361" s="47"/>
      <c r="AX361" s="47"/>
      <c r="AY361" s="47"/>
      <c r="AZ361" s="47"/>
      <c r="BA361" s="47"/>
      <c r="BB361" s="47"/>
      <c r="BC361" s="47"/>
      <c r="BD361" s="47"/>
      <c r="BE361" s="47"/>
      <c r="BF361" s="47"/>
      <c r="BG361" s="47"/>
      <c r="BH361" s="47"/>
      <c r="BI361" s="47"/>
    </row>
    <row r="362" spans="1:61" x14ac:dyDescent="0.25">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47"/>
      <c r="AK362" s="47"/>
      <c r="AL362" s="47"/>
      <c r="AM362" s="47"/>
      <c r="AN362" s="47"/>
      <c r="AO362" s="47"/>
      <c r="AP362" s="47"/>
      <c r="AQ362" s="47"/>
      <c r="AR362" s="47"/>
      <c r="AS362" s="47"/>
      <c r="AT362" s="47"/>
      <c r="AU362" s="47"/>
      <c r="AV362" s="47"/>
      <c r="AW362" s="47"/>
      <c r="AX362" s="47"/>
      <c r="AY362" s="47"/>
      <c r="AZ362" s="47"/>
      <c r="BA362" s="47"/>
      <c r="BB362" s="47"/>
      <c r="BC362" s="47"/>
      <c r="BD362" s="47"/>
      <c r="BE362" s="47"/>
      <c r="BF362" s="47"/>
      <c r="BG362" s="47"/>
      <c r="BH362" s="47"/>
      <c r="BI362" s="47"/>
    </row>
    <row r="363" spans="1:61" x14ac:dyDescent="0.25">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c r="AK363" s="47"/>
      <c r="AL363" s="47"/>
      <c r="AM363" s="47"/>
      <c r="AN363" s="47"/>
      <c r="AO363" s="47"/>
      <c r="AP363" s="47"/>
      <c r="AQ363" s="47"/>
      <c r="AR363" s="47"/>
      <c r="AS363" s="47"/>
      <c r="AT363" s="47"/>
      <c r="AU363" s="47"/>
      <c r="AV363" s="47"/>
      <c r="AW363" s="47"/>
      <c r="AX363" s="47"/>
      <c r="AY363" s="47"/>
      <c r="AZ363" s="47"/>
      <c r="BA363" s="47"/>
      <c r="BB363" s="47"/>
      <c r="BC363" s="47"/>
      <c r="BD363" s="47"/>
      <c r="BE363" s="47"/>
      <c r="BF363" s="47"/>
      <c r="BG363" s="47"/>
      <c r="BH363" s="47"/>
      <c r="BI363" s="47"/>
    </row>
    <row r="364" spans="1:61" x14ac:dyDescent="0.25">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c r="AA364" s="68"/>
      <c r="AB364" s="68"/>
      <c r="AC364" s="68"/>
      <c r="AD364" s="68"/>
      <c r="AE364" s="68"/>
      <c r="AF364" s="68"/>
      <c r="AG364" s="68"/>
      <c r="AH364" s="68"/>
      <c r="AI364" s="68"/>
      <c r="AJ364" s="68"/>
      <c r="AK364" s="68"/>
      <c r="AL364" s="68"/>
      <c r="AM364" s="68"/>
      <c r="AN364" s="68"/>
      <c r="AO364" s="68"/>
      <c r="AP364" s="68"/>
      <c r="AQ364" s="68"/>
      <c r="AR364" s="68"/>
      <c r="AS364" s="68"/>
      <c r="AT364" s="68"/>
      <c r="AU364" s="68"/>
      <c r="AV364" s="47"/>
      <c r="AW364" s="47"/>
      <c r="AX364" s="47"/>
      <c r="AY364" s="47"/>
      <c r="AZ364" s="47"/>
      <c r="BA364" s="47"/>
      <c r="BB364" s="47"/>
      <c r="BC364" s="47"/>
      <c r="BD364" s="47"/>
      <c r="BE364" s="47"/>
      <c r="BF364" s="47"/>
      <c r="BG364" s="47"/>
      <c r="BH364" s="47"/>
      <c r="BI364" s="47"/>
    </row>
    <row r="365" spans="1:61" x14ac:dyDescent="0.25">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c r="AK365" s="47"/>
      <c r="AL365" s="47"/>
      <c r="AM365" s="47"/>
      <c r="AN365" s="47"/>
      <c r="AO365" s="47"/>
      <c r="AP365" s="47"/>
      <c r="AQ365" s="47"/>
      <c r="AR365" s="47"/>
      <c r="AS365" s="47"/>
      <c r="AT365" s="47"/>
      <c r="AU365" s="47"/>
      <c r="AV365" s="47"/>
      <c r="AW365" s="47"/>
      <c r="AX365" s="47"/>
      <c r="AY365" s="47"/>
      <c r="AZ365" s="47"/>
      <c r="BA365" s="47"/>
      <c r="BB365" s="47"/>
      <c r="BC365" s="47"/>
      <c r="BD365" s="47"/>
      <c r="BE365" s="47"/>
      <c r="BF365" s="47"/>
      <c r="BG365" s="47"/>
      <c r="BH365" s="47"/>
      <c r="BI365" s="47"/>
    </row>
    <row r="366" spans="1:61" x14ac:dyDescent="0.25">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c r="AK366" s="47"/>
      <c r="AL366" s="47"/>
      <c r="AM366" s="47"/>
      <c r="AN366" s="47"/>
      <c r="AO366" s="47"/>
      <c r="AP366" s="47"/>
      <c r="AQ366" s="47"/>
      <c r="AR366" s="47"/>
      <c r="AS366" s="47"/>
      <c r="AT366" s="47"/>
      <c r="AU366" s="68"/>
      <c r="AV366" s="47"/>
      <c r="AW366" s="47"/>
      <c r="AX366" s="47"/>
      <c r="AY366" s="47"/>
      <c r="AZ366" s="47"/>
      <c r="BA366" s="47"/>
      <c r="BB366" s="47"/>
      <c r="BC366" s="47"/>
      <c r="BD366" s="47"/>
      <c r="BE366" s="47"/>
      <c r="BF366" s="47"/>
      <c r="BG366" s="47"/>
      <c r="BH366" s="47"/>
      <c r="BI366" s="47"/>
    </row>
    <row r="367" spans="1:61" x14ac:dyDescent="0.25">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c r="AK367" s="47"/>
      <c r="AL367" s="47"/>
      <c r="AM367" s="47"/>
      <c r="AN367" s="47"/>
      <c r="AO367" s="47"/>
      <c r="AP367" s="47"/>
      <c r="AQ367" s="47"/>
      <c r="AR367" s="47"/>
      <c r="AS367" s="47"/>
      <c r="AT367" s="47"/>
      <c r="AU367" s="47"/>
      <c r="AV367" s="47"/>
      <c r="AW367" s="47"/>
      <c r="AX367" s="47"/>
      <c r="AY367" s="47"/>
      <c r="AZ367" s="47"/>
      <c r="BA367" s="47"/>
      <c r="BB367" s="47"/>
      <c r="BC367" s="47"/>
      <c r="BD367" s="47"/>
      <c r="BE367" s="47"/>
      <c r="BF367" s="47"/>
      <c r="BG367" s="47"/>
      <c r="BH367" s="47"/>
      <c r="BI367" s="47"/>
    </row>
    <row r="368" spans="1:61" x14ac:dyDescent="0.25">
      <c r="A368" s="5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c r="AL368" s="47"/>
      <c r="AM368" s="47"/>
      <c r="AN368" s="47"/>
      <c r="AO368" s="47"/>
      <c r="AP368" s="47"/>
      <c r="AQ368" s="47"/>
      <c r="AR368" s="47"/>
      <c r="AS368" s="47"/>
      <c r="AT368" s="47"/>
      <c r="AU368" s="47"/>
      <c r="AV368" s="47"/>
      <c r="AW368" s="47"/>
      <c r="AX368" s="47"/>
      <c r="AY368" s="47"/>
      <c r="AZ368" s="26"/>
      <c r="BA368" s="26"/>
      <c r="BB368" s="26"/>
      <c r="BC368" s="26"/>
      <c r="BD368" s="26"/>
      <c r="BE368" s="26"/>
      <c r="BF368" s="26"/>
      <c r="BG368" s="26"/>
      <c r="BH368" s="26"/>
      <c r="BI368" s="26"/>
    </row>
    <row r="369" spans="3:61" x14ac:dyDescent="0.25">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c r="AA369" s="68"/>
      <c r="AB369" s="68"/>
      <c r="AC369" s="68"/>
      <c r="AD369" s="68"/>
      <c r="AE369" s="68"/>
      <c r="AF369" s="68"/>
      <c r="AG369" s="68"/>
      <c r="AH369" s="68"/>
      <c r="AI369" s="68"/>
      <c r="AJ369" s="68"/>
      <c r="AK369" s="68"/>
      <c r="AL369" s="68"/>
      <c r="AM369" s="68"/>
      <c r="AN369" s="68"/>
      <c r="AO369" s="68"/>
      <c r="AP369" s="68"/>
      <c r="AQ369" s="68"/>
      <c r="AR369" s="68"/>
      <c r="AS369" s="68"/>
      <c r="AT369" s="68"/>
      <c r="AU369" s="68"/>
      <c r="AV369" s="68"/>
      <c r="AW369" s="47"/>
      <c r="AX369" s="47"/>
      <c r="AY369" s="47"/>
      <c r="AZ369" s="47"/>
      <c r="BA369" s="47"/>
      <c r="BB369" s="47"/>
      <c r="BC369" s="47"/>
      <c r="BD369" s="47"/>
      <c r="BE369" s="47"/>
      <c r="BF369" s="47"/>
      <c r="BG369" s="47"/>
      <c r="BH369" s="47"/>
      <c r="BI369" s="47"/>
    </row>
    <row r="370" spans="3:61" x14ac:dyDescent="0.25">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c r="AK370" s="47"/>
      <c r="AL370" s="47"/>
      <c r="AM370" s="47"/>
      <c r="AN370" s="47"/>
      <c r="AO370" s="47"/>
      <c r="AP370" s="47"/>
      <c r="AQ370" s="47"/>
      <c r="AR370" s="47"/>
      <c r="AS370" s="47"/>
      <c r="AT370" s="47"/>
      <c r="AU370" s="47"/>
      <c r="AV370" s="47"/>
      <c r="AW370" s="47"/>
      <c r="AX370" s="47"/>
      <c r="AY370" s="47"/>
      <c r="AZ370" s="47"/>
      <c r="BA370" s="47"/>
      <c r="BB370" s="47"/>
      <c r="BC370" s="47"/>
      <c r="BD370" s="47"/>
      <c r="BE370" s="47"/>
      <c r="BF370" s="47"/>
      <c r="BG370" s="47"/>
      <c r="BH370" s="47"/>
      <c r="BI370" s="47"/>
    </row>
    <row r="371" spans="3:61" x14ac:dyDescent="0.25">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c r="AK371" s="47"/>
      <c r="AL371" s="47"/>
      <c r="AM371" s="47"/>
      <c r="AN371" s="47"/>
      <c r="AO371" s="47"/>
      <c r="AP371" s="47"/>
      <c r="AQ371" s="47"/>
      <c r="AR371" s="47"/>
      <c r="AS371" s="47"/>
      <c r="AT371" s="47"/>
      <c r="AU371" s="47"/>
      <c r="AV371" s="47"/>
      <c r="AW371" s="47"/>
      <c r="AX371" s="47"/>
      <c r="AY371" s="47"/>
      <c r="AZ371" s="47"/>
      <c r="BA371" s="47"/>
      <c r="BB371" s="47"/>
      <c r="BC371" s="47"/>
      <c r="BD371" s="47"/>
      <c r="BE371" s="47"/>
      <c r="BF371" s="47"/>
      <c r="BG371" s="47"/>
      <c r="BH371" s="47"/>
      <c r="BI371" s="47"/>
    </row>
    <row r="372" spans="3:61" x14ac:dyDescent="0.25">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c r="AC372" s="47"/>
      <c r="AD372" s="47"/>
      <c r="AE372" s="47"/>
      <c r="AF372" s="47"/>
      <c r="AG372" s="47"/>
      <c r="AH372" s="47"/>
      <c r="AI372" s="47"/>
      <c r="AJ372" s="47"/>
      <c r="AK372" s="47"/>
      <c r="AL372" s="47"/>
      <c r="AM372" s="47"/>
      <c r="AN372" s="47"/>
      <c r="AO372" s="47"/>
      <c r="AP372" s="47"/>
      <c r="AQ372" s="47"/>
      <c r="AR372" s="47"/>
      <c r="AS372" s="47"/>
      <c r="AT372" s="47"/>
      <c r="AU372" s="47"/>
      <c r="AV372" s="47"/>
      <c r="AW372" s="47"/>
      <c r="AX372" s="47"/>
      <c r="AY372" s="47"/>
      <c r="AZ372" s="47"/>
      <c r="BA372" s="47"/>
      <c r="BB372" s="47"/>
      <c r="BC372" s="47"/>
      <c r="BD372" s="47"/>
      <c r="BE372" s="47"/>
      <c r="BF372" s="47"/>
      <c r="BG372" s="47"/>
      <c r="BH372" s="47"/>
      <c r="BI372" s="47"/>
    </row>
    <row r="373" spans="3:61" x14ac:dyDescent="0.25">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c r="AK373" s="47"/>
      <c r="AL373" s="47"/>
      <c r="AM373" s="47"/>
      <c r="AN373" s="47"/>
      <c r="AO373" s="47"/>
      <c r="AP373" s="47"/>
      <c r="AQ373" s="47"/>
      <c r="AR373" s="47"/>
      <c r="AS373" s="47"/>
      <c r="AT373" s="47"/>
      <c r="AU373" s="47"/>
      <c r="AV373" s="47"/>
      <c r="AW373" s="47"/>
      <c r="AX373" s="47"/>
      <c r="AY373" s="47"/>
      <c r="AZ373" s="47"/>
      <c r="BA373" s="47"/>
      <c r="BB373" s="47"/>
      <c r="BC373" s="47"/>
      <c r="BD373" s="47"/>
      <c r="BE373" s="47"/>
      <c r="BF373" s="47"/>
      <c r="BG373" s="47"/>
      <c r="BH373" s="47"/>
      <c r="BI373" s="47"/>
    </row>
    <row r="374" spans="3:61" x14ac:dyDescent="0.25">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c r="AK374" s="47"/>
      <c r="AL374" s="47"/>
      <c r="AM374" s="47"/>
      <c r="AN374" s="47"/>
      <c r="AO374" s="47"/>
      <c r="AP374" s="47"/>
      <c r="AQ374" s="47"/>
      <c r="AR374" s="47"/>
      <c r="AS374" s="47"/>
      <c r="AT374" s="47"/>
      <c r="AU374" s="47"/>
      <c r="AV374" s="47"/>
      <c r="AW374" s="47"/>
      <c r="AX374" s="47"/>
      <c r="AY374" s="47"/>
      <c r="AZ374" s="47"/>
      <c r="BA374" s="47"/>
      <c r="BB374" s="47"/>
      <c r="BC374" s="47"/>
      <c r="BD374" s="47"/>
      <c r="BE374" s="47"/>
      <c r="BF374" s="47"/>
      <c r="BG374" s="47"/>
      <c r="BH374" s="47"/>
      <c r="BI374" s="47"/>
    </row>
    <row r="375" spans="3:61" x14ac:dyDescent="0.25">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c r="AK375" s="47"/>
      <c r="AL375" s="47"/>
      <c r="AM375" s="47"/>
      <c r="AN375" s="47"/>
      <c r="AO375" s="47"/>
      <c r="AP375" s="47"/>
      <c r="AQ375" s="47"/>
      <c r="AR375" s="47"/>
      <c r="AS375" s="47"/>
      <c r="AT375" s="47"/>
      <c r="AU375" s="47"/>
      <c r="AV375" s="47"/>
      <c r="AW375" s="47"/>
      <c r="AX375" s="47"/>
      <c r="AY375" s="47"/>
      <c r="AZ375" s="47"/>
      <c r="BA375" s="47"/>
      <c r="BB375" s="47"/>
      <c r="BC375" s="47"/>
      <c r="BD375" s="47"/>
      <c r="BE375" s="47"/>
      <c r="BF375" s="47"/>
      <c r="BG375" s="47"/>
      <c r="BH375" s="47"/>
      <c r="BI375" s="47"/>
    </row>
    <row r="376" spans="3:61" x14ac:dyDescent="0.25">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c r="AA376" s="68"/>
      <c r="AB376" s="68"/>
      <c r="AC376" s="68"/>
      <c r="AD376" s="68"/>
      <c r="AE376" s="68"/>
      <c r="AF376" s="68"/>
      <c r="AG376" s="68"/>
      <c r="AH376" s="68"/>
      <c r="AI376" s="68"/>
      <c r="AJ376" s="68"/>
      <c r="AK376" s="68"/>
      <c r="AL376" s="68"/>
      <c r="AM376" s="68"/>
      <c r="AN376" s="68"/>
      <c r="AO376" s="68"/>
      <c r="AP376" s="68"/>
      <c r="AQ376" s="47"/>
      <c r="AR376" s="47"/>
      <c r="AS376" s="47"/>
      <c r="AT376" s="47"/>
      <c r="AU376" s="47"/>
      <c r="AV376" s="47"/>
      <c r="AW376" s="47"/>
      <c r="AX376" s="47"/>
      <c r="AY376" s="47"/>
      <c r="AZ376" s="47"/>
      <c r="BA376" s="47"/>
      <c r="BB376" s="47"/>
      <c r="BC376" s="47"/>
      <c r="BD376" s="47"/>
      <c r="BE376" s="47"/>
      <c r="BF376" s="47"/>
      <c r="BG376" s="47"/>
      <c r="BH376" s="47"/>
      <c r="BI376" s="47"/>
    </row>
    <row r="377" spans="3:61" x14ac:dyDescent="0.25">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7"/>
      <c r="AC377" s="47"/>
      <c r="AD377" s="47"/>
      <c r="AE377" s="47"/>
      <c r="AF377" s="47"/>
      <c r="AG377" s="47"/>
      <c r="AH377" s="47"/>
      <c r="AI377" s="47"/>
      <c r="AJ377" s="47"/>
      <c r="AK377" s="47"/>
      <c r="AL377" s="47"/>
      <c r="AM377" s="47"/>
      <c r="AN377" s="47"/>
      <c r="AO377" s="47"/>
      <c r="AP377" s="47"/>
      <c r="AQ377" s="47"/>
      <c r="AR377" s="47"/>
      <c r="AS377" s="47"/>
      <c r="AT377" s="47"/>
      <c r="AU377" s="47"/>
      <c r="AV377" s="47"/>
      <c r="AW377" s="47"/>
      <c r="AX377" s="47"/>
      <c r="AY377" s="47"/>
      <c r="AZ377" s="47"/>
      <c r="BA377" s="47"/>
      <c r="BB377" s="47"/>
      <c r="BC377" s="47"/>
      <c r="BD377" s="47"/>
      <c r="BE377" s="47"/>
      <c r="BF377" s="47"/>
      <c r="BG377" s="47"/>
      <c r="BH377" s="47"/>
      <c r="BI377" s="47"/>
    </row>
    <row r="378" spans="3:61" x14ac:dyDescent="0.25">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7"/>
      <c r="AC378" s="47"/>
      <c r="AD378" s="47"/>
      <c r="AE378" s="47"/>
      <c r="AF378" s="47"/>
      <c r="AG378" s="47"/>
      <c r="AH378" s="47"/>
      <c r="AI378" s="47"/>
      <c r="AJ378" s="47"/>
      <c r="AK378" s="47"/>
      <c r="AL378" s="47"/>
      <c r="AM378" s="47"/>
      <c r="AN378" s="47"/>
      <c r="AO378" s="47"/>
      <c r="AP378" s="47"/>
      <c r="AQ378" s="47"/>
      <c r="AR378" s="47"/>
      <c r="AS378" s="47"/>
      <c r="AT378" s="47"/>
      <c r="AU378" s="47"/>
      <c r="AV378" s="47"/>
      <c r="AW378" s="47"/>
      <c r="AX378" s="47"/>
      <c r="AY378" s="47"/>
      <c r="AZ378" s="47"/>
      <c r="BA378" s="47"/>
      <c r="BB378" s="47"/>
      <c r="BC378" s="47"/>
      <c r="BD378" s="47"/>
      <c r="BE378" s="47"/>
      <c r="BF378" s="47"/>
      <c r="BG378" s="47"/>
      <c r="BH378" s="47"/>
      <c r="BI378" s="47"/>
    </row>
    <row r="379" spans="3:61" x14ac:dyDescent="0.25">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c r="AK379" s="47"/>
      <c r="AL379" s="47"/>
      <c r="AM379" s="47"/>
      <c r="AN379" s="47"/>
      <c r="AO379" s="47"/>
      <c r="AP379" s="47"/>
      <c r="AQ379" s="47"/>
      <c r="AR379" s="47"/>
      <c r="AS379" s="47"/>
      <c r="AT379" s="47"/>
      <c r="AU379" s="47"/>
      <c r="AV379" s="47"/>
      <c r="AW379" s="47"/>
      <c r="AX379" s="47"/>
      <c r="AY379" s="47"/>
      <c r="AZ379" s="47"/>
      <c r="BA379" s="47"/>
      <c r="BB379" s="47"/>
      <c r="BC379" s="47"/>
      <c r="BD379" s="47"/>
      <c r="BE379" s="47"/>
      <c r="BF379" s="47"/>
      <c r="BG379" s="47"/>
      <c r="BH379" s="47"/>
      <c r="BI379" s="47"/>
    </row>
    <row r="380" spans="3:61" x14ac:dyDescent="0.25">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c r="AA380" s="68"/>
      <c r="AB380" s="68"/>
      <c r="AC380" s="68"/>
      <c r="AD380" s="68"/>
      <c r="AE380" s="68"/>
      <c r="AF380" s="68"/>
      <c r="AG380" s="68"/>
      <c r="AH380" s="68"/>
      <c r="AI380" s="68"/>
      <c r="AJ380" s="68"/>
      <c r="AK380" s="68"/>
      <c r="AL380" s="68"/>
      <c r="AM380" s="68"/>
      <c r="AN380" s="68"/>
      <c r="AO380" s="68"/>
      <c r="AP380" s="68"/>
      <c r="AQ380" s="68"/>
      <c r="AR380" s="68"/>
      <c r="AS380" s="68"/>
      <c r="AT380" s="68"/>
      <c r="AU380" s="68"/>
      <c r="AV380" s="68"/>
      <c r="AW380" s="68"/>
      <c r="AX380" s="68"/>
      <c r="AY380" s="68"/>
      <c r="AZ380" s="68"/>
      <c r="BA380" s="68"/>
      <c r="BB380" s="68"/>
      <c r="BC380" s="68"/>
      <c r="BD380" s="68"/>
      <c r="BE380" s="68"/>
      <c r="BF380" s="68"/>
      <c r="BG380" s="68"/>
      <c r="BH380" s="68"/>
      <c r="BI380" s="68"/>
    </row>
    <row r="381" spans="3:61" x14ac:dyDescent="0.25">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c r="AK381" s="47"/>
      <c r="AL381" s="47"/>
      <c r="AM381" s="47"/>
      <c r="AN381" s="47"/>
      <c r="AO381" s="47"/>
      <c r="AP381" s="47"/>
      <c r="AQ381" s="47"/>
      <c r="AR381" s="47"/>
      <c r="AS381" s="47"/>
      <c r="AT381" s="47"/>
      <c r="AU381" s="47"/>
      <c r="AV381" s="47"/>
      <c r="AW381" s="47"/>
      <c r="AX381" s="47"/>
      <c r="AY381" s="47"/>
      <c r="AZ381" s="47"/>
      <c r="BA381" s="47"/>
      <c r="BB381" s="47"/>
      <c r="BC381" s="47"/>
      <c r="BD381" s="47"/>
      <c r="BE381" s="47"/>
      <c r="BF381" s="47"/>
      <c r="BG381" s="47"/>
      <c r="BH381" s="47"/>
      <c r="BI381" s="47"/>
    </row>
    <row r="382" spans="3:61" x14ac:dyDescent="0.25">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c r="AK382" s="47"/>
      <c r="AL382" s="47"/>
      <c r="AM382" s="47"/>
      <c r="AN382" s="47"/>
      <c r="AO382" s="47"/>
      <c r="AP382" s="47"/>
      <c r="AQ382" s="47"/>
      <c r="AR382" s="68"/>
      <c r="AS382" s="68"/>
      <c r="AT382" s="68"/>
      <c r="AU382" s="68"/>
      <c r="AV382" s="68"/>
      <c r="AW382" s="68"/>
      <c r="AX382" s="68"/>
      <c r="AY382" s="68"/>
      <c r="AZ382" s="68"/>
      <c r="BA382" s="68"/>
      <c r="BB382" s="68"/>
      <c r="BC382" s="68"/>
      <c r="BD382" s="47"/>
      <c r="BE382" s="47"/>
      <c r="BF382" s="47"/>
      <c r="BG382" s="47"/>
      <c r="BH382" s="47"/>
      <c r="BI382" s="47"/>
    </row>
    <row r="383" spans="3:61" x14ac:dyDescent="0.25">
      <c r="AS383" s="23"/>
      <c r="AV383" s="2"/>
      <c r="AW383" s="2"/>
      <c r="AX383" s="2"/>
      <c r="AY383" s="2"/>
      <c r="AZ383" s="2"/>
      <c r="BA383" s="2"/>
      <c r="BB383" s="2"/>
      <c r="BC383" s="2"/>
      <c r="BD383" s="2"/>
      <c r="BE383" s="2"/>
      <c r="BF383" s="2"/>
      <c r="BG383" s="2"/>
      <c r="BH383" s="2"/>
      <c r="BI383" s="2"/>
    </row>
    <row r="384" spans="3:61" x14ac:dyDescent="0.25">
      <c r="AS384" s="23"/>
      <c r="AV384" s="2"/>
      <c r="AW384" s="2"/>
      <c r="AX384" s="2"/>
      <c r="AY384" s="2"/>
      <c r="AZ384" s="2"/>
      <c r="BA384" s="2"/>
      <c r="BB384" s="2"/>
      <c r="BC384" s="2"/>
      <c r="BD384" s="2"/>
      <c r="BE384" s="2"/>
      <c r="BF384" s="2"/>
      <c r="BG384" s="2"/>
      <c r="BH384" s="2"/>
      <c r="BI384" s="2"/>
    </row>
    <row r="386" spans="1:61" x14ac:dyDescent="0.25">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c r="AC386" s="48"/>
      <c r="AD386" s="48"/>
      <c r="AE386" s="48"/>
      <c r="AF386" s="48"/>
      <c r="AG386" s="48"/>
      <c r="AH386" s="48"/>
      <c r="AI386" s="48"/>
      <c r="AJ386" s="48"/>
      <c r="AK386" s="48"/>
      <c r="AL386" s="48"/>
      <c r="AM386" s="48"/>
      <c r="AN386" s="48"/>
      <c r="AO386" s="48"/>
      <c r="AP386" s="48"/>
      <c r="AQ386" s="48"/>
      <c r="AR386" s="48"/>
      <c r="AS386" s="48"/>
      <c r="AT386" s="48"/>
      <c r="AU386" s="48"/>
      <c r="AV386" s="48"/>
      <c r="AW386" s="48"/>
      <c r="AX386" s="48"/>
      <c r="AY386" s="48"/>
      <c r="AZ386" s="48"/>
      <c r="BA386" s="48"/>
      <c r="BB386" s="48"/>
      <c r="BC386" s="48"/>
      <c r="BD386" s="48"/>
      <c r="BE386" s="48"/>
      <c r="BF386" s="48"/>
      <c r="BG386" s="48"/>
      <c r="BH386" s="48"/>
      <c r="BI386" s="48"/>
    </row>
    <row r="387" spans="1:61" x14ac:dyDescent="0.25">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c r="AC387" s="48"/>
      <c r="AD387" s="48"/>
      <c r="AE387" s="48"/>
      <c r="AF387" s="48"/>
      <c r="AG387" s="48"/>
      <c r="AH387" s="48"/>
      <c r="AI387" s="48"/>
      <c r="AJ387" s="48"/>
      <c r="AK387" s="48"/>
      <c r="AL387" s="48"/>
      <c r="AM387" s="48"/>
      <c r="AN387" s="48"/>
      <c r="AO387" s="48"/>
      <c r="AP387" s="48"/>
      <c r="AQ387" s="48"/>
      <c r="AR387" s="48"/>
      <c r="AS387" s="48"/>
      <c r="AT387" s="48"/>
      <c r="AU387" s="48"/>
      <c r="AV387" s="48"/>
      <c r="AW387" s="48"/>
      <c r="AX387" s="48"/>
      <c r="AY387" s="48"/>
      <c r="AZ387" s="48"/>
      <c r="BA387" s="48"/>
      <c r="BB387" s="48"/>
      <c r="BC387" s="48"/>
      <c r="BD387" s="48"/>
      <c r="BE387" s="48"/>
      <c r="BF387" s="48"/>
      <c r="BG387" s="48"/>
      <c r="BH387" s="48"/>
      <c r="BI387" s="48"/>
    </row>
    <row r="388" spans="1:61" x14ac:dyDescent="0.25">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c r="AC388" s="48"/>
      <c r="AD388" s="48"/>
      <c r="AE388" s="48"/>
      <c r="AF388" s="48"/>
      <c r="AG388" s="48"/>
      <c r="AH388" s="48"/>
      <c r="AI388" s="48"/>
      <c r="AJ388" s="48"/>
      <c r="AK388" s="48"/>
      <c r="AL388" s="48"/>
      <c r="AM388" s="48"/>
      <c r="AN388" s="48"/>
      <c r="AO388" s="48"/>
      <c r="AP388" s="48"/>
      <c r="AQ388" s="48"/>
      <c r="AR388" s="48"/>
      <c r="AS388" s="48"/>
      <c r="AT388" s="48"/>
      <c r="AU388" s="48"/>
      <c r="AV388" s="48"/>
      <c r="AW388" s="48"/>
      <c r="AX388" s="48"/>
      <c r="AY388" s="48"/>
      <c r="AZ388" s="48"/>
      <c r="BA388" s="48"/>
      <c r="BB388" s="48"/>
      <c r="BC388" s="48"/>
      <c r="BD388" s="48"/>
      <c r="BE388" s="48"/>
      <c r="BF388" s="48"/>
      <c r="BG388" s="48"/>
      <c r="BH388" s="48"/>
      <c r="BI388" s="48"/>
    </row>
    <row r="389" spans="1:61" x14ac:dyDescent="0.25">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c r="AC389" s="48"/>
      <c r="AD389" s="48"/>
      <c r="AE389" s="48"/>
      <c r="AF389" s="48"/>
      <c r="AG389" s="48"/>
      <c r="AH389" s="48"/>
      <c r="AI389" s="48"/>
      <c r="AJ389" s="48"/>
      <c r="AK389" s="48"/>
      <c r="AL389" s="48"/>
      <c r="AM389" s="48"/>
      <c r="AN389" s="48"/>
      <c r="AO389" s="48"/>
      <c r="AP389" s="48"/>
      <c r="AQ389" s="48"/>
      <c r="AR389" s="48"/>
      <c r="AS389" s="48"/>
      <c r="AT389" s="48"/>
      <c r="AU389" s="48"/>
      <c r="AV389" s="48"/>
      <c r="AW389" s="48"/>
      <c r="AX389" s="48"/>
      <c r="AY389" s="48"/>
      <c r="AZ389" s="48"/>
      <c r="BA389" s="48"/>
      <c r="BB389" s="48"/>
      <c r="BC389" s="48"/>
      <c r="BD389" s="48"/>
      <c r="BE389" s="48"/>
      <c r="BF389" s="48"/>
      <c r="BG389" s="48"/>
      <c r="BH389" s="48"/>
      <c r="BI389" s="48"/>
    </row>
    <row r="390" spans="1:61" x14ac:dyDescent="0.25">
      <c r="A390" s="60"/>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c r="AB390" s="48"/>
      <c r="AC390" s="48"/>
      <c r="AD390" s="48"/>
      <c r="AE390" s="48"/>
      <c r="AF390" s="48"/>
      <c r="AG390" s="48"/>
      <c r="AH390" s="48"/>
      <c r="AI390" s="48"/>
      <c r="AJ390" s="48"/>
      <c r="AK390" s="48"/>
      <c r="AL390" s="48"/>
      <c r="AM390" s="48"/>
      <c r="AN390" s="48"/>
      <c r="AO390" s="48"/>
      <c r="AP390" s="48"/>
      <c r="AQ390" s="48"/>
      <c r="AR390" s="48"/>
      <c r="AS390" s="48"/>
      <c r="AT390" s="48"/>
      <c r="AU390" s="48"/>
      <c r="AV390" s="48"/>
      <c r="AW390" s="48"/>
      <c r="AX390" s="48"/>
      <c r="AY390" s="48"/>
      <c r="AZ390" s="48"/>
      <c r="BA390" s="48"/>
      <c r="BB390" s="48"/>
      <c r="BC390" s="48"/>
      <c r="BD390" s="48"/>
      <c r="BE390" s="48"/>
      <c r="BF390" s="48"/>
      <c r="BG390" s="48"/>
      <c r="BH390" s="48"/>
      <c r="BI390" s="48"/>
    </row>
    <row r="391" spans="1:61" x14ac:dyDescent="0.25">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c r="AB391" s="48"/>
      <c r="AC391" s="48"/>
      <c r="AD391" s="48"/>
      <c r="AE391" s="48"/>
      <c r="AF391" s="48"/>
      <c r="AG391" s="48"/>
      <c r="AH391" s="48"/>
      <c r="AI391" s="48"/>
      <c r="AJ391" s="48"/>
      <c r="AK391" s="48"/>
      <c r="AL391" s="48"/>
      <c r="AM391" s="48"/>
      <c r="AN391" s="48"/>
      <c r="AO391" s="48"/>
      <c r="AP391" s="48"/>
      <c r="AQ391" s="48"/>
      <c r="AR391" s="48"/>
      <c r="AS391" s="48"/>
      <c r="AT391" s="48"/>
      <c r="AU391" s="48"/>
      <c r="AV391" s="48"/>
      <c r="AW391" s="48"/>
      <c r="AX391" s="48"/>
      <c r="AY391" s="48"/>
      <c r="AZ391" s="48"/>
      <c r="BA391" s="48"/>
      <c r="BB391" s="48"/>
      <c r="BC391" s="48"/>
      <c r="BD391" s="48"/>
      <c r="BE391" s="48"/>
      <c r="BF391" s="48"/>
      <c r="BG391" s="48"/>
      <c r="BH391" s="48"/>
      <c r="BI391" s="48"/>
    </row>
    <row r="392" spans="1:61" x14ac:dyDescent="0.25">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c r="AB392" s="48"/>
      <c r="AC392" s="48"/>
      <c r="AD392" s="48"/>
      <c r="AE392" s="48"/>
      <c r="AF392" s="48"/>
      <c r="AG392" s="48"/>
      <c r="AH392" s="48"/>
      <c r="AI392" s="48"/>
      <c r="AJ392" s="48"/>
      <c r="AK392" s="48"/>
      <c r="AL392" s="48"/>
      <c r="AM392" s="48"/>
      <c r="AN392" s="48"/>
      <c r="AO392" s="48"/>
      <c r="AP392" s="48"/>
      <c r="AQ392" s="48"/>
      <c r="AR392" s="48"/>
      <c r="AS392" s="48"/>
      <c r="AT392" s="48"/>
      <c r="AU392" s="48"/>
      <c r="AV392" s="48"/>
      <c r="AW392" s="48"/>
      <c r="AX392" s="48"/>
      <c r="AY392" s="48"/>
      <c r="AZ392" s="48"/>
      <c r="BA392" s="48"/>
      <c r="BB392" s="48"/>
      <c r="BC392" s="48"/>
      <c r="BD392" s="48"/>
      <c r="BE392" s="48"/>
      <c r="BF392" s="48"/>
      <c r="BG392" s="48"/>
      <c r="BH392" s="48"/>
      <c r="BI392" s="48"/>
    </row>
    <row r="393" spans="1:61" x14ac:dyDescent="0.25">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c r="AB393" s="48"/>
      <c r="AC393" s="48"/>
      <c r="AD393" s="48"/>
      <c r="AE393" s="48"/>
      <c r="AF393" s="48"/>
      <c r="AG393" s="48"/>
      <c r="AH393" s="48"/>
      <c r="AI393" s="48"/>
      <c r="AJ393" s="48"/>
      <c r="AK393" s="48"/>
      <c r="AL393" s="48"/>
      <c r="AM393" s="48"/>
      <c r="AN393" s="48"/>
      <c r="AO393" s="48"/>
      <c r="AP393" s="48"/>
      <c r="AQ393" s="48"/>
      <c r="AR393" s="48"/>
      <c r="AS393" s="48"/>
      <c r="AT393" s="48"/>
      <c r="AU393" s="48"/>
      <c r="AV393" s="48"/>
      <c r="AW393" s="48"/>
      <c r="AX393" s="48"/>
      <c r="AY393" s="48"/>
      <c r="AZ393" s="48"/>
      <c r="BA393" s="48"/>
      <c r="BB393" s="48"/>
      <c r="BC393" s="48"/>
      <c r="BD393" s="48"/>
      <c r="BE393" s="48"/>
      <c r="BF393" s="48"/>
      <c r="BG393" s="48"/>
      <c r="BH393" s="48"/>
      <c r="BI393" s="48"/>
    </row>
    <row r="394" spans="1:61" x14ac:dyDescent="0.25">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c r="AB394" s="48"/>
      <c r="AC394" s="48"/>
      <c r="AD394" s="48"/>
      <c r="AE394" s="48"/>
      <c r="AF394" s="48"/>
      <c r="AG394" s="48"/>
      <c r="AH394" s="48"/>
      <c r="AI394" s="48"/>
      <c r="AJ394" s="48"/>
      <c r="AK394" s="48"/>
      <c r="AL394" s="48"/>
      <c r="AM394" s="48"/>
      <c r="AN394" s="48"/>
      <c r="AO394" s="48"/>
      <c r="AP394" s="48"/>
      <c r="AQ394" s="48"/>
      <c r="AR394" s="48"/>
      <c r="AS394" s="48"/>
      <c r="AT394" s="48"/>
      <c r="AU394" s="48"/>
      <c r="AV394" s="48"/>
      <c r="AW394" s="48"/>
      <c r="AX394" s="48"/>
      <c r="AY394" s="48"/>
      <c r="AZ394" s="48"/>
      <c r="BA394" s="48"/>
      <c r="BB394" s="48"/>
      <c r="BC394" s="48"/>
      <c r="BD394" s="48"/>
      <c r="BE394" s="48"/>
      <c r="BF394" s="48"/>
      <c r="BG394" s="48"/>
      <c r="BH394" s="48"/>
      <c r="BI394" s="48"/>
    </row>
    <row r="395" spans="1:61" x14ac:dyDescent="0.25">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c r="AB395" s="48"/>
      <c r="AC395" s="48"/>
      <c r="AD395" s="48"/>
      <c r="AE395" s="48"/>
      <c r="AF395" s="48"/>
      <c r="AG395" s="48"/>
      <c r="AH395" s="48"/>
      <c r="AI395" s="48"/>
      <c r="AJ395" s="48"/>
      <c r="AK395" s="48"/>
      <c r="AL395" s="48"/>
      <c r="AM395" s="48"/>
      <c r="AN395" s="48"/>
      <c r="AO395" s="48"/>
      <c r="AP395" s="48"/>
      <c r="AQ395" s="48"/>
      <c r="AR395" s="48"/>
      <c r="AS395" s="48"/>
      <c r="AT395" s="48"/>
      <c r="AU395" s="48"/>
      <c r="AV395" s="48"/>
      <c r="AW395" s="48"/>
      <c r="AX395" s="48"/>
      <c r="AY395" s="48"/>
      <c r="AZ395" s="48"/>
      <c r="BA395" s="48"/>
      <c r="BB395" s="48"/>
      <c r="BC395" s="48"/>
      <c r="BD395" s="48"/>
      <c r="BE395" s="48"/>
      <c r="BF395" s="48"/>
      <c r="BG395" s="48"/>
      <c r="BH395" s="48"/>
      <c r="BI395" s="48"/>
    </row>
    <row r="396" spans="1:61" x14ac:dyDescent="0.25">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c r="AB396" s="48"/>
      <c r="AC396" s="48"/>
      <c r="AD396" s="48"/>
      <c r="AE396" s="48"/>
      <c r="AF396" s="48"/>
      <c r="AG396" s="48"/>
      <c r="AH396" s="48"/>
      <c r="AI396" s="48"/>
      <c r="AJ396" s="48"/>
      <c r="AK396" s="48"/>
      <c r="AL396" s="48"/>
      <c r="AM396" s="48"/>
      <c r="AN396" s="48"/>
      <c r="AO396" s="48"/>
      <c r="AP396" s="48"/>
      <c r="AQ396" s="48"/>
      <c r="AR396" s="48"/>
      <c r="AS396" s="48"/>
      <c r="AT396" s="48"/>
      <c r="AU396" s="48"/>
      <c r="AV396" s="48"/>
      <c r="AW396" s="48"/>
      <c r="AX396" s="48"/>
      <c r="AY396" s="48"/>
      <c r="AZ396" s="48"/>
      <c r="BA396" s="48"/>
      <c r="BB396" s="48"/>
      <c r="BC396" s="48"/>
      <c r="BD396" s="48"/>
      <c r="BE396" s="48"/>
      <c r="BF396" s="48"/>
      <c r="BG396" s="48"/>
      <c r="BH396" s="48"/>
      <c r="BI396" s="48"/>
    </row>
    <row r="397" spans="1:61" x14ac:dyDescent="0.25">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c r="AB397" s="48"/>
      <c r="AC397" s="48"/>
      <c r="AD397" s="48"/>
      <c r="AE397" s="48"/>
      <c r="AF397" s="48"/>
      <c r="AG397" s="48"/>
      <c r="AH397" s="48"/>
      <c r="AI397" s="48"/>
      <c r="AJ397" s="48"/>
      <c r="AK397" s="48"/>
      <c r="AL397" s="48"/>
      <c r="AM397" s="48"/>
      <c r="AN397" s="48"/>
      <c r="AO397" s="48"/>
      <c r="AP397" s="48"/>
      <c r="AQ397" s="48"/>
      <c r="AR397" s="48"/>
      <c r="AS397" s="48"/>
      <c r="AT397" s="48"/>
      <c r="AU397" s="48"/>
      <c r="AV397" s="48"/>
      <c r="AW397" s="48"/>
      <c r="AX397" s="48"/>
      <c r="AY397" s="48"/>
      <c r="AZ397" s="48"/>
      <c r="BA397" s="48"/>
      <c r="BB397" s="48"/>
      <c r="BC397" s="48"/>
      <c r="BD397" s="48"/>
      <c r="BE397" s="48"/>
      <c r="BF397" s="48"/>
      <c r="BG397" s="48"/>
      <c r="BH397" s="48"/>
      <c r="BI397" s="48"/>
    </row>
    <row r="398" spans="1:61" x14ac:dyDescent="0.25">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c r="AB398" s="48"/>
      <c r="AC398" s="48"/>
      <c r="AD398" s="48"/>
      <c r="AE398" s="48"/>
      <c r="AF398" s="48"/>
      <c r="AG398" s="48"/>
      <c r="AH398" s="48"/>
      <c r="AI398" s="48"/>
      <c r="AJ398" s="48"/>
      <c r="AK398" s="48"/>
      <c r="AL398" s="48"/>
      <c r="AM398" s="48"/>
      <c r="AN398" s="48"/>
      <c r="AO398" s="48"/>
      <c r="AP398" s="48"/>
      <c r="AQ398" s="48"/>
      <c r="AR398" s="48"/>
      <c r="AS398" s="48"/>
      <c r="AT398" s="48"/>
      <c r="AU398" s="48"/>
      <c r="AV398" s="48"/>
      <c r="AW398" s="48"/>
      <c r="AX398" s="48"/>
      <c r="AY398" s="48"/>
      <c r="AZ398" s="48"/>
      <c r="BA398" s="48"/>
      <c r="BB398" s="48"/>
      <c r="BC398" s="48"/>
      <c r="BD398" s="48"/>
      <c r="BE398" s="48"/>
      <c r="BF398" s="48"/>
      <c r="BG398" s="48"/>
      <c r="BH398" s="48"/>
      <c r="BI398" s="48"/>
    </row>
    <row r="399" spans="1:61" x14ac:dyDescent="0.25">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c r="AB399" s="48"/>
      <c r="AC399" s="48"/>
      <c r="AD399" s="48"/>
      <c r="AE399" s="48"/>
      <c r="AF399" s="48"/>
      <c r="AG399" s="48"/>
      <c r="AH399" s="48"/>
      <c r="AI399" s="48"/>
      <c r="AJ399" s="48"/>
      <c r="AK399" s="48"/>
      <c r="AL399" s="48"/>
      <c r="AM399" s="48"/>
      <c r="AN399" s="48"/>
      <c r="AO399" s="48"/>
      <c r="AP399" s="48"/>
      <c r="AQ399" s="48"/>
      <c r="AR399" s="48"/>
      <c r="AS399" s="48"/>
      <c r="AT399" s="48"/>
      <c r="AU399" s="48"/>
      <c r="AV399" s="48"/>
      <c r="AW399" s="48"/>
      <c r="AX399" s="48"/>
      <c r="AY399" s="48"/>
      <c r="AZ399" s="48"/>
      <c r="BA399" s="48"/>
      <c r="BB399" s="48"/>
      <c r="BC399" s="48"/>
      <c r="BD399" s="48"/>
      <c r="BE399" s="48"/>
      <c r="BF399" s="48"/>
      <c r="BG399" s="48"/>
      <c r="BH399" s="48"/>
      <c r="BI399" s="48"/>
    </row>
    <row r="400" spans="1:61" x14ac:dyDescent="0.25">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c r="AB400" s="48"/>
      <c r="AC400" s="48"/>
      <c r="AD400" s="48"/>
      <c r="AE400" s="48"/>
      <c r="AF400" s="48"/>
      <c r="AG400" s="48"/>
      <c r="AH400" s="48"/>
      <c r="AI400" s="48"/>
      <c r="AJ400" s="48"/>
      <c r="AK400" s="48"/>
      <c r="AL400" s="48"/>
      <c r="AM400" s="48"/>
      <c r="AN400" s="48"/>
      <c r="AO400" s="48"/>
      <c r="AP400" s="48"/>
      <c r="AQ400" s="48"/>
      <c r="AR400" s="48"/>
      <c r="AS400" s="48"/>
      <c r="AT400" s="48"/>
      <c r="AU400" s="48"/>
      <c r="AV400" s="48"/>
      <c r="AW400" s="48"/>
      <c r="AX400" s="48"/>
      <c r="AY400" s="48"/>
      <c r="AZ400" s="48"/>
      <c r="BA400" s="48"/>
      <c r="BB400" s="48"/>
      <c r="BC400" s="48"/>
      <c r="BD400" s="48"/>
      <c r="BE400" s="48"/>
      <c r="BF400" s="48"/>
      <c r="BG400" s="48"/>
      <c r="BH400" s="48"/>
      <c r="BI400" s="48"/>
    </row>
    <row r="401" spans="3:61" x14ac:dyDescent="0.25">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c r="AB401" s="48"/>
      <c r="AC401" s="48"/>
      <c r="AD401" s="48"/>
      <c r="AE401" s="48"/>
      <c r="AF401" s="48"/>
      <c r="AG401" s="48"/>
      <c r="AH401" s="48"/>
      <c r="AI401" s="48"/>
      <c r="AJ401" s="48"/>
      <c r="AK401" s="48"/>
      <c r="AL401" s="48"/>
      <c r="AM401" s="48"/>
      <c r="AN401" s="48"/>
      <c r="AO401" s="48"/>
      <c r="AP401" s="48"/>
      <c r="AQ401" s="48"/>
      <c r="AR401" s="48"/>
      <c r="AS401" s="48"/>
      <c r="AT401" s="48"/>
      <c r="AU401" s="48"/>
      <c r="AV401" s="48"/>
      <c r="AW401" s="48"/>
      <c r="AX401" s="48"/>
      <c r="AY401" s="48"/>
      <c r="AZ401" s="48"/>
      <c r="BA401" s="48"/>
      <c r="BB401" s="48"/>
      <c r="BC401" s="48"/>
      <c r="BD401" s="48"/>
      <c r="BE401" s="48"/>
      <c r="BF401" s="48"/>
      <c r="BG401" s="48"/>
      <c r="BH401" s="48"/>
      <c r="BI401" s="48"/>
    </row>
    <row r="402" spans="3:61" x14ac:dyDescent="0.25">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c r="AB402" s="48"/>
      <c r="AC402" s="48"/>
      <c r="AD402" s="48"/>
      <c r="AE402" s="48"/>
      <c r="AF402" s="48"/>
      <c r="AG402" s="48"/>
      <c r="AH402" s="48"/>
      <c r="AI402" s="48"/>
      <c r="AJ402" s="48"/>
      <c r="AK402" s="48"/>
      <c r="AL402" s="48"/>
      <c r="AM402" s="48"/>
      <c r="AN402" s="48"/>
      <c r="AO402" s="48"/>
      <c r="AP402" s="48"/>
      <c r="AQ402" s="48"/>
      <c r="AR402" s="48"/>
      <c r="AS402" s="48"/>
      <c r="AT402" s="48"/>
      <c r="AU402" s="48"/>
      <c r="AV402" s="48"/>
      <c r="AW402" s="48"/>
      <c r="AX402" s="48"/>
      <c r="AY402" s="48"/>
      <c r="AZ402" s="48"/>
      <c r="BA402" s="48"/>
      <c r="BB402" s="48"/>
      <c r="BC402" s="48"/>
      <c r="BD402" s="48"/>
      <c r="BE402" s="48"/>
      <c r="BF402" s="48"/>
      <c r="BG402" s="48"/>
      <c r="BH402" s="48"/>
      <c r="BI402" s="48"/>
    </row>
    <row r="403" spans="3:61" x14ac:dyDescent="0.25">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c r="AB403" s="48"/>
      <c r="AC403" s="48"/>
      <c r="AD403" s="48"/>
      <c r="AE403" s="48"/>
      <c r="AF403" s="48"/>
      <c r="AG403" s="48"/>
      <c r="AH403" s="48"/>
      <c r="AI403" s="48"/>
      <c r="AJ403" s="48"/>
      <c r="AK403" s="48"/>
      <c r="AL403" s="48"/>
      <c r="AM403" s="48"/>
      <c r="AN403" s="48"/>
      <c r="AO403" s="48"/>
      <c r="AP403" s="48"/>
      <c r="AQ403" s="48"/>
      <c r="AR403" s="48"/>
      <c r="AS403" s="48"/>
      <c r="AT403" s="48"/>
      <c r="AU403" s="48"/>
      <c r="AV403" s="48"/>
      <c r="AW403" s="48"/>
      <c r="AX403" s="48"/>
      <c r="AY403" s="48"/>
      <c r="AZ403" s="48"/>
      <c r="BA403" s="48"/>
      <c r="BB403" s="48"/>
      <c r="BC403" s="48"/>
      <c r="BD403" s="48"/>
      <c r="BE403" s="48"/>
      <c r="BF403" s="48"/>
      <c r="BG403" s="48"/>
      <c r="BH403" s="48"/>
      <c r="BI403" s="48"/>
    </row>
    <row r="404" spans="3:61" x14ac:dyDescent="0.25">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c r="AB404" s="48"/>
      <c r="AC404" s="48"/>
      <c r="AD404" s="48"/>
      <c r="AE404" s="48"/>
      <c r="AF404" s="48"/>
      <c r="AG404" s="48"/>
      <c r="AH404" s="48"/>
      <c r="AI404" s="48"/>
      <c r="AJ404" s="48"/>
      <c r="AK404" s="48"/>
      <c r="AL404" s="48"/>
      <c r="AM404" s="48"/>
      <c r="AN404" s="48"/>
      <c r="AO404" s="48"/>
      <c r="AP404" s="48"/>
      <c r="AQ404" s="48"/>
      <c r="AR404" s="48"/>
      <c r="AS404" s="48"/>
      <c r="AT404" s="48"/>
      <c r="AU404" s="48"/>
      <c r="AV404" s="48"/>
      <c r="AW404" s="48"/>
      <c r="AX404" s="48"/>
      <c r="AY404" s="48"/>
      <c r="AZ404" s="48"/>
      <c r="BA404" s="48"/>
      <c r="BB404" s="48"/>
      <c r="BC404" s="48"/>
      <c r="BD404" s="48"/>
      <c r="BE404" s="48"/>
      <c r="BF404" s="48"/>
      <c r="BG404" s="48"/>
      <c r="BH404" s="48"/>
      <c r="BI404" s="48"/>
    </row>
    <row r="405" spans="3:61" x14ac:dyDescent="0.25">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c r="AB405" s="48"/>
      <c r="AC405" s="48"/>
      <c r="AD405" s="48"/>
      <c r="AE405" s="48"/>
      <c r="AF405" s="48"/>
      <c r="AG405" s="48"/>
      <c r="AH405" s="48"/>
      <c r="AI405" s="48"/>
      <c r="AJ405" s="48"/>
      <c r="AK405" s="48"/>
      <c r="AL405" s="48"/>
      <c r="AM405" s="48"/>
      <c r="AN405" s="48"/>
      <c r="AO405" s="48"/>
      <c r="AP405" s="48"/>
      <c r="AQ405" s="48"/>
      <c r="AR405" s="48"/>
      <c r="AS405" s="48"/>
      <c r="AT405" s="48"/>
      <c r="AU405" s="48"/>
      <c r="AV405" s="48"/>
      <c r="AW405" s="48"/>
      <c r="AX405" s="48"/>
      <c r="AY405" s="48"/>
      <c r="AZ405" s="48"/>
      <c r="BA405" s="48"/>
      <c r="BB405" s="48"/>
      <c r="BC405" s="48"/>
      <c r="BD405" s="48"/>
      <c r="BE405" s="48"/>
      <c r="BF405" s="48"/>
      <c r="BG405" s="48"/>
      <c r="BH405" s="48"/>
      <c r="BI405" s="48"/>
    </row>
    <row r="406" spans="3:61" x14ac:dyDescent="0.25">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c r="AB406" s="48"/>
      <c r="AC406" s="48"/>
      <c r="AD406" s="48"/>
      <c r="AE406" s="48"/>
      <c r="AF406" s="48"/>
      <c r="AG406" s="48"/>
      <c r="AH406" s="48"/>
      <c r="AI406" s="48"/>
      <c r="AJ406" s="48"/>
      <c r="AK406" s="48"/>
      <c r="AL406" s="48"/>
      <c r="AM406" s="48"/>
      <c r="AN406" s="48"/>
      <c r="AO406" s="48"/>
      <c r="AP406" s="48"/>
      <c r="AQ406" s="48"/>
      <c r="AR406" s="48"/>
      <c r="AS406" s="48"/>
      <c r="AT406" s="48"/>
      <c r="AU406" s="48"/>
      <c r="AV406" s="48"/>
      <c r="AW406" s="48"/>
      <c r="AX406" s="48"/>
      <c r="AY406" s="48"/>
      <c r="AZ406" s="48"/>
      <c r="BA406" s="48"/>
      <c r="BB406" s="48"/>
      <c r="BC406" s="48"/>
      <c r="BD406" s="48"/>
      <c r="BE406" s="48"/>
      <c r="BF406" s="48"/>
      <c r="BG406" s="48"/>
      <c r="BH406" s="48"/>
      <c r="BI406" s="48"/>
    </row>
    <row r="407" spans="3:61" x14ac:dyDescent="0.25">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48"/>
      <c r="AC407" s="48"/>
      <c r="AD407" s="48"/>
      <c r="AE407" s="48"/>
      <c r="AF407" s="48"/>
      <c r="AG407" s="48"/>
      <c r="AH407" s="48"/>
      <c r="AI407" s="48"/>
      <c r="AJ407" s="48"/>
      <c r="AK407" s="48"/>
      <c r="AL407" s="48"/>
      <c r="AM407" s="48"/>
      <c r="AN407" s="48"/>
      <c r="AO407" s="48"/>
      <c r="AP407" s="48"/>
      <c r="AQ407" s="48"/>
      <c r="AR407" s="48"/>
      <c r="AS407" s="48"/>
      <c r="AT407" s="48"/>
      <c r="AU407" s="48"/>
      <c r="AV407" s="48"/>
      <c r="AW407" s="48"/>
      <c r="AX407" s="48"/>
      <c r="AY407" s="48"/>
      <c r="AZ407" s="48"/>
      <c r="BA407" s="48"/>
      <c r="BB407" s="48"/>
      <c r="BC407" s="48"/>
      <c r="BD407" s="48"/>
      <c r="BE407" s="48"/>
      <c r="BF407" s="48"/>
      <c r="BG407" s="48"/>
      <c r="BH407" s="48"/>
      <c r="BI407" s="48"/>
    </row>
    <row r="408" spans="3:61" x14ac:dyDescent="0.25">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c r="AB408" s="48"/>
      <c r="AC408" s="48"/>
      <c r="AD408" s="48"/>
      <c r="AE408" s="48"/>
      <c r="AF408" s="48"/>
      <c r="AG408" s="48"/>
      <c r="AH408" s="48"/>
      <c r="AI408" s="48"/>
      <c r="AJ408" s="48"/>
      <c r="AK408" s="48"/>
      <c r="AL408" s="48"/>
      <c r="AM408" s="48"/>
      <c r="AN408" s="48"/>
      <c r="AO408" s="48"/>
      <c r="AP408" s="48"/>
      <c r="AQ408" s="48"/>
      <c r="AR408" s="48"/>
      <c r="AS408" s="48"/>
      <c r="AT408" s="48"/>
      <c r="AU408" s="48"/>
      <c r="AV408" s="48"/>
      <c r="AW408" s="48"/>
      <c r="AX408" s="48"/>
      <c r="AY408" s="48"/>
      <c r="AZ408" s="48"/>
      <c r="BA408" s="48"/>
      <c r="BB408" s="48"/>
      <c r="BC408" s="48"/>
      <c r="BD408" s="48"/>
      <c r="BE408" s="48"/>
      <c r="BF408" s="48"/>
      <c r="BG408" s="48"/>
      <c r="BH408" s="48"/>
      <c r="BI408" s="48"/>
    </row>
    <row r="409" spans="3:61" x14ac:dyDescent="0.25">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c r="AB409" s="48"/>
      <c r="AC409" s="48"/>
      <c r="AD409" s="48"/>
      <c r="AE409" s="48"/>
      <c r="AF409" s="48"/>
      <c r="AG409" s="48"/>
      <c r="AH409" s="48"/>
      <c r="AI409" s="48"/>
      <c r="AJ409" s="48"/>
      <c r="AK409" s="48"/>
      <c r="AL409" s="48"/>
      <c r="AM409" s="48"/>
      <c r="AN409" s="48"/>
      <c r="AO409" s="48"/>
      <c r="AP409" s="48"/>
      <c r="AQ409" s="48"/>
      <c r="AR409" s="48"/>
      <c r="AS409" s="48"/>
      <c r="AT409" s="48"/>
      <c r="AU409" s="48"/>
      <c r="AV409" s="48"/>
      <c r="AW409" s="48"/>
      <c r="AX409" s="48"/>
      <c r="AY409" s="48"/>
      <c r="AZ409" s="48"/>
      <c r="BA409" s="48"/>
      <c r="BB409" s="48"/>
      <c r="BC409" s="48"/>
      <c r="BD409" s="48"/>
      <c r="BE409" s="48"/>
      <c r="BF409" s="48"/>
      <c r="BG409" s="48"/>
      <c r="BH409" s="48"/>
      <c r="BI409" s="48"/>
    </row>
    <row r="410" spans="3:61" x14ac:dyDescent="0.25">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c r="AB410" s="48"/>
      <c r="AC410" s="48"/>
      <c r="AD410" s="48"/>
      <c r="AE410" s="48"/>
      <c r="AF410" s="48"/>
      <c r="AG410" s="48"/>
      <c r="AH410" s="48"/>
      <c r="AI410" s="48"/>
      <c r="AJ410" s="48"/>
      <c r="AK410" s="48"/>
      <c r="AL410" s="48"/>
      <c r="AM410" s="48"/>
      <c r="AN410" s="48"/>
      <c r="AO410" s="48"/>
      <c r="AP410" s="48"/>
      <c r="AQ410" s="48"/>
      <c r="AR410" s="48"/>
      <c r="AS410" s="48"/>
      <c r="AT410" s="48"/>
      <c r="AU410" s="48"/>
      <c r="AV410" s="48"/>
      <c r="AW410" s="48"/>
      <c r="AX410" s="48"/>
      <c r="AY410" s="48"/>
      <c r="AZ410" s="48"/>
      <c r="BA410" s="48"/>
      <c r="BB410" s="48"/>
      <c r="BC410" s="48"/>
      <c r="BD410" s="48"/>
      <c r="BE410" s="48"/>
      <c r="BF410" s="48"/>
      <c r="BG410" s="48"/>
      <c r="BH410" s="48"/>
      <c r="BI410" s="48"/>
    </row>
    <row r="411" spans="3:61" x14ac:dyDescent="0.25">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c r="AB411" s="48"/>
      <c r="AC411" s="48"/>
      <c r="AD411" s="48"/>
      <c r="AE411" s="48"/>
      <c r="AF411" s="48"/>
      <c r="AG411" s="48"/>
      <c r="AH411" s="48"/>
      <c r="AI411" s="48"/>
      <c r="AJ411" s="48"/>
      <c r="AK411" s="48"/>
      <c r="AL411" s="48"/>
      <c r="AM411" s="48"/>
      <c r="AN411" s="48"/>
      <c r="AO411" s="48"/>
      <c r="AP411" s="48"/>
      <c r="AQ411" s="48"/>
      <c r="AR411" s="48"/>
      <c r="AS411" s="48"/>
      <c r="AT411" s="48"/>
      <c r="AU411" s="48"/>
      <c r="AV411" s="48"/>
      <c r="AW411" s="48"/>
      <c r="AX411" s="48"/>
      <c r="AY411" s="48"/>
      <c r="AZ411" s="48"/>
      <c r="BA411" s="48"/>
      <c r="BB411" s="48"/>
      <c r="BC411" s="48"/>
      <c r="BD411" s="48"/>
      <c r="BE411" s="48"/>
      <c r="BF411" s="48"/>
      <c r="BG411" s="48"/>
      <c r="BH411" s="48"/>
      <c r="BI411" s="48"/>
    </row>
    <row r="412" spans="3:61" x14ac:dyDescent="0.25">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c r="AB412" s="48"/>
      <c r="AC412" s="48"/>
      <c r="AD412" s="48"/>
      <c r="AE412" s="48"/>
      <c r="AF412" s="48"/>
      <c r="AG412" s="48"/>
      <c r="AH412" s="48"/>
      <c r="AI412" s="48"/>
      <c r="AJ412" s="48"/>
      <c r="AK412" s="48"/>
      <c r="AL412" s="48"/>
      <c r="AM412" s="48"/>
      <c r="AN412" s="48"/>
      <c r="AO412" s="48"/>
      <c r="AP412" s="48"/>
      <c r="AQ412" s="48"/>
      <c r="AR412" s="48"/>
      <c r="AS412" s="48"/>
      <c r="AT412" s="48"/>
      <c r="AU412" s="48"/>
      <c r="AV412" s="48"/>
      <c r="AW412" s="48"/>
      <c r="AX412" s="48"/>
      <c r="AY412" s="48"/>
      <c r="AZ412" s="48"/>
      <c r="BA412" s="48"/>
      <c r="BB412" s="48"/>
      <c r="BC412" s="48"/>
      <c r="BD412" s="48"/>
      <c r="BE412" s="48"/>
      <c r="BF412" s="48"/>
      <c r="BG412" s="48"/>
      <c r="BH412" s="48"/>
      <c r="BI412" s="48"/>
    </row>
    <row r="413" spans="3:61" x14ac:dyDescent="0.25">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c r="AB413" s="48"/>
      <c r="AC413" s="48"/>
      <c r="AD413" s="48"/>
      <c r="AE413" s="48"/>
      <c r="AF413" s="48"/>
      <c r="AG413" s="48"/>
      <c r="AH413" s="48"/>
      <c r="AI413" s="48"/>
      <c r="AJ413" s="48"/>
      <c r="AK413" s="48"/>
      <c r="AL413" s="48"/>
      <c r="AM413" s="48"/>
      <c r="AN413" s="48"/>
      <c r="AO413" s="48"/>
      <c r="AP413" s="48"/>
      <c r="AQ413" s="48"/>
      <c r="AR413" s="48"/>
      <c r="AS413" s="48"/>
      <c r="AT413" s="48"/>
      <c r="AU413" s="48"/>
      <c r="AV413" s="48"/>
      <c r="AW413" s="48"/>
      <c r="AX413" s="48"/>
      <c r="AY413" s="48"/>
      <c r="AZ413" s="48"/>
      <c r="BA413" s="48"/>
      <c r="BB413" s="48"/>
      <c r="BC413" s="48"/>
      <c r="BD413" s="48"/>
      <c r="BE413" s="48"/>
      <c r="BF413" s="48"/>
      <c r="BG413" s="48"/>
      <c r="BH413" s="48"/>
      <c r="BI413" s="48"/>
    </row>
    <row r="414" spans="3:61" x14ac:dyDescent="0.25">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c r="AB414" s="48"/>
      <c r="AC414" s="48"/>
      <c r="AD414" s="48"/>
      <c r="AE414" s="48"/>
      <c r="AF414" s="48"/>
      <c r="AG414" s="48"/>
      <c r="AH414" s="48"/>
      <c r="AI414" s="48"/>
      <c r="AJ414" s="48"/>
      <c r="AK414" s="48"/>
      <c r="AL414" s="48"/>
      <c r="AM414" s="48"/>
      <c r="AN414" s="48"/>
      <c r="AO414" s="48"/>
      <c r="AP414" s="48"/>
      <c r="AQ414" s="48"/>
      <c r="AR414" s="48"/>
      <c r="AS414" s="48"/>
      <c r="AT414" s="48"/>
      <c r="AU414" s="48"/>
      <c r="AV414" s="48"/>
      <c r="AW414" s="48"/>
      <c r="AX414" s="48"/>
      <c r="AY414" s="48"/>
      <c r="AZ414" s="48"/>
      <c r="BA414" s="48"/>
      <c r="BB414" s="48"/>
      <c r="BC414" s="48"/>
      <c r="BD414" s="48"/>
      <c r="BE414" s="48"/>
      <c r="BF414" s="48"/>
      <c r="BG414" s="48"/>
      <c r="BH414" s="48"/>
      <c r="BI414" s="48"/>
    </row>
    <row r="415" spans="3:61" x14ac:dyDescent="0.25">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c r="AB415" s="48"/>
      <c r="AC415" s="48"/>
      <c r="AD415" s="48"/>
      <c r="AE415" s="48"/>
      <c r="AF415" s="48"/>
      <c r="AG415" s="48"/>
      <c r="AH415" s="48"/>
      <c r="AI415" s="48"/>
      <c r="AJ415" s="48"/>
      <c r="AK415" s="48"/>
      <c r="AL415" s="48"/>
      <c r="AM415" s="48"/>
      <c r="AN415" s="48"/>
      <c r="AO415" s="48"/>
      <c r="AP415" s="48"/>
      <c r="AQ415" s="48"/>
      <c r="AR415" s="48"/>
      <c r="AS415" s="48"/>
      <c r="AT415" s="48"/>
      <c r="AU415" s="48"/>
      <c r="AV415" s="48"/>
      <c r="AW415" s="48"/>
      <c r="AX415" s="48"/>
      <c r="AY415" s="48"/>
      <c r="AZ415" s="48"/>
      <c r="BA415" s="48"/>
      <c r="BB415" s="48"/>
      <c r="BC415" s="48"/>
      <c r="BD415" s="48"/>
      <c r="BE415" s="48"/>
      <c r="BF415" s="48"/>
      <c r="BG415" s="48"/>
      <c r="BH415" s="48"/>
      <c r="BI415" s="48"/>
    </row>
    <row r="416" spans="3:61" x14ac:dyDescent="0.25">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c r="AB416" s="48"/>
      <c r="AC416" s="48"/>
      <c r="AD416" s="48"/>
      <c r="AE416" s="48"/>
      <c r="AF416" s="48"/>
      <c r="AG416" s="48"/>
      <c r="AH416" s="48"/>
      <c r="AI416" s="48"/>
      <c r="AJ416" s="48"/>
      <c r="AK416" s="48"/>
      <c r="AL416" s="48"/>
      <c r="AM416" s="48"/>
      <c r="AN416" s="48"/>
      <c r="AO416" s="48"/>
      <c r="AP416" s="48"/>
      <c r="AQ416" s="48"/>
      <c r="AR416" s="48"/>
      <c r="AS416" s="48"/>
      <c r="AT416" s="48"/>
      <c r="AU416" s="48"/>
      <c r="AV416" s="48"/>
      <c r="AW416" s="48"/>
      <c r="AX416" s="48"/>
      <c r="AY416" s="48"/>
      <c r="AZ416" s="48"/>
      <c r="BA416" s="48"/>
      <c r="BB416" s="48"/>
      <c r="BC416" s="48"/>
      <c r="BD416" s="48"/>
      <c r="BE416" s="48"/>
      <c r="BF416" s="48"/>
      <c r="BG416" s="48"/>
      <c r="BH416" s="48"/>
      <c r="BI416" s="48"/>
    </row>
    <row r="417" spans="3:61" x14ac:dyDescent="0.25">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c r="AC417" s="48"/>
      <c r="AD417" s="48"/>
      <c r="AE417" s="48"/>
      <c r="AF417" s="48"/>
      <c r="AG417" s="48"/>
      <c r="AH417" s="48"/>
      <c r="AI417" s="48"/>
      <c r="AJ417" s="48"/>
      <c r="AK417" s="48"/>
      <c r="AL417" s="48"/>
      <c r="AM417" s="48"/>
      <c r="AN417" s="48"/>
      <c r="AO417" s="48"/>
      <c r="AP417" s="48"/>
      <c r="AQ417" s="48"/>
      <c r="AR417" s="48"/>
      <c r="AS417" s="48"/>
      <c r="AT417" s="48"/>
      <c r="AU417" s="48"/>
      <c r="AV417" s="48"/>
      <c r="AW417" s="48"/>
      <c r="AX417" s="48"/>
      <c r="AY417" s="48"/>
      <c r="AZ417" s="48"/>
      <c r="BA417" s="48"/>
      <c r="BB417" s="48"/>
      <c r="BC417" s="48"/>
      <c r="BD417" s="48"/>
      <c r="BE417" s="48"/>
      <c r="BF417" s="48"/>
      <c r="BG417" s="48"/>
      <c r="BH417" s="48"/>
      <c r="BI417" s="48"/>
    </row>
    <row r="418" spans="3:61" x14ac:dyDescent="0.25">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c r="AB418" s="48"/>
      <c r="AC418" s="48"/>
      <c r="AD418" s="48"/>
      <c r="AE418" s="48"/>
      <c r="AF418" s="48"/>
      <c r="AG418" s="48"/>
      <c r="AH418" s="48"/>
      <c r="AI418" s="48"/>
      <c r="AJ418" s="48"/>
      <c r="AK418" s="48"/>
      <c r="AL418" s="48"/>
      <c r="AM418" s="48"/>
      <c r="AN418" s="48"/>
      <c r="AO418" s="48"/>
      <c r="AP418" s="48"/>
      <c r="AQ418" s="48"/>
      <c r="AR418" s="48"/>
      <c r="AS418" s="48"/>
      <c r="AT418" s="48"/>
      <c r="AU418" s="48"/>
      <c r="AV418" s="48"/>
      <c r="AW418" s="48"/>
      <c r="AX418" s="48"/>
      <c r="AY418" s="48"/>
      <c r="AZ418" s="48"/>
      <c r="BA418" s="48"/>
      <c r="BB418" s="48"/>
      <c r="BC418" s="48"/>
      <c r="BD418" s="48"/>
      <c r="BE418" s="48"/>
      <c r="BF418" s="48"/>
      <c r="BG418" s="48"/>
      <c r="BH418" s="48"/>
      <c r="BI418" s="48"/>
    </row>
    <row r="419" spans="3:61" x14ac:dyDescent="0.25">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c r="AC419" s="48"/>
      <c r="AD419" s="48"/>
      <c r="AE419" s="48"/>
      <c r="AF419" s="48"/>
      <c r="AG419" s="48"/>
      <c r="AH419" s="48"/>
      <c r="AI419" s="48"/>
      <c r="AJ419" s="48"/>
      <c r="AK419" s="48"/>
      <c r="AL419" s="48"/>
      <c r="AM419" s="48"/>
      <c r="AN419" s="48"/>
      <c r="AO419" s="48"/>
      <c r="AP419" s="48"/>
      <c r="AQ419" s="48"/>
      <c r="AR419" s="48"/>
      <c r="AS419" s="48"/>
      <c r="AT419" s="48"/>
      <c r="AU419" s="48"/>
      <c r="AV419" s="48"/>
      <c r="AW419" s="48"/>
      <c r="AX419" s="48"/>
      <c r="AY419" s="48"/>
      <c r="AZ419" s="48"/>
      <c r="BA419" s="48"/>
      <c r="BB419" s="48"/>
      <c r="BC419" s="48"/>
      <c r="BD419" s="48"/>
      <c r="BE419" s="48"/>
      <c r="BF419" s="48"/>
      <c r="BG419" s="48"/>
      <c r="BH419" s="48"/>
      <c r="BI419" s="48"/>
    </row>
    <row r="420" spans="3:61" x14ac:dyDescent="0.25">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c r="AB420" s="48"/>
      <c r="AC420" s="48"/>
      <c r="AD420" s="48"/>
      <c r="AE420" s="48"/>
      <c r="AF420" s="48"/>
      <c r="AG420" s="48"/>
      <c r="AH420" s="48"/>
      <c r="AI420" s="48"/>
      <c r="AJ420" s="48"/>
      <c r="AK420" s="48"/>
      <c r="AL420" s="48"/>
      <c r="AM420" s="48"/>
      <c r="AN420" s="48"/>
      <c r="AO420" s="48"/>
      <c r="AP420" s="48"/>
      <c r="AQ420" s="48"/>
      <c r="AR420" s="48"/>
      <c r="AS420" s="48"/>
      <c r="AT420" s="48"/>
      <c r="AU420" s="48"/>
      <c r="AV420" s="48"/>
      <c r="AW420" s="48"/>
      <c r="AX420" s="48"/>
      <c r="AY420" s="48"/>
      <c r="AZ420" s="48"/>
      <c r="BA420" s="48"/>
      <c r="BB420" s="48"/>
      <c r="BC420" s="48"/>
      <c r="BD420" s="48"/>
      <c r="BE420" s="48"/>
      <c r="BF420" s="48"/>
      <c r="BG420" s="48"/>
      <c r="BH420" s="48"/>
      <c r="BI420" s="48"/>
    </row>
    <row r="421" spans="3:61" x14ac:dyDescent="0.25">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c r="AC421" s="48"/>
      <c r="AD421" s="48"/>
      <c r="AE421" s="48"/>
      <c r="AF421" s="48"/>
      <c r="AG421" s="48"/>
      <c r="AH421" s="48"/>
      <c r="AI421" s="48"/>
      <c r="AJ421" s="48"/>
      <c r="AK421" s="48"/>
      <c r="AL421" s="48"/>
      <c r="AM421" s="48"/>
      <c r="AN421" s="48"/>
      <c r="AO421" s="48"/>
      <c r="AP421" s="48"/>
      <c r="AQ421" s="48"/>
      <c r="AR421" s="48"/>
      <c r="AS421" s="48"/>
      <c r="AT421" s="48"/>
      <c r="AU421" s="48"/>
      <c r="AV421" s="48"/>
      <c r="AW421" s="48"/>
      <c r="AX421" s="48"/>
      <c r="AY421" s="48"/>
      <c r="AZ421" s="48"/>
      <c r="BA421" s="48"/>
      <c r="BB421" s="48"/>
      <c r="BC421" s="48"/>
      <c r="BD421" s="48"/>
      <c r="BE421" s="48"/>
      <c r="BF421" s="48"/>
      <c r="BG421" s="48"/>
      <c r="BH421" s="48"/>
      <c r="BI421" s="48"/>
    </row>
    <row r="422" spans="3:61" x14ac:dyDescent="0.25">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c r="AB422" s="48"/>
      <c r="AC422" s="48"/>
      <c r="AD422" s="48"/>
      <c r="AE422" s="48"/>
      <c r="AF422" s="48"/>
      <c r="AG422" s="48"/>
      <c r="AH422" s="48"/>
      <c r="AI422" s="48"/>
      <c r="AJ422" s="48"/>
      <c r="AK422" s="48"/>
      <c r="AL422" s="48"/>
      <c r="AM422" s="48"/>
      <c r="AN422" s="48"/>
      <c r="AO422" s="48"/>
      <c r="AP422" s="48"/>
      <c r="AQ422" s="48"/>
      <c r="AR422" s="48"/>
      <c r="AS422" s="48"/>
      <c r="AT422" s="48"/>
      <c r="AU422" s="48"/>
      <c r="AV422" s="48"/>
      <c r="AW422" s="48"/>
      <c r="AX422" s="48"/>
      <c r="AY422" s="48"/>
      <c r="AZ422" s="48"/>
      <c r="BA422" s="48"/>
      <c r="BB422" s="48"/>
      <c r="BC422" s="48"/>
      <c r="BD422" s="48"/>
      <c r="BE422" s="48"/>
      <c r="BF422" s="48"/>
      <c r="BG422" s="48"/>
      <c r="BH422" s="48"/>
      <c r="BI422" s="48"/>
    </row>
    <row r="423" spans="3:61" x14ac:dyDescent="0.25">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c r="AC423" s="48"/>
      <c r="AD423" s="48"/>
      <c r="AE423" s="48"/>
      <c r="AF423" s="48"/>
      <c r="AG423" s="48"/>
      <c r="AH423" s="48"/>
      <c r="AI423" s="48"/>
      <c r="AJ423" s="48"/>
      <c r="AK423" s="48"/>
      <c r="AL423" s="48"/>
      <c r="AM423" s="48"/>
      <c r="AN423" s="48"/>
      <c r="AO423" s="48"/>
      <c r="AP423" s="48"/>
      <c r="AQ423" s="48"/>
      <c r="AR423" s="48"/>
      <c r="AS423" s="48"/>
      <c r="AT423" s="48"/>
      <c r="AU423" s="48"/>
      <c r="AV423" s="48"/>
      <c r="AW423" s="48"/>
      <c r="AX423" s="48"/>
      <c r="AY423" s="48"/>
      <c r="AZ423" s="48"/>
      <c r="BA423" s="48"/>
      <c r="BB423" s="48"/>
      <c r="BC423" s="48"/>
      <c r="BD423" s="48"/>
      <c r="BE423" s="48"/>
      <c r="BF423" s="48"/>
      <c r="BG423" s="48"/>
      <c r="BH423" s="48"/>
      <c r="BI423" s="48"/>
    </row>
    <row r="424" spans="3:61" x14ac:dyDescent="0.25">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c r="AB424" s="48"/>
      <c r="AC424" s="48"/>
      <c r="AD424" s="48"/>
      <c r="AE424" s="48"/>
      <c r="AF424" s="48"/>
      <c r="AG424" s="48"/>
      <c r="AH424" s="48"/>
      <c r="AI424" s="48"/>
      <c r="AJ424" s="48"/>
      <c r="AK424" s="48"/>
      <c r="AL424" s="48"/>
      <c r="AM424" s="48"/>
      <c r="AN424" s="48"/>
      <c r="AO424" s="48"/>
      <c r="AP424" s="48"/>
      <c r="AQ424" s="48"/>
      <c r="AR424" s="48"/>
      <c r="AS424" s="48"/>
      <c r="AT424" s="48"/>
      <c r="AU424" s="48"/>
      <c r="AV424" s="48"/>
      <c r="AW424" s="48"/>
      <c r="AX424" s="48"/>
      <c r="AY424" s="48"/>
      <c r="AZ424" s="48"/>
      <c r="BA424" s="48"/>
      <c r="BB424" s="48"/>
      <c r="BC424" s="48"/>
      <c r="BD424" s="48"/>
      <c r="BE424" s="48"/>
      <c r="BF424" s="48"/>
      <c r="BG424" s="48"/>
      <c r="BH424" s="48"/>
      <c r="BI424" s="48"/>
    </row>
    <row r="425" spans="3:61" x14ac:dyDescent="0.25">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c r="AC425" s="48"/>
      <c r="AD425" s="48"/>
      <c r="AE425" s="48"/>
      <c r="AF425" s="48"/>
      <c r="AG425" s="48"/>
      <c r="AH425" s="48"/>
      <c r="AI425" s="48"/>
      <c r="AJ425" s="48"/>
      <c r="AK425" s="48"/>
      <c r="AL425" s="48"/>
      <c r="AM425" s="48"/>
      <c r="AN425" s="48"/>
      <c r="AO425" s="48"/>
      <c r="AP425" s="48"/>
      <c r="AQ425" s="48"/>
      <c r="AR425" s="48"/>
      <c r="AS425" s="48"/>
      <c r="AT425" s="48"/>
      <c r="AU425" s="48"/>
      <c r="AV425" s="48"/>
      <c r="AW425" s="48"/>
      <c r="AX425" s="48"/>
      <c r="AY425" s="48"/>
      <c r="AZ425" s="48"/>
      <c r="BA425" s="48"/>
      <c r="BB425" s="48"/>
      <c r="BC425" s="48"/>
      <c r="BD425" s="48"/>
      <c r="BE425" s="48"/>
      <c r="BF425" s="48"/>
      <c r="BG425" s="48"/>
      <c r="BH425" s="48"/>
      <c r="BI425" s="48"/>
    </row>
    <row r="426" spans="3:61" x14ac:dyDescent="0.25">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c r="AB426" s="48"/>
      <c r="AC426" s="48"/>
      <c r="AD426" s="48"/>
      <c r="AE426" s="48"/>
      <c r="AF426" s="48"/>
      <c r="AG426" s="48"/>
      <c r="AH426" s="48"/>
      <c r="AI426" s="48"/>
      <c r="AJ426" s="48"/>
      <c r="AK426" s="48"/>
      <c r="AL426" s="48"/>
      <c r="AM426" s="48"/>
      <c r="AN426" s="48"/>
      <c r="AO426" s="48"/>
      <c r="AP426" s="48"/>
      <c r="AQ426" s="48"/>
      <c r="AR426" s="48"/>
      <c r="AS426" s="48"/>
      <c r="AT426" s="48"/>
      <c r="AU426" s="48"/>
      <c r="AV426" s="48"/>
      <c r="AW426" s="48"/>
      <c r="AX426" s="48"/>
      <c r="AY426" s="48"/>
      <c r="AZ426" s="48"/>
      <c r="BA426" s="48"/>
      <c r="BB426" s="48"/>
      <c r="BC426" s="48"/>
      <c r="BD426" s="48"/>
      <c r="BE426" s="48"/>
      <c r="BF426" s="48"/>
      <c r="BG426" s="48"/>
      <c r="BH426" s="48"/>
      <c r="BI426" s="48"/>
    </row>
    <row r="427" spans="3:61" x14ac:dyDescent="0.25">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c r="AC427" s="48"/>
      <c r="AD427" s="48"/>
      <c r="AE427" s="48"/>
      <c r="AF427" s="48"/>
      <c r="AG427" s="48"/>
      <c r="AH427" s="48"/>
      <c r="AI427" s="48"/>
      <c r="AJ427" s="48"/>
      <c r="AK427" s="48"/>
      <c r="AL427" s="48"/>
      <c r="AM427" s="48"/>
      <c r="AN427" s="48"/>
      <c r="AO427" s="48"/>
      <c r="AP427" s="48"/>
      <c r="AQ427" s="48"/>
      <c r="AR427" s="48"/>
      <c r="AS427" s="48"/>
      <c r="AT427" s="48"/>
      <c r="AU427" s="48"/>
      <c r="AV427" s="48"/>
      <c r="AW427" s="48"/>
      <c r="AX427" s="48"/>
      <c r="AY427" s="48"/>
      <c r="AZ427" s="48"/>
      <c r="BA427" s="48"/>
      <c r="BB427" s="48"/>
      <c r="BC427" s="48"/>
      <c r="BD427" s="48"/>
      <c r="BE427" s="48"/>
      <c r="BF427" s="48"/>
      <c r="BG427" s="48"/>
      <c r="BH427" s="48"/>
      <c r="BI427" s="48"/>
    </row>
    <row r="428" spans="3:61" x14ac:dyDescent="0.25">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c r="AB428" s="48"/>
      <c r="AC428" s="48"/>
      <c r="AD428" s="48"/>
      <c r="AE428" s="48"/>
      <c r="AF428" s="48"/>
      <c r="AG428" s="48"/>
      <c r="AH428" s="48"/>
      <c r="AI428" s="48"/>
      <c r="AJ428" s="48"/>
      <c r="AK428" s="48"/>
      <c r="AL428" s="48"/>
      <c r="AM428" s="48"/>
      <c r="AN428" s="48"/>
      <c r="AO428" s="48"/>
      <c r="AP428" s="48"/>
      <c r="AQ428" s="48"/>
      <c r="AR428" s="48"/>
      <c r="AS428" s="48"/>
      <c r="AT428" s="48"/>
      <c r="AU428" s="48"/>
      <c r="AV428" s="48"/>
      <c r="AW428" s="48"/>
      <c r="AX428" s="48"/>
      <c r="AY428" s="48"/>
      <c r="AZ428" s="48"/>
      <c r="BA428" s="48"/>
      <c r="BB428" s="48"/>
      <c r="BC428" s="48"/>
      <c r="BD428" s="48"/>
      <c r="BE428" s="48"/>
      <c r="BF428" s="48"/>
      <c r="BG428" s="48"/>
      <c r="BH428" s="48"/>
      <c r="BI428" s="48"/>
    </row>
    <row r="429" spans="3:61" x14ac:dyDescent="0.25">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c r="AC429" s="48"/>
      <c r="AD429" s="48"/>
      <c r="AE429" s="48"/>
      <c r="AF429" s="48"/>
      <c r="AG429" s="48"/>
      <c r="AH429" s="48"/>
      <c r="AI429" s="48"/>
      <c r="AJ429" s="48"/>
      <c r="AK429" s="48"/>
      <c r="AL429" s="48"/>
      <c r="AM429" s="48"/>
      <c r="AN429" s="48"/>
      <c r="AO429" s="48"/>
      <c r="AP429" s="48"/>
      <c r="AQ429" s="48"/>
      <c r="AR429" s="48"/>
      <c r="AS429" s="48"/>
      <c r="AT429" s="48"/>
      <c r="AU429" s="48"/>
      <c r="AV429" s="48"/>
      <c r="AW429" s="48"/>
      <c r="AX429" s="48"/>
      <c r="AY429" s="48"/>
      <c r="AZ429" s="48"/>
      <c r="BA429" s="48"/>
      <c r="BB429" s="48"/>
      <c r="BC429" s="48"/>
      <c r="BD429" s="48"/>
      <c r="BE429" s="48"/>
      <c r="BF429" s="48"/>
      <c r="BG429" s="48"/>
      <c r="BH429" s="48"/>
      <c r="BI429" s="48"/>
    </row>
    <row r="430" spans="3:61" x14ac:dyDescent="0.25">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c r="AB430" s="48"/>
      <c r="AC430" s="48"/>
      <c r="AD430" s="48"/>
      <c r="AE430" s="48"/>
      <c r="AF430" s="48"/>
      <c r="AG430" s="48"/>
      <c r="AH430" s="48"/>
      <c r="AI430" s="48"/>
      <c r="AJ430" s="48"/>
      <c r="AK430" s="48"/>
      <c r="AL430" s="48"/>
      <c r="AM430" s="48"/>
      <c r="AN430" s="48"/>
      <c r="AO430" s="48"/>
      <c r="AP430" s="48"/>
      <c r="AQ430" s="48"/>
      <c r="AR430" s="48"/>
      <c r="AS430" s="48"/>
      <c r="AT430" s="48"/>
      <c r="AU430" s="48"/>
      <c r="AV430" s="48"/>
      <c r="AW430" s="48"/>
      <c r="AX430" s="48"/>
      <c r="AY430" s="48"/>
      <c r="AZ430" s="48"/>
      <c r="BA430" s="48"/>
      <c r="BB430" s="48"/>
      <c r="BC430" s="48"/>
      <c r="BD430" s="48"/>
      <c r="BE430" s="48"/>
      <c r="BF430" s="48"/>
      <c r="BG430" s="48"/>
      <c r="BH430" s="48"/>
      <c r="BI430" s="48"/>
    </row>
    <row r="431" spans="3:61" x14ac:dyDescent="0.25">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c r="AC431" s="48"/>
      <c r="AD431" s="48"/>
      <c r="AE431" s="48"/>
      <c r="AF431" s="48"/>
      <c r="AG431" s="48"/>
      <c r="AH431" s="48"/>
      <c r="AI431" s="48"/>
      <c r="AJ431" s="48"/>
      <c r="AK431" s="48"/>
      <c r="AL431" s="48"/>
      <c r="AM431" s="48"/>
      <c r="AN431" s="48"/>
      <c r="AO431" s="48"/>
      <c r="AP431" s="48"/>
      <c r="AQ431" s="48"/>
      <c r="AR431" s="48"/>
      <c r="AS431" s="48"/>
      <c r="AT431" s="48"/>
      <c r="AU431" s="48"/>
      <c r="AV431" s="48"/>
      <c r="AW431" s="48"/>
      <c r="AX431" s="48"/>
      <c r="AY431" s="48"/>
      <c r="AZ431" s="48"/>
      <c r="BA431" s="48"/>
      <c r="BB431" s="48"/>
      <c r="BC431" s="48"/>
      <c r="BD431" s="48"/>
      <c r="BE431" s="48"/>
      <c r="BF431" s="48"/>
      <c r="BG431" s="48"/>
      <c r="BH431" s="48"/>
      <c r="BI431" s="48"/>
    </row>
    <row r="432" spans="3:61" x14ac:dyDescent="0.25">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c r="AB432" s="48"/>
      <c r="AC432" s="48"/>
      <c r="AD432" s="48"/>
      <c r="AE432" s="48"/>
      <c r="AF432" s="48"/>
      <c r="AG432" s="48"/>
      <c r="AH432" s="48"/>
      <c r="AI432" s="48"/>
      <c r="AJ432" s="48"/>
      <c r="AK432" s="48"/>
      <c r="AL432" s="48"/>
      <c r="AM432" s="48"/>
      <c r="AN432" s="48"/>
      <c r="AO432" s="48"/>
      <c r="AP432" s="48"/>
      <c r="AQ432" s="48"/>
      <c r="AR432" s="48"/>
      <c r="AS432" s="48"/>
      <c r="AT432" s="48"/>
      <c r="AU432" s="48"/>
      <c r="AV432" s="48"/>
      <c r="AW432" s="48"/>
      <c r="AX432" s="48"/>
      <c r="AY432" s="48"/>
      <c r="AZ432" s="48"/>
      <c r="BA432" s="48"/>
      <c r="BB432" s="48"/>
      <c r="BC432" s="48"/>
      <c r="BD432" s="48"/>
      <c r="BE432" s="48"/>
      <c r="BF432" s="48"/>
      <c r="BG432" s="48"/>
      <c r="BH432" s="48"/>
      <c r="BI432" s="48"/>
    </row>
    <row r="433" spans="1:61" x14ac:dyDescent="0.25">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c r="AB433" s="48"/>
      <c r="AC433" s="48"/>
      <c r="AD433" s="48"/>
      <c r="AE433" s="48"/>
      <c r="AF433" s="48"/>
      <c r="AG433" s="48"/>
      <c r="AH433" s="48"/>
      <c r="AI433" s="48"/>
      <c r="AJ433" s="48"/>
      <c r="AK433" s="48"/>
      <c r="AL433" s="48"/>
      <c r="AM433" s="48"/>
      <c r="AN433" s="48"/>
      <c r="AO433" s="48"/>
      <c r="AP433" s="48"/>
      <c r="AQ433" s="48"/>
      <c r="AR433" s="48"/>
      <c r="AS433" s="48"/>
      <c r="AT433" s="48"/>
      <c r="AU433" s="48"/>
      <c r="AV433" s="48"/>
      <c r="AW433" s="48"/>
      <c r="AX433" s="48"/>
      <c r="AY433" s="48"/>
      <c r="AZ433" s="48"/>
      <c r="BA433" s="48"/>
      <c r="BB433" s="48"/>
      <c r="BC433" s="48"/>
      <c r="BD433" s="48"/>
      <c r="BE433" s="48"/>
      <c r="BF433" s="48"/>
      <c r="BG433" s="48"/>
      <c r="BH433" s="48"/>
      <c r="BI433" s="48"/>
    </row>
    <row r="434" spans="1:61" x14ac:dyDescent="0.25">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c r="AB434" s="48"/>
      <c r="AC434" s="48"/>
      <c r="AD434" s="48"/>
      <c r="AE434" s="48"/>
      <c r="AF434" s="48"/>
      <c r="AG434" s="48"/>
      <c r="AH434" s="48"/>
      <c r="AI434" s="48"/>
      <c r="AJ434" s="48"/>
      <c r="AK434" s="48"/>
      <c r="AL434" s="48"/>
      <c r="AM434" s="48"/>
      <c r="AN434" s="48"/>
      <c r="AO434" s="48"/>
      <c r="AP434" s="48"/>
      <c r="AQ434" s="48"/>
      <c r="AR434" s="48"/>
      <c r="AS434" s="48"/>
      <c r="AT434" s="48"/>
      <c r="AU434" s="48"/>
      <c r="AV434" s="48"/>
      <c r="AW434" s="48"/>
      <c r="AX434" s="48"/>
      <c r="AY434" s="48"/>
      <c r="AZ434" s="48"/>
      <c r="BA434" s="48"/>
      <c r="BB434" s="48"/>
      <c r="BC434" s="48"/>
      <c r="BD434" s="48"/>
      <c r="BE434" s="48"/>
      <c r="BF434" s="48"/>
      <c r="BG434" s="48"/>
      <c r="BH434" s="48"/>
      <c r="BI434" s="48"/>
    </row>
    <row r="435" spans="1:61" x14ac:dyDescent="0.25">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c r="AB435" s="48"/>
      <c r="AC435" s="48"/>
      <c r="AD435" s="48"/>
      <c r="AE435" s="48"/>
      <c r="AF435" s="48"/>
      <c r="AG435" s="48"/>
      <c r="AH435" s="48"/>
      <c r="AI435" s="48"/>
      <c r="AJ435" s="48"/>
      <c r="AK435" s="48"/>
      <c r="AL435" s="48"/>
      <c r="AM435" s="48"/>
      <c r="AN435" s="48"/>
      <c r="AO435" s="48"/>
      <c r="AP435" s="48"/>
      <c r="AQ435" s="48"/>
      <c r="AR435" s="48"/>
      <c r="AS435" s="48"/>
      <c r="AT435" s="48"/>
      <c r="AU435" s="48"/>
      <c r="AV435" s="48"/>
      <c r="AW435" s="48"/>
      <c r="AX435" s="48"/>
      <c r="AY435" s="48"/>
      <c r="AZ435" s="48"/>
      <c r="BA435" s="48"/>
      <c r="BB435" s="48"/>
      <c r="BC435" s="48"/>
      <c r="BD435" s="48"/>
      <c r="BE435" s="48"/>
      <c r="BF435" s="48"/>
      <c r="BG435" s="48"/>
      <c r="BH435" s="48"/>
      <c r="BI435" s="48"/>
    </row>
    <row r="436" spans="1:61" x14ac:dyDescent="0.25">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c r="AB436" s="48"/>
      <c r="AC436" s="48"/>
      <c r="AD436" s="48"/>
      <c r="AE436" s="48"/>
      <c r="AF436" s="48"/>
      <c r="AG436" s="48"/>
      <c r="AH436" s="48"/>
      <c r="AI436" s="48"/>
      <c r="AJ436" s="48"/>
      <c r="AK436" s="48"/>
      <c r="AL436" s="48"/>
      <c r="AM436" s="48"/>
      <c r="AN436" s="48"/>
      <c r="AO436" s="48"/>
      <c r="AP436" s="48"/>
      <c r="AQ436" s="48"/>
      <c r="AR436" s="48"/>
      <c r="AS436" s="48"/>
      <c r="AT436" s="48"/>
      <c r="AU436" s="48"/>
      <c r="AV436" s="48"/>
      <c r="AW436" s="48"/>
      <c r="AX436" s="48"/>
      <c r="AY436" s="48"/>
      <c r="AZ436" s="48"/>
      <c r="BA436" s="48"/>
      <c r="BB436" s="48"/>
      <c r="BC436" s="48"/>
      <c r="BD436" s="48"/>
      <c r="BE436" s="48"/>
      <c r="BF436" s="48"/>
      <c r="BG436" s="48"/>
      <c r="BH436" s="48"/>
      <c r="BI436" s="48"/>
    </row>
    <row r="437" spans="1:61" x14ac:dyDescent="0.25">
      <c r="A437" s="57"/>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c r="AB437" s="48"/>
      <c r="AC437" s="48"/>
      <c r="AD437" s="48"/>
      <c r="AE437" s="48"/>
      <c r="AF437" s="48"/>
      <c r="AG437" s="48"/>
      <c r="AH437" s="48"/>
      <c r="AI437" s="48"/>
      <c r="AJ437" s="48"/>
      <c r="AK437" s="48"/>
      <c r="AL437" s="48"/>
      <c r="AM437" s="48"/>
      <c r="AN437" s="48"/>
      <c r="AO437" s="48"/>
      <c r="AP437" s="48"/>
      <c r="AQ437" s="48"/>
      <c r="AR437" s="48"/>
      <c r="AS437" s="48"/>
      <c r="AT437" s="48"/>
      <c r="AU437" s="48"/>
      <c r="AV437" s="48"/>
      <c r="AW437" s="48"/>
      <c r="AX437" s="48"/>
      <c r="AY437" s="48"/>
      <c r="AZ437" s="48"/>
      <c r="BA437" s="48"/>
      <c r="BB437" s="48"/>
      <c r="BC437" s="48"/>
      <c r="BD437" s="48"/>
      <c r="BE437" s="48"/>
      <c r="BF437" s="48"/>
      <c r="BG437" s="48"/>
      <c r="BH437" s="48"/>
      <c r="BI437" s="48"/>
    </row>
    <row r="438" spans="1:61" x14ac:dyDescent="0.25">
      <c r="A438" s="60"/>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c r="AB438" s="48"/>
      <c r="AC438" s="48"/>
      <c r="AD438" s="48"/>
      <c r="AE438" s="48"/>
      <c r="AF438" s="48"/>
      <c r="AG438" s="48"/>
      <c r="AH438" s="48"/>
      <c r="AI438" s="48"/>
      <c r="AJ438" s="48"/>
      <c r="AK438" s="48"/>
      <c r="AL438" s="48"/>
      <c r="AM438" s="48"/>
      <c r="AN438" s="48"/>
      <c r="AO438" s="48"/>
      <c r="AP438" s="48"/>
      <c r="AQ438" s="48"/>
      <c r="AR438" s="48"/>
      <c r="AS438" s="48"/>
      <c r="AT438" s="48"/>
      <c r="AU438" s="48"/>
      <c r="AV438" s="48"/>
      <c r="AW438" s="48"/>
      <c r="AX438" s="48"/>
      <c r="AY438" s="48"/>
      <c r="AZ438" s="48"/>
      <c r="BA438" s="48"/>
      <c r="BB438" s="48"/>
      <c r="BC438" s="48"/>
      <c r="BD438" s="48"/>
      <c r="BE438" s="48"/>
      <c r="BF438" s="48"/>
      <c r="BG438" s="48"/>
      <c r="BH438" s="48"/>
      <c r="BI438" s="48"/>
    </row>
    <row r="439" spans="1:61" x14ac:dyDescent="0.25">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c r="AC439" s="48"/>
      <c r="AD439" s="48"/>
      <c r="AE439" s="48"/>
      <c r="AF439" s="48"/>
      <c r="AG439" s="48"/>
      <c r="AH439" s="48"/>
      <c r="AI439" s="48"/>
      <c r="AJ439" s="48"/>
      <c r="AK439" s="48"/>
      <c r="AL439" s="48"/>
      <c r="AM439" s="48"/>
      <c r="AN439" s="48"/>
      <c r="AO439" s="48"/>
      <c r="AP439" s="48"/>
      <c r="AQ439" s="48"/>
      <c r="AR439" s="48"/>
      <c r="AS439" s="48"/>
      <c r="AT439" s="48"/>
      <c r="AU439" s="48"/>
      <c r="AV439" s="48"/>
      <c r="AW439" s="48"/>
      <c r="AX439" s="48"/>
      <c r="AY439" s="48"/>
      <c r="AZ439" s="48"/>
      <c r="BA439" s="48"/>
      <c r="BB439" s="48"/>
      <c r="BC439" s="48"/>
      <c r="BD439" s="48"/>
      <c r="BE439" s="48"/>
      <c r="BF439" s="48"/>
      <c r="BG439" s="48"/>
      <c r="BH439" s="48"/>
      <c r="BI439" s="48"/>
    </row>
    <row r="440" spans="1:61" x14ac:dyDescent="0.25">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c r="AB440" s="48"/>
      <c r="AC440" s="48"/>
      <c r="AD440" s="48"/>
      <c r="AE440" s="48"/>
      <c r="AF440" s="48"/>
      <c r="AG440" s="48"/>
      <c r="AH440" s="48"/>
      <c r="AI440" s="48"/>
      <c r="AJ440" s="48"/>
      <c r="AK440" s="48"/>
      <c r="AL440" s="48"/>
      <c r="AM440" s="48"/>
      <c r="AN440" s="48"/>
      <c r="AO440" s="48"/>
      <c r="AP440" s="48"/>
      <c r="AQ440" s="48"/>
      <c r="AR440" s="48"/>
      <c r="AS440" s="48"/>
      <c r="AT440" s="48"/>
      <c r="AU440" s="48"/>
      <c r="AV440" s="48"/>
      <c r="AW440" s="48"/>
      <c r="AX440" s="48"/>
      <c r="AY440" s="48"/>
      <c r="AZ440" s="48"/>
      <c r="BA440" s="48"/>
      <c r="BB440" s="48"/>
      <c r="BC440" s="48"/>
      <c r="BD440" s="48"/>
      <c r="BE440" s="48"/>
      <c r="BF440" s="48"/>
      <c r="BG440" s="48"/>
      <c r="BH440" s="48"/>
      <c r="BI440" s="48"/>
    </row>
    <row r="441" spans="1:61" x14ac:dyDescent="0.25">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c r="AB441" s="48"/>
      <c r="AC441" s="48"/>
      <c r="AD441" s="48"/>
      <c r="AE441" s="48"/>
      <c r="AF441" s="48"/>
      <c r="AG441" s="48"/>
      <c r="AH441" s="48"/>
      <c r="AI441" s="48"/>
      <c r="AJ441" s="48"/>
      <c r="AK441" s="48"/>
      <c r="AL441" s="48"/>
      <c r="AM441" s="48"/>
      <c r="AN441" s="48"/>
      <c r="AO441" s="48"/>
      <c r="AP441" s="48"/>
      <c r="AQ441" s="48"/>
      <c r="AR441" s="48"/>
      <c r="AS441" s="48"/>
      <c r="AT441" s="48"/>
      <c r="AU441" s="48"/>
      <c r="AV441" s="48"/>
      <c r="AW441" s="48"/>
      <c r="AX441" s="48"/>
      <c r="AY441" s="48"/>
      <c r="AZ441" s="48"/>
      <c r="BA441" s="48"/>
      <c r="BB441" s="48"/>
      <c r="BC441" s="48"/>
      <c r="BD441" s="48"/>
      <c r="BE441" s="48"/>
      <c r="BF441" s="48"/>
      <c r="BG441" s="48"/>
      <c r="BH441" s="48"/>
      <c r="BI441" s="48"/>
    </row>
    <row r="442" spans="1:61" x14ac:dyDescent="0.25">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c r="AB442" s="48"/>
      <c r="AC442" s="48"/>
      <c r="AD442" s="48"/>
      <c r="AE442" s="48"/>
      <c r="AF442" s="48"/>
      <c r="AG442" s="48"/>
      <c r="AH442" s="48"/>
      <c r="AI442" s="48"/>
      <c r="AJ442" s="48"/>
      <c r="AK442" s="48"/>
      <c r="AL442" s="48"/>
      <c r="AM442" s="48"/>
      <c r="AN442" s="48"/>
      <c r="AO442" s="48"/>
      <c r="AP442" s="48"/>
      <c r="AQ442" s="48"/>
      <c r="AR442" s="48"/>
      <c r="AS442" s="48"/>
      <c r="AT442" s="48"/>
      <c r="AU442" s="48"/>
      <c r="AV442" s="48"/>
      <c r="AW442" s="48"/>
      <c r="AX442" s="48"/>
      <c r="AY442" s="48"/>
      <c r="AZ442" s="48"/>
      <c r="BA442" s="48"/>
      <c r="BB442" s="48"/>
      <c r="BC442" s="48"/>
      <c r="BD442" s="48"/>
      <c r="BE442" s="48"/>
      <c r="BF442" s="48"/>
      <c r="BG442" s="48"/>
      <c r="BH442" s="48"/>
      <c r="BI442" s="48"/>
    </row>
    <row r="443" spans="1:61" x14ac:dyDescent="0.25">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c r="AC443" s="48"/>
      <c r="AD443" s="48"/>
      <c r="AE443" s="48"/>
      <c r="AF443" s="48"/>
      <c r="AG443" s="48"/>
      <c r="AH443" s="48"/>
      <c r="AI443" s="48"/>
      <c r="AJ443" s="48"/>
      <c r="AK443" s="48"/>
      <c r="AL443" s="48"/>
      <c r="AM443" s="48"/>
      <c r="AN443" s="48"/>
      <c r="AO443" s="48"/>
      <c r="AP443" s="48"/>
      <c r="AQ443" s="48"/>
      <c r="AR443" s="48"/>
      <c r="AS443" s="48"/>
      <c r="AT443" s="48"/>
      <c r="AU443" s="48"/>
      <c r="AV443" s="48"/>
      <c r="AW443" s="48"/>
      <c r="AX443" s="48"/>
      <c r="AY443" s="48"/>
      <c r="AZ443" s="48"/>
      <c r="BA443" s="48"/>
      <c r="BB443" s="48"/>
      <c r="BC443" s="48"/>
      <c r="BD443" s="48"/>
      <c r="BE443" s="48"/>
      <c r="BF443" s="48"/>
      <c r="BG443" s="48"/>
      <c r="BH443" s="48"/>
      <c r="BI443" s="48"/>
    </row>
    <row r="444" spans="1:61" x14ac:dyDescent="0.25">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c r="AB444" s="48"/>
      <c r="AC444" s="48"/>
      <c r="AD444" s="48"/>
      <c r="AE444" s="48"/>
      <c r="AF444" s="48"/>
      <c r="AG444" s="48"/>
      <c r="AH444" s="48"/>
      <c r="AI444" s="48"/>
      <c r="AJ444" s="48"/>
      <c r="AK444" s="48"/>
      <c r="AL444" s="48"/>
      <c r="AM444" s="48"/>
      <c r="AN444" s="48"/>
      <c r="AO444" s="48"/>
      <c r="AP444" s="48"/>
      <c r="AQ444" s="48"/>
      <c r="AR444" s="48"/>
      <c r="AS444" s="48"/>
      <c r="AT444" s="48"/>
      <c r="AU444" s="48"/>
      <c r="AV444" s="48"/>
      <c r="AW444" s="48"/>
      <c r="AX444" s="48"/>
      <c r="AY444" s="48"/>
      <c r="AZ444" s="48"/>
      <c r="BA444" s="48"/>
      <c r="BB444" s="48"/>
      <c r="BC444" s="48"/>
      <c r="BD444" s="48"/>
      <c r="BE444" s="48"/>
      <c r="BF444" s="48"/>
      <c r="BG444" s="48"/>
      <c r="BH444" s="48"/>
      <c r="BI444" s="48"/>
    </row>
    <row r="445" spans="1:61" x14ac:dyDescent="0.25">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c r="AC445" s="48"/>
      <c r="AD445" s="48"/>
      <c r="AE445" s="48"/>
      <c r="AF445" s="48"/>
      <c r="AG445" s="48"/>
      <c r="AH445" s="48"/>
      <c r="AI445" s="48"/>
      <c r="AJ445" s="48"/>
      <c r="AK445" s="48"/>
      <c r="AL445" s="48"/>
      <c r="AM445" s="48"/>
      <c r="AN445" s="48"/>
      <c r="AO445" s="48"/>
      <c r="AP445" s="48"/>
      <c r="AQ445" s="48"/>
      <c r="AR445" s="48"/>
      <c r="AS445" s="48"/>
      <c r="AT445" s="48"/>
      <c r="AU445" s="48"/>
      <c r="AV445" s="48"/>
      <c r="AW445" s="48"/>
      <c r="AX445" s="48"/>
      <c r="AY445" s="48"/>
      <c r="AZ445" s="48"/>
      <c r="BA445" s="48"/>
      <c r="BB445" s="48"/>
      <c r="BC445" s="48"/>
      <c r="BD445" s="48"/>
      <c r="BE445" s="48"/>
      <c r="BF445" s="48"/>
      <c r="BG445" s="48"/>
      <c r="BH445" s="48"/>
      <c r="BI445" s="48"/>
    </row>
    <row r="446" spans="1:61" x14ac:dyDescent="0.25">
      <c r="A446" s="60"/>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c r="AB446" s="48"/>
      <c r="AC446" s="48"/>
      <c r="AD446" s="48"/>
      <c r="AE446" s="48"/>
      <c r="AF446" s="48"/>
      <c r="AG446" s="48"/>
      <c r="AH446" s="48"/>
      <c r="AI446" s="48"/>
      <c r="AJ446" s="48"/>
      <c r="AK446" s="48"/>
      <c r="AL446" s="48"/>
      <c r="AM446" s="48"/>
      <c r="AN446" s="48"/>
      <c r="AO446" s="48"/>
      <c r="AP446" s="48"/>
      <c r="AQ446" s="48"/>
      <c r="AR446" s="48"/>
      <c r="AS446" s="48"/>
      <c r="AT446" s="48"/>
      <c r="AU446" s="48"/>
      <c r="AV446" s="48"/>
      <c r="AW446" s="48"/>
      <c r="AX446" s="48"/>
      <c r="AY446" s="48"/>
      <c r="AZ446" s="48"/>
      <c r="BA446" s="48"/>
      <c r="BB446" s="48"/>
      <c r="BC446" s="48"/>
      <c r="BD446" s="48"/>
      <c r="BE446" s="48"/>
      <c r="BF446" s="48"/>
      <c r="BG446" s="48"/>
      <c r="BH446" s="48"/>
      <c r="BI446" s="48"/>
    </row>
    <row r="447" spans="1:61" x14ac:dyDescent="0.25">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c r="AC447" s="48"/>
      <c r="AD447" s="48"/>
      <c r="AE447" s="48"/>
      <c r="AF447" s="48"/>
      <c r="AG447" s="48"/>
      <c r="AH447" s="48"/>
      <c r="AI447" s="48"/>
      <c r="AJ447" s="48"/>
      <c r="AK447" s="48"/>
      <c r="AL447" s="48"/>
      <c r="AM447" s="48"/>
      <c r="AN447" s="48"/>
      <c r="AO447" s="48"/>
      <c r="AP447" s="48"/>
      <c r="AQ447" s="48"/>
      <c r="AR447" s="48"/>
      <c r="AS447" s="48"/>
      <c r="AT447" s="48"/>
      <c r="AU447" s="48"/>
      <c r="AV447" s="48"/>
      <c r="AW447" s="48"/>
      <c r="AX447" s="48"/>
      <c r="AY447" s="48"/>
      <c r="AZ447" s="48"/>
      <c r="BA447" s="48"/>
      <c r="BB447" s="48"/>
      <c r="BC447" s="48"/>
      <c r="BD447" s="48"/>
      <c r="BE447" s="48"/>
      <c r="BF447" s="48"/>
      <c r="BG447" s="48"/>
      <c r="BH447" s="48"/>
      <c r="BI447" s="48"/>
    </row>
    <row r="448" spans="1:61" x14ac:dyDescent="0.25">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c r="AB448" s="48"/>
      <c r="AC448" s="48"/>
      <c r="AD448" s="48"/>
      <c r="AE448" s="48"/>
      <c r="AF448" s="48"/>
      <c r="AG448" s="48"/>
      <c r="AH448" s="48"/>
      <c r="AI448" s="48"/>
      <c r="AJ448" s="48"/>
      <c r="AK448" s="48"/>
      <c r="AL448" s="48"/>
      <c r="AM448" s="48"/>
      <c r="AN448" s="48"/>
      <c r="AO448" s="48"/>
      <c r="AP448" s="48"/>
      <c r="AQ448" s="48"/>
      <c r="AR448" s="48"/>
      <c r="AS448" s="48"/>
      <c r="AT448" s="48"/>
      <c r="AU448" s="48"/>
      <c r="AV448" s="48"/>
      <c r="AW448" s="48"/>
      <c r="AX448" s="48"/>
      <c r="AY448" s="48"/>
      <c r="AZ448" s="48"/>
      <c r="BA448" s="48"/>
      <c r="BB448" s="48"/>
      <c r="BC448" s="48"/>
      <c r="BD448" s="48"/>
      <c r="BE448" s="48"/>
      <c r="BF448" s="48"/>
      <c r="BG448" s="48"/>
      <c r="BH448" s="48"/>
      <c r="BI448" s="48"/>
    </row>
    <row r="449" spans="1:61" x14ac:dyDescent="0.25">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48"/>
      <c r="AF449" s="48"/>
      <c r="AG449" s="48"/>
      <c r="AH449" s="48"/>
      <c r="AI449" s="48"/>
      <c r="AJ449" s="48"/>
      <c r="AK449" s="48"/>
      <c r="AL449" s="48"/>
      <c r="AM449" s="48"/>
      <c r="AN449" s="48"/>
      <c r="AO449" s="48"/>
      <c r="AP449" s="48"/>
      <c r="AQ449" s="48"/>
      <c r="AR449" s="48"/>
      <c r="AS449" s="48"/>
      <c r="AT449" s="48"/>
      <c r="AU449" s="48"/>
      <c r="AV449" s="48"/>
      <c r="AW449" s="48"/>
      <c r="AX449" s="48"/>
      <c r="AY449" s="48"/>
      <c r="AZ449" s="48"/>
      <c r="BA449" s="48"/>
      <c r="BB449" s="48"/>
      <c r="BC449" s="48"/>
      <c r="BD449" s="48"/>
      <c r="BE449" s="48"/>
      <c r="BF449" s="48"/>
      <c r="BG449" s="48"/>
      <c r="BH449" s="48"/>
      <c r="BI449" s="48"/>
    </row>
    <row r="450" spans="1:61" x14ac:dyDescent="0.25">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c r="AB450" s="48"/>
      <c r="AC450" s="48"/>
      <c r="AD450" s="48"/>
      <c r="AE450" s="48"/>
      <c r="AF450" s="48"/>
      <c r="AG450" s="48"/>
      <c r="AH450" s="48"/>
      <c r="AI450" s="48"/>
      <c r="AJ450" s="48"/>
      <c r="AK450" s="48"/>
      <c r="AL450" s="48"/>
      <c r="AM450" s="48"/>
      <c r="AN450" s="48"/>
      <c r="AO450" s="48"/>
      <c r="AP450" s="48"/>
      <c r="AQ450" s="48"/>
      <c r="AR450" s="48"/>
      <c r="AS450" s="48"/>
      <c r="AT450" s="48"/>
      <c r="AU450" s="48"/>
      <c r="AV450" s="48"/>
      <c r="AW450" s="48"/>
      <c r="AX450" s="48"/>
      <c r="AY450" s="48"/>
      <c r="AZ450" s="48"/>
      <c r="BA450" s="48"/>
      <c r="BB450" s="48"/>
      <c r="BC450" s="48"/>
      <c r="BD450" s="48"/>
      <c r="BE450" s="48"/>
      <c r="BF450" s="48"/>
      <c r="BG450" s="48"/>
      <c r="BH450" s="48"/>
      <c r="BI450" s="48"/>
    </row>
    <row r="451" spans="1:61" x14ac:dyDescent="0.25">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c r="AB451" s="48"/>
      <c r="AC451" s="48"/>
      <c r="AD451" s="48"/>
      <c r="AE451" s="48"/>
      <c r="AF451" s="48"/>
      <c r="AG451" s="48"/>
      <c r="AH451" s="48"/>
      <c r="AI451" s="48"/>
      <c r="AJ451" s="48"/>
      <c r="AK451" s="48"/>
      <c r="AL451" s="48"/>
      <c r="AM451" s="48"/>
      <c r="AN451" s="48"/>
      <c r="AO451" s="48"/>
      <c r="AP451" s="48"/>
      <c r="AQ451" s="48"/>
      <c r="AR451" s="48"/>
      <c r="AS451" s="48"/>
      <c r="AT451" s="48"/>
      <c r="AU451" s="48"/>
      <c r="AV451" s="48"/>
      <c r="AW451" s="48"/>
      <c r="AX451" s="48"/>
      <c r="AY451" s="48"/>
      <c r="AZ451" s="48"/>
      <c r="BA451" s="48"/>
      <c r="BB451" s="48"/>
      <c r="BC451" s="48"/>
      <c r="BD451" s="48"/>
      <c r="BE451" s="48"/>
      <c r="BF451" s="48"/>
      <c r="BG451" s="48"/>
      <c r="BH451" s="48"/>
      <c r="BI451" s="48"/>
    </row>
    <row r="452" spans="1:61" x14ac:dyDescent="0.25">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c r="AB452" s="48"/>
      <c r="AC452" s="48"/>
      <c r="AD452" s="48"/>
      <c r="AE452" s="48"/>
      <c r="AF452" s="48"/>
      <c r="AG452" s="48"/>
      <c r="AH452" s="48"/>
      <c r="AI452" s="48"/>
      <c r="AJ452" s="48"/>
      <c r="AK452" s="48"/>
      <c r="AL452" s="48"/>
      <c r="AM452" s="48"/>
      <c r="AN452" s="48"/>
      <c r="AO452" s="48"/>
      <c r="AP452" s="48"/>
      <c r="AQ452" s="48"/>
      <c r="AR452" s="48"/>
      <c r="AS452" s="48"/>
      <c r="AT452" s="48"/>
      <c r="AU452" s="48"/>
      <c r="AV452" s="48"/>
      <c r="AW452" s="48"/>
      <c r="AX452" s="48"/>
      <c r="AY452" s="48"/>
      <c r="AZ452" s="48"/>
      <c r="BA452" s="48"/>
      <c r="BB452" s="48"/>
      <c r="BC452" s="48"/>
      <c r="BD452" s="48"/>
      <c r="BE452" s="48"/>
      <c r="BF452" s="48"/>
      <c r="BG452" s="48"/>
      <c r="BH452" s="48"/>
      <c r="BI452" s="48"/>
    </row>
    <row r="453" spans="1:61" x14ac:dyDescent="0.25">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c r="AB453" s="48"/>
      <c r="AC453" s="48"/>
      <c r="AD453" s="48"/>
      <c r="AE453" s="48"/>
      <c r="AF453" s="48"/>
      <c r="AG453" s="48"/>
      <c r="AH453" s="48"/>
      <c r="AI453" s="48"/>
      <c r="AJ453" s="48"/>
      <c r="AK453" s="48"/>
      <c r="AL453" s="48"/>
      <c r="AM453" s="48"/>
      <c r="AN453" s="48"/>
      <c r="AO453" s="48"/>
      <c r="AP453" s="48"/>
      <c r="AQ453" s="48"/>
      <c r="AR453" s="48"/>
      <c r="AS453" s="48"/>
      <c r="AT453" s="48"/>
      <c r="AU453" s="48"/>
      <c r="AV453" s="48"/>
      <c r="AW453" s="48"/>
      <c r="AX453" s="48"/>
      <c r="AY453" s="48"/>
      <c r="AZ453" s="48"/>
      <c r="BA453" s="48"/>
      <c r="BB453" s="48"/>
      <c r="BC453" s="48"/>
      <c r="BD453" s="48"/>
      <c r="BE453" s="48"/>
      <c r="BF453" s="48"/>
      <c r="BG453" s="48"/>
      <c r="BH453" s="48"/>
      <c r="BI453" s="48"/>
    </row>
    <row r="454" spans="1:61" x14ac:dyDescent="0.25">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c r="AB454" s="48"/>
      <c r="AC454" s="48"/>
      <c r="AD454" s="48"/>
      <c r="AE454" s="48"/>
      <c r="AF454" s="48"/>
      <c r="AG454" s="48"/>
      <c r="AH454" s="48"/>
      <c r="AI454" s="48"/>
      <c r="AJ454" s="48"/>
      <c r="AK454" s="48"/>
      <c r="AL454" s="48"/>
      <c r="AM454" s="48"/>
      <c r="AN454" s="48"/>
      <c r="AO454" s="48"/>
      <c r="AP454" s="48"/>
      <c r="AQ454" s="48"/>
      <c r="AR454" s="48"/>
      <c r="AS454" s="48"/>
      <c r="AT454" s="48"/>
      <c r="AU454" s="48"/>
      <c r="AV454" s="48"/>
      <c r="AW454" s="48"/>
      <c r="AX454" s="48"/>
      <c r="AY454" s="48"/>
      <c r="AZ454" s="48"/>
      <c r="BA454" s="48"/>
      <c r="BB454" s="48"/>
      <c r="BC454" s="48"/>
      <c r="BD454" s="48"/>
      <c r="BE454" s="48"/>
      <c r="BF454" s="48"/>
      <c r="BG454" s="48"/>
      <c r="BH454" s="48"/>
      <c r="BI454" s="48"/>
    </row>
    <row r="455" spans="1:61" x14ac:dyDescent="0.25">
      <c r="A455" s="60"/>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c r="AB455" s="48"/>
      <c r="AC455" s="48"/>
      <c r="AD455" s="48"/>
      <c r="AE455" s="48"/>
      <c r="AF455" s="48"/>
      <c r="AG455" s="48"/>
      <c r="AH455" s="48"/>
      <c r="AI455" s="48"/>
      <c r="AJ455" s="48"/>
      <c r="AK455" s="48"/>
      <c r="AL455" s="48"/>
      <c r="AM455" s="48"/>
      <c r="AN455" s="48"/>
      <c r="AO455" s="48"/>
      <c r="AP455" s="48"/>
      <c r="AQ455" s="48"/>
      <c r="AR455" s="48"/>
      <c r="AS455" s="48"/>
      <c r="AT455" s="48"/>
      <c r="AU455" s="48"/>
      <c r="AV455" s="48"/>
      <c r="AW455" s="48"/>
      <c r="AX455" s="48"/>
      <c r="AY455" s="48"/>
      <c r="AZ455" s="48"/>
      <c r="BA455" s="48"/>
      <c r="BB455" s="48"/>
      <c r="BC455" s="48"/>
      <c r="BD455" s="48"/>
      <c r="BE455" s="48"/>
      <c r="BF455" s="48"/>
      <c r="BG455" s="48"/>
      <c r="BH455" s="48"/>
      <c r="BI455" s="48"/>
    </row>
    <row r="456" spans="1:61" x14ac:dyDescent="0.25">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c r="AB456" s="48"/>
      <c r="AC456" s="48"/>
      <c r="AD456" s="48"/>
      <c r="AE456" s="48"/>
      <c r="AF456" s="48"/>
      <c r="AG456" s="48"/>
      <c r="AH456" s="48"/>
      <c r="AI456" s="48"/>
      <c r="AJ456" s="48"/>
      <c r="AK456" s="48"/>
      <c r="AL456" s="48"/>
      <c r="AM456" s="48"/>
      <c r="AN456" s="48"/>
      <c r="AO456" s="48"/>
      <c r="AP456" s="48"/>
      <c r="AQ456" s="48"/>
      <c r="AR456" s="48"/>
      <c r="AS456" s="48"/>
      <c r="AT456" s="48"/>
      <c r="AU456" s="48"/>
      <c r="AV456" s="48"/>
      <c r="AW456" s="48"/>
      <c r="AX456" s="48"/>
      <c r="AY456" s="48"/>
      <c r="AZ456" s="48"/>
      <c r="BA456" s="48"/>
      <c r="BB456" s="48"/>
      <c r="BC456" s="48"/>
      <c r="BD456" s="48"/>
      <c r="BE456" s="48"/>
      <c r="BF456" s="48"/>
      <c r="BG456" s="48"/>
      <c r="BH456" s="48"/>
      <c r="BI456" s="48"/>
    </row>
    <row r="457" spans="1:61" x14ac:dyDescent="0.25">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c r="AB457" s="48"/>
      <c r="AC457" s="48"/>
      <c r="AD457" s="48"/>
      <c r="AE457" s="48"/>
      <c r="AF457" s="48"/>
      <c r="AG457" s="48"/>
      <c r="AH457" s="48"/>
      <c r="AI457" s="48"/>
      <c r="AJ457" s="48"/>
      <c r="AK457" s="48"/>
      <c r="AL457" s="48"/>
      <c r="AM457" s="48"/>
      <c r="AN457" s="48"/>
      <c r="AO457" s="48"/>
      <c r="AP457" s="48"/>
      <c r="AQ457" s="48"/>
      <c r="AR457" s="48"/>
      <c r="AS457" s="48"/>
      <c r="AT457" s="48"/>
      <c r="AU457" s="48"/>
      <c r="AV457" s="48"/>
      <c r="AW457" s="48"/>
      <c r="AX457" s="48"/>
      <c r="AY457" s="48"/>
      <c r="AZ457" s="48"/>
      <c r="BA457" s="48"/>
      <c r="BB457" s="48"/>
      <c r="BC457" s="48"/>
      <c r="BD457" s="48"/>
      <c r="BE457" s="48"/>
      <c r="BF457" s="48"/>
      <c r="BG457" s="48"/>
      <c r="BH457" s="48"/>
      <c r="BI457" s="48"/>
    </row>
    <row r="458" spans="1:61" x14ac:dyDescent="0.25">
      <c r="A458" s="60"/>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c r="AB458" s="48"/>
      <c r="AC458" s="48"/>
      <c r="AD458" s="48"/>
      <c r="AE458" s="48"/>
      <c r="AF458" s="48"/>
      <c r="AG458" s="48"/>
      <c r="AH458" s="48"/>
      <c r="AI458" s="48"/>
      <c r="AJ458" s="48"/>
      <c r="AK458" s="48"/>
      <c r="AL458" s="48"/>
      <c r="AM458" s="48"/>
      <c r="AN458" s="48"/>
      <c r="AO458" s="48"/>
      <c r="AP458" s="48"/>
      <c r="AQ458" s="48"/>
      <c r="AR458" s="48"/>
      <c r="AS458" s="48"/>
      <c r="AT458" s="48"/>
      <c r="AU458" s="48"/>
      <c r="AV458" s="48"/>
      <c r="AW458" s="48"/>
      <c r="AX458" s="48"/>
      <c r="AY458" s="48"/>
      <c r="AZ458" s="48"/>
      <c r="BA458" s="48"/>
      <c r="BB458" s="48"/>
      <c r="BC458" s="48"/>
      <c r="BD458" s="48"/>
      <c r="BE458" s="48"/>
      <c r="BF458" s="48"/>
      <c r="BG458" s="48"/>
      <c r="BH458" s="48"/>
      <c r="BI458" s="48"/>
    </row>
    <row r="459" spans="1:61" x14ac:dyDescent="0.25">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c r="AB459" s="48"/>
      <c r="AC459" s="48"/>
      <c r="AD459" s="48"/>
      <c r="AE459" s="48"/>
      <c r="AF459" s="48"/>
      <c r="AG459" s="48"/>
      <c r="AH459" s="48"/>
      <c r="AI459" s="48"/>
      <c r="AJ459" s="48"/>
      <c r="AK459" s="48"/>
      <c r="AL459" s="48"/>
      <c r="AM459" s="48"/>
      <c r="AN459" s="48"/>
      <c r="AO459" s="48"/>
      <c r="AP459" s="48"/>
      <c r="AQ459" s="48"/>
      <c r="AR459" s="48"/>
      <c r="AS459" s="48"/>
      <c r="AT459" s="48"/>
      <c r="AU459" s="48"/>
      <c r="AV459" s="48"/>
      <c r="AW459" s="48"/>
      <c r="AX459" s="48"/>
      <c r="AY459" s="48"/>
      <c r="AZ459" s="48"/>
      <c r="BA459" s="48"/>
      <c r="BB459" s="48"/>
      <c r="BC459" s="48"/>
      <c r="BD459" s="48"/>
      <c r="BE459" s="48"/>
      <c r="BF459" s="48"/>
      <c r="BG459" s="48"/>
      <c r="BH459" s="48"/>
      <c r="BI459" s="48"/>
    </row>
    <row r="460" spans="1:61" x14ac:dyDescent="0.25">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c r="AB460" s="48"/>
      <c r="AC460" s="48"/>
      <c r="AD460" s="48"/>
      <c r="AE460" s="48"/>
      <c r="AF460" s="48"/>
      <c r="AG460" s="48"/>
      <c r="AH460" s="48"/>
      <c r="AI460" s="48"/>
      <c r="AJ460" s="48"/>
      <c r="AK460" s="48"/>
      <c r="AL460" s="48"/>
      <c r="AM460" s="48"/>
      <c r="AN460" s="48"/>
      <c r="AO460" s="48"/>
      <c r="AP460" s="48"/>
      <c r="AQ460" s="48"/>
      <c r="AR460" s="48"/>
      <c r="AS460" s="48"/>
      <c r="AT460" s="48"/>
      <c r="AU460" s="48"/>
      <c r="AV460" s="48"/>
      <c r="AW460" s="48"/>
      <c r="AX460" s="48"/>
      <c r="AY460" s="48"/>
      <c r="AZ460" s="48"/>
      <c r="BA460" s="48"/>
      <c r="BB460" s="48"/>
      <c r="BC460" s="48"/>
      <c r="BD460" s="48"/>
      <c r="BE460" s="48"/>
      <c r="BF460" s="48"/>
      <c r="BG460" s="48"/>
      <c r="BH460" s="48"/>
      <c r="BI460" s="48"/>
    </row>
    <row r="461" spans="1:61" x14ac:dyDescent="0.25">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c r="AB461" s="48"/>
      <c r="AC461" s="48"/>
      <c r="AD461" s="48"/>
      <c r="AE461" s="48"/>
      <c r="AF461" s="48"/>
      <c r="AG461" s="48"/>
      <c r="AH461" s="48"/>
      <c r="AI461" s="48"/>
      <c r="AJ461" s="48"/>
      <c r="AK461" s="48"/>
      <c r="AL461" s="48"/>
      <c r="AM461" s="48"/>
      <c r="AN461" s="48"/>
      <c r="AO461" s="48"/>
      <c r="AP461" s="48"/>
      <c r="AQ461" s="48"/>
      <c r="AR461" s="48"/>
      <c r="AS461" s="48"/>
      <c r="AT461" s="48"/>
      <c r="AU461" s="48"/>
      <c r="AV461" s="48"/>
      <c r="AW461" s="48"/>
      <c r="AX461" s="48"/>
      <c r="AY461" s="48"/>
      <c r="AZ461" s="48"/>
      <c r="BA461" s="48"/>
      <c r="BB461" s="48"/>
      <c r="BC461" s="48"/>
      <c r="BD461" s="48"/>
      <c r="BE461" s="48"/>
      <c r="BF461" s="48"/>
      <c r="BG461" s="48"/>
      <c r="BH461" s="48"/>
      <c r="BI461" s="48"/>
    </row>
    <row r="462" spans="1:61" x14ac:dyDescent="0.25">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c r="AB462" s="48"/>
      <c r="AC462" s="48"/>
      <c r="AD462" s="48"/>
      <c r="AE462" s="48"/>
      <c r="AF462" s="48"/>
      <c r="AG462" s="48"/>
      <c r="AH462" s="48"/>
      <c r="AI462" s="48"/>
      <c r="AJ462" s="48"/>
      <c r="AK462" s="48"/>
      <c r="AL462" s="48"/>
      <c r="AM462" s="48"/>
      <c r="AN462" s="48"/>
      <c r="AO462" s="48"/>
      <c r="AP462" s="48"/>
      <c r="AQ462" s="48"/>
      <c r="AR462" s="48"/>
      <c r="AS462" s="48"/>
      <c r="AT462" s="48"/>
      <c r="AU462" s="48"/>
      <c r="AV462" s="48"/>
      <c r="AW462" s="48"/>
      <c r="AX462" s="48"/>
      <c r="AY462" s="48"/>
      <c r="AZ462" s="48"/>
      <c r="BA462" s="48"/>
      <c r="BB462" s="48"/>
      <c r="BC462" s="48"/>
      <c r="BD462" s="48"/>
      <c r="BE462" s="48"/>
      <c r="BF462" s="48"/>
      <c r="BG462" s="48"/>
      <c r="BH462" s="48"/>
      <c r="BI462" s="48"/>
    </row>
    <row r="463" spans="1:61" x14ac:dyDescent="0.25">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c r="AB463" s="48"/>
      <c r="AC463" s="48"/>
      <c r="AD463" s="48"/>
      <c r="AE463" s="48"/>
      <c r="AF463" s="48"/>
      <c r="AG463" s="48"/>
      <c r="AH463" s="48"/>
      <c r="AI463" s="48"/>
      <c r="AJ463" s="48"/>
      <c r="AK463" s="48"/>
      <c r="AL463" s="48"/>
      <c r="AM463" s="48"/>
      <c r="AN463" s="48"/>
      <c r="AO463" s="48"/>
      <c r="AP463" s="48"/>
      <c r="AQ463" s="48"/>
      <c r="AR463" s="48"/>
      <c r="AS463" s="48"/>
      <c r="AT463" s="48"/>
      <c r="AU463" s="48"/>
      <c r="AV463" s="48"/>
      <c r="AW463" s="48"/>
      <c r="AX463" s="48"/>
      <c r="AY463" s="48"/>
      <c r="AZ463" s="48"/>
      <c r="BA463" s="48"/>
      <c r="BB463" s="48"/>
      <c r="BC463" s="48"/>
      <c r="BD463" s="48"/>
      <c r="BE463" s="48"/>
      <c r="BF463" s="48"/>
      <c r="BG463" s="48"/>
      <c r="BH463" s="48"/>
      <c r="BI463" s="48"/>
    </row>
    <row r="464" spans="1:61" x14ac:dyDescent="0.25">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c r="AB464" s="48"/>
      <c r="AC464" s="48"/>
      <c r="AD464" s="48"/>
      <c r="AE464" s="48"/>
      <c r="AF464" s="48"/>
      <c r="AG464" s="48"/>
      <c r="AH464" s="48"/>
      <c r="AI464" s="48"/>
      <c r="AJ464" s="48"/>
      <c r="AK464" s="48"/>
      <c r="AL464" s="48"/>
      <c r="AM464" s="48"/>
      <c r="AN464" s="48"/>
      <c r="AO464" s="48"/>
      <c r="AP464" s="48"/>
      <c r="AQ464" s="48"/>
      <c r="AR464" s="48"/>
      <c r="AS464" s="48"/>
      <c r="AT464" s="48"/>
      <c r="AU464" s="48"/>
      <c r="AV464" s="48"/>
      <c r="AW464" s="48"/>
      <c r="AX464" s="48"/>
      <c r="AY464" s="48"/>
      <c r="AZ464" s="48"/>
      <c r="BA464" s="48"/>
      <c r="BB464" s="48"/>
      <c r="BC464" s="48"/>
      <c r="BD464" s="48"/>
      <c r="BE464" s="48"/>
      <c r="BF464" s="48"/>
      <c r="BG464" s="48"/>
      <c r="BH464" s="48"/>
      <c r="BI464" s="48"/>
    </row>
    <row r="465" spans="1:61" x14ac:dyDescent="0.25">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c r="AB465" s="48"/>
      <c r="AC465" s="48"/>
      <c r="AD465" s="48"/>
      <c r="AE465" s="48"/>
      <c r="AF465" s="48"/>
      <c r="AG465" s="48"/>
      <c r="AH465" s="48"/>
      <c r="AI465" s="48"/>
      <c r="AJ465" s="48"/>
      <c r="AK465" s="48"/>
      <c r="AL465" s="48"/>
      <c r="AM465" s="48"/>
      <c r="AN465" s="48"/>
      <c r="AO465" s="48"/>
      <c r="AP465" s="48"/>
      <c r="AQ465" s="48"/>
      <c r="AR465" s="48"/>
      <c r="AS465" s="48"/>
      <c r="AT465" s="48"/>
      <c r="AU465" s="48"/>
      <c r="AV465" s="48"/>
      <c r="AW465" s="48"/>
      <c r="AX465" s="48"/>
      <c r="AY465" s="48"/>
      <c r="AZ465" s="48"/>
      <c r="BA465" s="48"/>
      <c r="BB465" s="48"/>
      <c r="BC465" s="48"/>
      <c r="BD465" s="48"/>
      <c r="BE465" s="48"/>
      <c r="BF465" s="48"/>
      <c r="BG465" s="48"/>
      <c r="BH465" s="48"/>
      <c r="BI465" s="48"/>
    </row>
    <row r="466" spans="1:61" x14ac:dyDescent="0.25">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c r="AB466" s="48"/>
      <c r="AC466" s="48"/>
      <c r="AD466" s="48"/>
      <c r="AE466" s="48"/>
      <c r="AF466" s="48"/>
      <c r="AG466" s="48"/>
      <c r="AH466" s="48"/>
      <c r="AI466" s="48"/>
      <c r="AJ466" s="48"/>
      <c r="AK466" s="48"/>
      <c r="AL466" s="48"/>
      <c r="AM466" s="48"/>
      <c r="AN466" s="48"/>
      <c r="AO466" s="48"/>
      <c r="AP466" s="48"/>
      <c r="AQ466" s="48"/>
      <c r="AR466" s="48"/>
      <c r="AS466" s="48"/>
      <c r="AT466" s="48"/>
      <c r="AU466" s="48"/>
      <c r="AV466" s="48"/>
      <c r="AW466" s="48"/>
      <c r="AX466" s="48"/>
      <c r="AY466" s="48"/>
      <c r="AZ466" s="48"/>
      <c r="BA466" s="48"/>
      <c r="BB466" s="48"/>
      <c r="BC466" s="48"/>
      <c r="BD466" s="48"/>
      <c r="BE466" s="48"/>
      <c r="BF466" s="48"/>
      <c r="BG466" s="48"/>
      <c r="BH466" s="48"/>
      <c r="BI466" s="48"/>
    </row>
    <row r="467" spans="1:61" x14ac:dyDescent="0.25">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c r="AC467" s="48"/>
      <c r="AD467" s="48"/>
      <c r="AE467" s="48"/>
      <c r="AF467" s="48"/>
      <c r="AG467" s="48"/>
      <c r="AH467" s="48"/>
      <c r="AI467" s="48"/>
      <c r="AJ467" s="48"/>
      <c r="AK467" s="48"/>
      <c r="AL467" s="48"/>
      <c r="AM467" s="48"/>
      <c r="AN467" s="48"/>
      <c r="AO467" s="48"/>
      <c r="AP467" s="48"/>
      <c r="AQ467" s="48"/>
      <c r="AR467" s="48"/>
      <c r="AS467" s="48"/>
      <c r="AT467" s="48"/>
      <c r="AU467" s="48"/>
      <c r="AV467" s="48"/>
      <c r="AW467" s="48"/>
      <c r="AX467" s="48"/>
      <c r="AY467" s="48"/>
      <c r="AZ467" s="48"/>
      <c r="BA467" s="48"/>
      <c r="BB467" s="48"/>
      <c r="BC467" s="48"/>
      <c r="BD467" s="48"/>
      <c r="BE467" s="48"/>
      <c r="BF467" s="48"/>
      <c r="BG467" s="48"/>
      <c r="BH467" s="48"/>
      <c r="BI467" s="48"/>
    </row>
    <row r="468" spans="1:61" x14ac:dyDescent="0.25">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c r="AB468" s="48"/>
      <c r="AC468" s="48"/>
      <c r="AD468" s="48"/>
      <c r="AE468" s="48"/>
      <c r="AF468" s="48"/>
      <c r="AG468" s="48"/>
      <c r="AH468" s="48"/>
      <c r="AI468" s="48"/>
      <c r="AJ468" s="48"/>
      <c r="AK468" s="48"/>
      <c r="AL468" s="48"/>
      <c r="AM468" s="48"/>
      <c r="AN468" s="48"/>
      <c r="AO468" s="48"/>
      <c r="AP468" s="48"/>
      <c r="AQ468" s="48"/>
      <c r="AR468" s="48"/>
      <c r="AS468" s="48"/>
      <c r="AT468" s="48"/>
      <c r="AU468" s="48"/>
      <c r="AV468" s="48"/>
      <c r="AW468" s="48"/>
      <c r="AX468" s="48"/>
      <c r="AY468" s="48"/>
      <c r="AZ468" s="48"/>
      <c r="BA468" s="48"/>
      <c r="BB468" s="48"/>
      <c r="BC468" s="48"/>
      <c r="BD468" s="48"/>
      <c r="BE468" s="48"/>
      <c r="BF468" s="48"/>
      <c r="BG468" s="48"/>
      <c r="BH468" s="48"/>
      <c r="BI468" s="48"/>
    </row>
    <row r="469" spans="1:61" x14ac:dyDescent="0.25">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c r="AC469" s="48"/>
      <c r="AD469" s="48"/>
      <c r="AE469" s="48"/>
      <c r="AF469" s="48"/>
      <c r="AG469" s="48"/>
      <c r="AH469" s="48"/>
      <c r="AI469" s="48"/>
      <c r="AJ469" s="48"/>
      <c r="AK469" s="48"/>
      <c r="AL469" s="48"/>
      <c r="AM469" s="48"/>
      <c r="AN469" s="48"/>
      <c r="AO469" s="48"/>
      <c r="AP469" s="48"/>
      <c r="AQ469" s="48"/>
      <c r="AR469" s="48"/>
      <c r="AS469" s="48"/>
      <c r="AT469" s="48"/>
      <c r="AU469" s="48"/>
      <c r="AV469" s="48"/>
      <c r="AW469" s="48"/>
      <c r="AX469" s="48"/>
      <c r="AY469" s="48"/>
      <c r="AZ469" s="48"/>
      <c r="BA469" s="48"/>
      <c r="BB469" s="48"/>
      <c r="BC469" s="48"/>
      <c r="BD469" s="48"/>
      <c r="BE469" s="48"/>
      <c r="BF469" s="48"/>
      <c r="BG469" s="48"/>
      <c r="BH469" s="48"/>
      <c r="BI469" s="48"/>
    </row>
    <row r="470" spans="1:61" x14ac:dyDescent="0.25">
      <c r="A470" s="57"/>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c r="AB470" s="48"/>
      <c r="AC470" s="48"/>
      <c r="AD470" s="48"/>
      <c r="AE470" s="48"/>
      <c r="AF470" s="48"/>
      <c r="AG470" s="48"/>
      <c r="AH470" s="48"/>
      <c r="AI470" s="48"/>
      <c r="AJ470" s="48"/>
      <c r="AK470" s="48"/>
      <c r="AL470" s="48"/>
      <c r="AM470" s="48"/>
      <c r="AN470" s="48"/>
      <c r="AO470" s="48"/>
      <c r="AP470" s="48"/>
      <c r="AQ470" s="48"/>
      <c r="AR470" s="48"/>
      <c r="AS470" s="48"/>
      <c r="AT470" s="48"/>
      <c r="AU470" s="48"/>
      <c r="AV470" s="48"/>
      <c r="AW470" s="48"/>
      <c r="AX470" s="48"/>
      <c r="AY470" s="48"/>
      <c r="AZ470" s="48"/>
      <c r="BA470" s="48"/>
      <c r="BB470" s="48"/>
      <c r="BC470" s="48"/>
      <c r="BD470" s="48"/>
      <c r="BE470" s="48"/>
      <c r="BF470" s="48"/>
      <c r="BG470" s="48"/>
      <c r="BH470" s="48"/>
      <c r="BI470" s="48"/>
    </row>
    <row r="471" spans="1:61" x14ac:dyDescent="0.25">
      <c r="A471" s="60"/>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c r="AB471" s="48"/>
      <c r="AC471" s="48"/>
      <c r="AD471" s="48"/>
      <c r="AE471" s="48"/>
      <c r="AF471" s="48"/>
      <c r="AG471" s="48"/>
      <c r="AH471" s="48"/>
      <c r="AI471" s="48"/>
      <c r="AJ471" s="48"/>
      <c r="AK471" s="48"/>
      <c r="AL471" s="48"/>
      <c r="AM471" s="48"/>
      <c r="AN471" s="48"/>
      <c r="AO471" s="48"/>
      <c r="AP471" s="48"/>
      <c r="AQ471" s="48"/>
      <c r="AR471" s="48"/>
      <c r="AS471" s="48"/>
      <c r="AT471" s="48"/>
      <c r="AU471" s="48"/>
      <c r="AV471" s="48"/>
      <c r="AW471" s="48"/>
      <c r="AX471" s="48"/>
      <c r="AY471" s="48"/>
      <c r="AZ471" s="48"/>
      <c r="BA471" s="48"/>
      <c r="BB471" s="48"/>
      <c r="BC471" s="48"/>
      <c r="BD471" s="48"/>
      <c r="BE471" s="48"/>
      <c r="BF471" s="48"/>
      <c r="BG471" s="48"/>
      <c r="BH471" s="48"/>
      <c r="BI471" s="48"/>
    </row>
    <row r="472" spans="1:61" x14ac:dyDescent="0.25">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c r="AB472" s="48"/>
      <c r="AC472" s="48"/>
      <c r="AD472" s="48"/>
      <c r="AE472" s="48"/>
      <c r="AF472" s="48"/>
      <c r="AG472" s="48"/>
      <c r="AH472" s="48"/>
      <c r="AI472" s="48"/>
      <c r="AJ472" s="48"/>
      <c r="AK472" s="48"/>
      <c r="AL472" s="48"/>
      <c r="AM472" s="48"/>
      <c r="AN472" s="48"/>
      <c r="AO472" s="48"/>
      <c r="AP472" s="48"/>
      <c r="AQ472" s="48"/>
      <c r="AR472" s="48"/>
      <c r="AS472" s="48"/>
      <c r="AT472" s="48"/>
      <c r="AU472" s="48"/>
      <c r="AV472" s="48"/>
      <c r="AW472" s="48"/>
      <c r="AX472" s="48"/>
      <c r="AY472" s="48"/>
      <c r="AZ472" s="48"/>
      <c r="BA472" s="48"/>
      <c r="BB472" s="48"/>
      <c r="BC472" s="48"/>
      <c r="BD472" s="48"/>
      <c r="BE472" s="48"/>
      <c r="BF472" s="48"/>
      <c r="BG472" s="48"/>
      <c r="BH472" s="48"/>
      <c r="BI472" s="48"/>
    </row>
    <row r="473" spans="1:61" x14ac:dyDescent="0.25">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c r="AB473" s="48"/>
      <c r="AC473" s="48"/>
      <c r="AD473" s="48"/>
      <c r="AE473" s="48"/>
      <c r="AF473" s="48"/>
      <c r="AG473" s="48"/>
      <c r="AH473" s="48"/>
      <c r="AI473" s="48"/>
      <c r="AJ473" s="48"/>
      <c r="AK473" s="48"/>
      <c r="AL473" s="48"/>
      <c r="AM473" s="48"/>
      <c r="AN473" s="48"/>
      <c r="AO473" s="48"/>
      <c r="AP473" s="48"/>
      <c r="AQ473" s="48"/>
      <c r="AR473" s="48"/>
      <c r="AS473" s="48"/>
      <c r="AT473" s="48"/>
      <c r="AU473" s="48"/>
      <c r="AV473" s="48"/>
      <c r="AW473" s="48"/>
      <c r="AX473" s="48"/>
      <c r="AY473" s="48"/>
      <c r="AZ473" s="48"/>
      <c r="BA473" s="48"/>
      <c r="BB473" s="48"/>
      <c r="BC473" s="48"/>
      <c r="BD473" s="48"/>
      <c r="BE473" s="48"/>
      <c r="BF473" s="48"/>
      <c r="BG473" s="48"/>
      <c r="BH473" s="48"/>
      <c r="BI473" s="48"/>
    </row>
    <row r="474" spans="1:61" x14ac:dyDescent="0.25">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c r="AB474" s="48"/>
      <c r="AC474" s="48"/>
      <c r="AD474" s="48"/>
      <c r="AE474" s="48"/>
      <c r="AF474" s="48"/>
      <c r="AG474" s="48"/>
      <c r="AH474" s="48"/>
      <c r="AI474" s="48"/>
      <c r="AJ474" s="48"/>
      <c r="AK474" s="48"/>
      <c r="AL474" s="48"/>
      <c r="AM474" s="48"/>
      <c r="AN474" s="48"/>
      <c r="AO474" s="48"/>
      <c r="AP474" s="48"/>
      <c r="AQ474" s="48"/>
      <c r="AR474" s="48"/>
      <c r="AS474" s="48"/>
      <c r="AT474" s="48"/>
      <c r="AU474" s="48"/>
      <c r="AV474" s="48"/>
      <c r="AW474" s="48"/>
      <c r="AX474" s="48"/>
      <c r="AY474" s="48"/>
      <c r="AZ474" s="48"/>
      <c r="BA474" s="48"/>
      <c r="BB474" s="48"/>
      <c r="BC474" s="48"/>
      <c r="BD474" s="48"/>
      <c r="BE474" s="48"/>
      <c r="BF474" s="48"/>
      <c r="BG474" s="48"/>
      <c r="BH474" s="48"/>
      <c r="BI474" s="48"/>
    </row>
    <row r="475" spans="1:61" x14ac:dyDescent="0.25">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c r="AB475" s="48"/>
      <c r="AC475" s="48"/>
      <c r="AD475" s="48"/>
      <c r="AE475" s="48"/>
      <c r="AF475" s="48"/>
      <c r="AG475" s="48"/>
      <c r="AH475" s="48"/>
      <c r="AI475" s="48"/>
      <c r="AJ475" s="48"/>
      <c r="AK475" s="48"/>
      <c r="AL475" s="48"/>
      <c r="AM475" s="48"/>
      <c r="AN475" s="48"/>
      <c r="AO475" s="48"/>
      <c r="AP475" s="48"/>
      <c r="AQ475" s="48"/>
      <c r="AR475" s="48"/>
      <c r="AS475" s="48"/>
      <c r="AT475" s="48"/>
      <c r="AU475" s="48"/>
      <c r="AV475" s="48"/>
      <c r="AW475" s="48"/>
      <c r="AX475" s="48"/>
      <c r="AY475" s="48"/>
      <c r="AZ475" s="48"/>
      <c r="BA475" s="48"/>
      <c r="BB475" s="48"/>
      <c r="BC475" s="48"/>
      <c r="BD475" s="48"/>
      <c r="BE475" s="48"/>
      <c r="BF475" s="48"/>
      <c r="BG475" s="48"/>
      <c r="BH475" s="48"/>
      <c r="BI475" s="48"/>
    </row>
    <row r="476" spans="1:61" x14ac:dyDescent="0.25">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c r="AB476" s="48"/>
      <c r="AC476" s="48"/>
      <c r="AD476" s="48"/>
      <c r="AE476" s="48"/>
      <c r="AF476" s="48"/>
      <c r="AG476" s="48"/>
      <c r="AH476" s="48"/>
      <c r="AI476" s="48"/>
      <c r="AJ476" s="48"/>
      <c r="AK476" s="48"/>
      <c r="AL476" s="48"/>
      <c r="AM476" s="48"/>
      <c r="AN476" s="48"/>
      <c r="AO476" s="48"/>
      <c r="AP476" s="48"/>
      <c r="AQ476" s="48"/>
      <c r="AR476" s="48"/>
      <c r="AS476" s="48"/>
      <c r="AT476" s="48"/>
      <c r="AU476" s="48"/>
      <c r="AV476" s="48"/>
      <c r="AW476" s="48"/>
      <c r="AX476" s="48"/>
      <c r="AY476" s="48"/>
      <c r="AZ476" s="48"/>
      <c r="BA476" s="48"/>
      <c r="BB476" s="48"/>
      <c r="BC476" s="48"/>
      <c r="BD476" s="48"/>
      <c r="BE476" s="48"/>
      <c r="BF476" s="48"/>
      <c r="BG476" s="48"/>
      <c r="BH476" s="48"/>
      <c r="BI476" s="48"/>
    </row>
    <row r="477" spans="1:61" x14ac:dyDescent="0.25">
      <c r="A477" s="60"/>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c r="AB477" s="48"/>
      <c r="AC477" s="48"/>
      <c r="AD477" s="48"/>
      <c r="AE477" s="48"/>
      <c r="AF477" s="48"/>
      <c r="AG477" s="48"/>
      <c r="AH477" s="48"/>
      <c r="AI477" s="48"/>
      <c r="AJ477" s="48"/>
      <c r="AK477" s="48"/>
      <c r="AL477" s="48"/>
      <c r="AM477" s="48"/>
      <c r="AN477" s="48"/>
      <c r="AO477" s="48"/>
      <c r="AP477" s="48"/>
      <c r="AQ477" s="48"/>
      <c r="AR477" s="48"/>
      <c r="AS477" s="48"/>
      <c r="AT477" s="48"/>
      <c r="AU477" s="48"/>
      <c r="AV477" s="48"/>
      <c r="AW477" s="48"/>
      <c r="AX477" s="48"/>
      <c r="AY477" s="48"/>
      <c r="AZ477" s="48"/>
      <c r="BA477" s="48"/>
      <c r="BB477" s="48"/>
      <c r="BC477" s="48"/>
      <c r="BD477" s="48"/>
      <c r="BE477" s="48"/>
      <c r="BF477" s="48"/>
      <c r="BG477" s="48"/>
      <c r="BH477" s="48"/>
      <c r="BI477" s="48"/>
    </row>
    <row r="478" spans="1:61" x14ac:dyDescent="0.25">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c r="AB478" s="48"/>
      <c r="AC478" s="48"/>
      <c r="AD478" s="48"/>
      <c r="AE478" s="48"/>
      <c r="AF478" s="48"/>
      <c r="AG478" s="48"/>
      <c r="AH478" s="48"/>
      <c r="AI478" s="48"/>
      <c r="AJ478" s="48"/>
      <c r="AK478" s="48"/>
      <c r="AL478" s="48"/>
      <c r="AM478" s="48"/>
      <c r="AN478" s="48"/>
      <c r="AO478" s="48"/>
      <c r="AP478" s="48"/>
      <c r="AQ478" s="48"/>
      <c r="AR478" s="48"/>
      <c r="AS478" s="48"/>
      <c r="AT478" s="48"/>
      <c r="AU478" s="48"/>
      <c r="AV478" s="48"/>
      <c r="AW478" s="48"/>
      <c r="AX478" s="48"/>
      <c r="AY478" s="48"/>
      <c r="AZ478" s="48"/>
      <c r="BA478" s="48"/>
      <c r="BB478" s="48"/>
      <c r="BC478" s="48"/>
      <c r="BD478" s="48"/>
      <c r="BE478" s="48"/>
      <c r="BF478" s="48"/>
      <c r="BG478" s="48"/>
      <c r="BH478" s="48"/>
      <c r="BI478" s="48"/>
    </row>
    <row r="479" spans="1:61" x14ac:dyDescent="0.25">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c r="AB479" s="48"/>
      <c r="AC479" s="48"/>
      <c r="AD479" s="48"/>
      <c r="AE479" s="48"/>
      <c r="AF479" s="48"/>
      <c r="AG479" s="48"/>
      <c r="AH479" s="48"/>
      <c r="AI479" s="48"/>
      <c r="AJ479" s="48"/>
      <c r="AK479" s="48"/>
      <c r="AL479" s="48"/>
      <c r="AM479" s="48"/>
      <c r="AN479" s="48"/>
      <c r="AO479" s="48"/>
      <c r="AP479" s="48"/>
      <c r="AQ479" s="48"/>
      <c r="AR479" s="48"/>
      <c r="AS479" s="48"/>
      <c r="AT479" s="48"/>
      <c r="AU479" s="48"/>
      <c r="AV479" s="48"/>
      <c r="AW479" s="48"/>
      <c r="AX479" s="48"/>
      <c r="AY479" s="48"/>
      <c r="AZ479" s="48"/>
      <c r="BA479" s="48"/>
      <c r="BB479" s="48"/>
      <c r="BC479" s="48"/>
      <c r="BD479" s="48"/>
      <c r="BE479" s="48"/>
      <c r="BF479" s="48"/>
      <c r="BG479" s="48"/>
      <c r="BH479" s="48"/>
      <c r="BI479" s="48"/>
    </row>
    <row r="480" spans="1:61" x14ac:dyDescent="0.25">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c r="AB480" s="48"/>
      <c r="AC480" s="48"/>
      <c r="AD480" s="48"/>
      <c r="AE480" s="48"/>
      <c r="AF480" s="48"/>
      <c r="AG480" s="48"/>
      <c r="AH480" s="48"/>
      <c r="AI480" s="48"/>
      <c r="AJ480" s="48"/>
      <c r="AK480" s="48"/>
      <c r="AL480" s="48"/>
      <c r="AM480" s="48"/>
      <c r="AN480" s="48"/>
      <c r="AO480" s="48"/>
      <c r="AP480" s="48"/>
      <c r="AQ480" s="48"/>
      <c r="AR480" s="48"/>
      <c r="AS480" s="48"/>
      <c r="AT480" s="48"/>
      <c r="AU480" s="48"/>
      <c r="AV480" s="48"/>
      <c r="AW480" s="48"/>
      <c r="AX480" s="48"/>
      <c r="AY480" s="48"/>
      <c r="AZ480" s="48"/>
      <c r="BA480" s="48"/>
      <c r="BB480" s="48"/>
      <c r="BC480" s="48"/>
      <c r="BD480" s="48"/>
      <c r="BE480" s="48"/>
      <c r="BF480" s="48"/>
      <c r="BG480" s="48"/>
      <c r="BH480" s="48"/>
      <c r="BI480" s="48"/>
    </row>
    <row r="481" spans="1:61" x14ac:dyDescent="0.25">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c r="AB481" s="48"/>
      <c r="AC481" s="48"/>
      <c r="AD481" s="48"/>
      <c r="AE481" s="48"/>
      <c r="AF481" s="48"/>
      <c r="AG481" s="48"/>
      <c r="AH481" s="48"/>
      <c r="AI481" s="48"/>
      <c r="AJ481" s="48"/>
      <c r="AK481" s="48"/>
      <c r="AL481" s="48"/>
      <c r="AM481" s="48"/>
      <c r="AN481" s="48"/>
      <c r="AO481" s="48"/>
      <c r="AP481" s="48"/>
      <c r="AQ481" s="48"/>
      <c r="AR481" s="48"/>
      <c r="AS481" s="48"/>
      <c r="AT481" s="48"/>
      <c r="AU481" s="48"/>
      <c r="AV481" s="48"/>
      <c r="AW481" s="48"/>
      <c r="AX481" s="48"/>
      <c r="AY481" s="48"/>
      <c r="AZ481" s="48"/>
      <c r="BA481" s="48"/>
      <c r="BB481" s="48"/>
      <c r="BC481" s="48"/>
      <c r="BD481" s="48"/>
      <c r="BE481" s="48"/>
      <c r="BF481" s="48"/>
      <c r="BG481" s="48"/>
      <c r="BH481" s="48"/>
      <c r="BI481" s="48"/>
    </row>
    <row r="482" spans="1:61" x14ac:dyDescent="0.25">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c r="AB482" s="48"/>
      <c r="AC482" s="48"/>
      <c r="AD482" s="48"/>
      <c r="AE482" s="48"/>
      <c r="AF482" s="48"/>
      <c r="AG482" s="48"/>
      <c r="AH482" s="48"/>
      <c r="AI482" s="48"/>
      <c r="AJ482" s="48"/>
      <c r="AK482" s="48"/>
      <c r="AL482" s="48"/>
      <c r="AM482" s="48"/>
      <c r="AN482" s="48"/>
      <c r="AO482" s="48"/>
      <c r="AP482" s="48"/>
      <c r="AQ482" s="48"/>
      <c r="AR482" s="48"/>
      <c r="AS482" s="48"/>
      <c r="AT482" s="48"/>
      <c r="AU482" s="48"/>
      <c r="AV482" s="48"/>
      <c r="AW482" s="48"/>
      <c r="AX482" s="48"/>
      <c r="AY482" s="48"/>
      <c r="AZ482" s="48"/>
      <c r="BA482" s="48"/>
      <c r="BB482" s="48"/>
      <c r="BC482" s="48"/>
      <c r="BD482" s="48"/>
      <c r="BE482" s="48"/>
      <c r="BF482" s="48"/>
      <c r="BG482" s="48"/>
      <c r="BH482" s="48"/>
      <c r="BI482" s="48"/>
    </row>
    <row r="483" spans="1:61" x14ac:dyDescent="0.25">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c r="AC483" s="48"/>
      <c r="AD483" s="48"/>
      <c r="AE483" s="48"/>
      <c r="AF483" s="48"/>
      <c r="AG483" s="48"/>
      <c r="AH483" s="48"/>
      <c r="AI483" s="48"/>
      <c r="AJ483" s="48"/>
      <c r="AK483" s="48"/>
      <c r="AL483" s="48"/>
      <c r="AM483" s="48"/>
      <c r="AN483" s="48"/>
      <c r="AO483" s="48"/>
      <c r="AP483" s="48"/>
      <c r="AQ483" s="48"/>
      <c r="AR483" s="48"/>
      <c r="AS483" s="48"/>
      <c r="AT483" s="48"/>
      <c r="AU483" s="48"/>
      <c r="AV483" s="48"/>
      <c r="AW483" s="48"/>
      <c r="AX483" s="48"/>
      <c r="AY483" s="48"/>
      <c r="AZ483" s="48"/>
      <c r="BA483" s="48"/>
      <c r="BB483" s="48"/>
      <c r="BC483" s="48"/>
      <c r="BD483" s="48"/>
      <c r="BE483" s="48"/>
      <c r="BF483" s="48"/>
      <c r="BG483" s="48"/>
      <c r="BH483" s="48"/>
      <c r="BI483" s="48"/>
    </row>
    <row r="484" spans="1:61" x14ac:dyDescent="0.25">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c r="AB484" s="48"/>
      <c r="AC484" s="48"/>
      <c r="AD484" s="48"/>
      <c r="AE484" s="48"/>
      <c r="AF484" s="48"/>
      <c r="AG484" s="48"/>
      <c r="AH484" s="48"/>
      <c r="AI484" s="48"/>
      <c r="AJ484" s="48"/>
      <c r="AK484" s="48"/>
      <c r="AL484" s="48"/>
      <c r="AM484" s="48"/>
      <c r="AN484" s="48"/>
      <c r="AO484" s="48"/>
      <c r="AP484" s="48"/>
      <c r="AQ484" s="48"/>
      <c r="AR484" s="48"/>
      <c r="AS484" s="48"/>
      <c r="AT484" s="48"/>
      <c r="AU484" s="48"/>
      <c r="AV484" s="48"/>
      <c r="AW484" s="48"/>
      <c r="AX484" s="48"/>
      <c r="AY484" s="48"/>
      <c r="AZ484" s="48"/>
      <c r="BA484" s="48"/>
      <c r="BB484" s="48"/>
      <c r="BC484" s="48"/>
      <c r="BD484" s="48"/>
      <c r="BE484" s="48"/>
      <c r="BF484" s="48"/>
      <c r="BG484" s="48"/>
      <c r="BH484" s="48"/>
      <c r="BI484" s="48"/>
    </row>
    <row r="485" spans="1:61" x14ac:dyDescent="0.25">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c r="AB485" s="48"/>
      <c r="AC485" s="48"/>
      <c r="AD485" s="48"/>
      <c r="AE485" s="48"/>
      <c r="AF485" s="48"/>
      <c r="AG485" s="48"/>
      <c r="AH485" s="48"/>
      <c r="AI485" s="48"/>
      <c r="AJ485" s="48"/>
      <c r="AK485" s="48"/>
      <c r="AL485" s="48"/>
      <c r="AM485" s="48"/>
      <c r="AN485" s="48"/>
      <c r="AO485" s="48"/>
      <c r="AP485" s="48"/>
      <c r="AQ485" s="48"/>
      <c r="AR485" s="48"/>
      <c r="AS485" s="48"/>
      <c r="AT485" s="48"/>
      <c r="AU485" s="48"/>
      <c r="AV485" s="48"/>
      <c r="AW485" s="48"/>
      <c r="AX485" s="48"/>
      <c r="AY485" s="48"/>
      <c r="AZ485" s="48"/>
      <c r="BA485" s="48"/>
      <c r="BB485" s="48"/>
      <c r="BC485" s="48"/>
      <c r="BD485" s="48"/>
      <c r="BE485" s="48"/>
      <c r="BF485" s="48"/>
      <c r="BG485" s="48"/>
      <c r="BH485" s="48"/>
      <c r="BI485" s="48"/>
    </row>
    <row r="486" spans="1:61" x14ac:dyDescent="0.25">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c r="AB486" s="48"/>
      <c r="AC486" s="48"/>
      <c r="AD486" s="48"/>
      <c r="AE486" s="48"/>
      <c r="AF486" s="48"/>
      <c r="AG486" s="48"/>
      <c r="AH486" s="48"/>
      <c r="AI486" s="48"/>
      <c r="AJ486" s="48"/>
      <c r="AK486" s="48"/>
      <c r="AL486" s="48"/>
      <c r="AM486" s="48"/>
      <c r="AN486" s="48"/>
      <c r="AO486" s="48"/>
      <c r="AP486" s="48"/>
      <c r="AQ486" s="48"/>
      <c r="AR486" s="48"/>
      <c r="AS486" s="48"/>
      <c r="AT486" s="48"/>
      <c r="AU486" s="48"/>
      <c r="AV486" s="48"/>
      <c r="AW486" s="48"/>
      <c r="AX486" s="48"/>
      <c r="AY486" s="48"/>
      <c r="AZ486" s="48"/>
      <c r="BA486" s="48"/>
      <c r="BB486" s="48"/>
      <c r="BC486" s="48"/>
      <c r="BD486" s="48"/>
      <c r="BE486" s="48"/>
      <c r="BF486" s="48"/>
      <c r="BG486" s="48"/>
      <c r="BH486" s="48"/>
      <c r="BI486" s="48"/>
    </row>
    <row r="487" spans="1:61" x14ac:dyDescent="0.25">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c r="AB487" s="48"/>
      <c r="AC487" s="48"/>
      <c r="AD487" s="48"/>
      <c r="AE487" s="48"/>
      <c r="AF487" s="48"/>
      <c r="AG487" s="48"/>
      <c r="AH487" s="48"/>
      <c r="AI487" s="48"/>
      <c r="AJ487" s="48"/>
      <c r="AK487" s="48"/>
      <c r="AL487" s="48"/>
      <c r="AM487" s="48"/>
      <c r="AN487" s="48"/>
      <c r="AO487" s="48"/>
      <c r="AP487" s="48"/>
      <c r="AQ487" s="48"/>
      <c r="AR487" s="48"/>
      <c r="AS487" s="48"/>
      <c r="AT487" s="48"/>
      <c r="AU487" s="48"/>
      <c r="AV487" s="48"/>
      <c r="AW487" s="48"/>
      <c r="AX487" s="48"/>
      <c r="AY487" s="48"/>
      <c r="AZ487" s="48"/>
      <c r="BA487" s="48"/>
      <c r="BB487" s="48"/>
      <c r="BC487" s="48"/>
      <c r="BD487" s="48"/>
      <c r="BE487" s="48"/>
      <c r="BF487" s="48"/>
      <c r="BG487" s="48"/>
      <c r="BH487" s="48"/>
      <c r="BI487" s="48"/>
    </row>
    <row r="488" spans="1:61" x14ac:dyDescent="0.25">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c r="AB488" s="48"/>
      <c r="AC488" s="48"/>
      <c r="AD488" s="48"/>
      <c r="AE488" s="48"/>
      <c r="AF488" s="48"/>
      <c r="AG488" s="48"/>
      <c r="AH488" s="48"/>
      <c r="AI488" s="48"/>
      <c r="AJ488" s="48"/>
      <c r="AK488" s="48"/>
      <c r="AL488" s="48"/>
      <c r="AM488" s="48"/>
      <c r="AN488" s="48"/>
      <c r="AO488" s="48"/>
      <c r="AP488" s="48"/>
      <c r="AQ488" s="48"/>
      <c r="AR488" s="48"/>
      <c r="AS488" s="48"/>
      <c r="AT488" s="48"/>
      <c r="AU488" s="48"/>
      <c r="AV488" s="48"/>
      <c r="AW488" s="48"/>
      <c r="AX488" s="48"/>
      <c r="AY488" s="48"/>
      <c r="AZ488" s="48"/>
      <c r="BA488" s="48"/>
      <c r="BB488" s="48"/>
      <c r="BC488" s="48"/>
      <c r="BD488" s="48"/>
      <c r="BE488" s="48"/>
      <c r="BF488" s="48"/>
      <c r="BG488" s="48"/>
      <c r="BH488" s="48"/>
      <c r="BI488" s="48"/>
    </row>
    <row r="489" spans="1:61" x14ac:dyDescent="0.25">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c r="AB489" s="48"/>
      <c r="AC489" s="48"/>
      <c r="AD489" s="48"/>
      <c r="AE489" s="48"/>
      <c r="AF489" s="48"/>
      <c r="AG489" s="48"/>
      <c r="AH489" s="48"/>
      <c r="AI489" s="48"/>
      <c r="AJ489" s="48"/>
      <c r="AK489" s="48"/>
      <c r="AL489" s="48"/>
      <c r="AM489" s="48"/>
      <c r="AN489" s="48"/>
      <c r="AO489" s="48"/>
      <c r="AP489" s="48"/>
      <c r="AQ489" s="48"/>
      <c r="AR489" s="48"/>
      <c r="AS489" s="48"/>
      <c r="AT489" s="48"/>
      <c r="AU489" s="48"/>
      <c r="AV489" s="48"/>
      <c r="AW489" s="48"/>
      <c r="AX489" s="48"/>
      <c r="AY489" s="48"/>
      <c r="AZ489" s="48"/>
      <c r="BA489" s="48"/>
      <c r="BB489" s="48"/>
      <c r="BC489" s="48"/>
      <c r="BD489" s="48"/>
      <c r="BE489" s="48"/>
      <c r="BF489" s="48"/>
      <c r="BG489" s="48"/>
      <c r="BH489" s="48"/>
      <c r="BI489" s="48"/>
    </row>
    <row r="490" spans="1:61" x14ac:dyDescent="0.25">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c r="AB490" s="48"/>
      <c r="AC490" s="48"/>
      <c r="AD490" s="48"/>
      <c r="AE490" s="48"/>
      <c r="AF490" s="48"/>
      <c r="AG490" s="48"/>
      <c r="AH490" s="48"/>
      <c r="AI490" s="48"/>
      <c r="AJ490" s="48"/>
      <c r="AK490" s="48"/>
      <c r="AL490" s="48"/>
      <c r="AM490" s="48"/>
      <c r="AN490" s="48"/>
      <c r="AO490" s="48"/>
      <c r="AP490" s="48"/>
      <c r="AQ490" s="48"/>
      <c r="AR490" s="48"/>
      <c r="AS490" s="48"/>
      <c r="AT490" s="48"/>
      <c r="AU490" s="48"/>
      <c r="AV490" s="48"/>
      <c r="AW490" s="48"/>
      <c r="AX490" s="48"/>
      <c r="AY490" s="48"/>
      <c r="AZ490" s="48"/>
      <c r="BA490" s="48"/>
      <c r="BB490" s="48"/>
      <c r="BC490" s="48"/>
      <c r="BD490" s="48"/>
      <c r="BE490" s="48"/>
      <c r="BF490" s="48"/>
      <c r="BG490" s="48"/>
      <c r="BH490" s="48"/>
      <c r="BI490" s="48"/>
    </row>
    <row r="491" spans="1:61" x14ac:dyDescent="0.25">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c r="AB491" s="48"/>
      <c r="AC491" s="48"/>
      <c r="AD491" s="48"/>
      <c r="AE491" s="48"/>
      <c r="AF491" s="48"/>
      <c r="AG491" s="48"/>
      <c r="AH491" s="48"/>
      <c r="AI491" s="48"/>
      <c r="AJ491" s="48"/>
      <c r="AK491" s="48"/>
      <c r="AL491" s="48"/>
      <c r="AM491" s="48"/>
      <c r="AN491" s="48"/>
      <c r="AO491" s="48"/>
      <c r="AP491" s="48"/>
      <c r="AQ491" s="48"/>
      <c r="AR491" s="48"/>
      <c r="AS491" s="48"/>
      <c r="AT491" s="48"/>
      <c r="AU491" s="48"/>
      <c r="AV491" s="48"/>
      <c r="AW491" s="48"/>
      <c r="AX491" s="48"/>
      <c r="AY491" s="48"/>
      <c r="AZ491" s="48"/>
      <c r="BA491" s="48"/>
      <c r="BB491" s="48"/>
      <c r="BC491" s="48"/>
      <c r="BD491" s="48"/>
      <c r="BE491" s="48"/>
      <c r="BF491" s="48"/>
      <c r="BG491" s="48"/>
      <c r="BH491" s="48"/>
      <c r="BI491" s="48"/>
    </row>
    <row r="492" spans="1:61" x14ac:dyDescent="0.25">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c r="AB492" s="48"/>
      <c r="AC492" s="48"/>
      <c r="AD492" s="48"/>
      <c r="AE492" s="48"/>
      <c r="AF492" s="48"/>
      <c r="AG492" s="48"/>
      <c r="AH492" s="48"/>
      <c r="AI492" s="48"/>
      <c r="AJ492" s="48"/>
      <c r="AK492" s="48"/>
      <c r="AL492" s="48"/>
      <c r="AM492" s="48"/>
      <c r="AN492" s="48"/>
      <c r="AO492" s="48"/>
      <c r="AP492" s="48"/>
      <c r="AQ492" s="48"/>
      <c r="AR492" s="48"/>
      <c r="AS492" s="48"/>
      <c r="AT492" s="48"/>
      <c r="AU492" s="48"/>
      <c r="AV492" s="48"/>
      <c r="AW492" s="48"/>
      <c r="AX492" s="48"/>
      <c r="AY492" s="48"/>
      <c r="AZ492" s="48"/>
      <c r="BA492" s="48"/>
      <c r="BB492" s="48"/>
      <c r="BC492" s="48"/>
      <c r="BD492" s="48"/>
      <c r="BE492" s="48"/>
      <c r="BF492" s="48"/>
      <c r="BG492" s="48"/>
      <c r="BH492" s="48"/>
      <c r="BI492" s="48"/>
    </row>
    <row r="493" spans="1:61" x14ac:dyDescent="0.25">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c r="AB493" s="48"/>
      <c r="AC493" s="48"/>
      <c r="AD493" s="48"/>
      <c r="AE493" s="48"/>
      <c r="AF493" s="48"/>
      <c r="AG493" s="48"/>
      <c r="AH493" s="48"/>
      <c r="AI493" s="48"/>
      <c r="AJ493" s="48"/>
      <c r="AK493" s="48"/>
      <c r="AL493" s="48"/>
      <c r="AM493" s="48"/>
      <c r="AN493" s="48"/>
      <c r="AO493" s="48"/>
      <c r="AP493" s="48"/>
      <c r="AQ493" s="48"/>
      <c r="AR493" s="48"/>
      <c r="AS493" s="48"/>
      <c r="AT493" s="48"/>
      <c r="AU493" s="48"/>
      <c r="AV493" s="48"/>
      <c r="AW493" s="48"/>
      <c r="AX493" s="48"/>
      <c r="AY493" s="48"/>
      <c r="AZ493" s="48"/>
      <c r="BA493" s="48"/>
      <c r="BB493" s="48"/>
      <c r="BC493" s="48"/>
      <c r="BD493" s="48"/>
      <c r="BE493" s="48"/>
      <c r="BF493" s="48"/>
      <c r="BG493" s="48"/>
      <c r="BH493" s="48"/>
      <c r="BI493" s="48"/>
    </row>
    <row r="494" spans="1:61" x14ac:dyDescent="0.25">
      <c r="A494" s="60"/>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c r="AB494" s="48"/>
      <c r="AC494" s="48"/>
      <c r="AD494" s="48"/>
      <c r="AE494" s="48"/>
      <c r="AF494" s="48"/>
      <c r="AG494" s="48"/>
      <c r="AH494" s="48"/>
      <c r="AI494" s="48"/>
      <c r="AJ494" s="48"/>
      <c r="AK494" s="48"/>
      <c r="AL494" s="48"/>
      <c r="AM494" s="48"/>
      <c r="AN494" s="48"/>
      <c r="AO494" s="48"/>
      <c r="AP494" s="48"/>
      <c r="AQ494" s="48"/>
      <c r="AR494" s="48"/>
      <c r="AS494" s="48"/>
      <c r="AT494" s="48"/>
      <c r="AU494" s="48"/>
      <c r="AV494" s="48"/>
      <c r="AW494" s="48"/>
      <c r="AX494" s="48"/>
      <c r="AY494" s="48"/>
      <c r="AZ494" s="48"/>
      <c r="BA494" s="48"/>
      <c r="BB494" s="48"/>
      <c r="BC494" s="48"/>
      <c r="BD494" s="48"/>
      <c r="BE494" s="48"/>
      <c r="BF494" s="48"/>
      <c r="BG494" s="48"/>
      <c r="BH494" s="48"/>
      <c r="BI494" s="48"/>
    </row>
    <row r="495" spans="1:61" x14ac:dyDescent="0.25">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c r="AB495" s="48"/>
      <c r="AC495" s="48"/>
      <c r="AD495" s="48"/>
      <c r="AE495" s="48"/>
      <c r="AF495" s="48"/>
      <c r="AG495" s="48"/>
      <c r="AH495" s="48"/>
      <c r="AI495" s="48"/>
      <c r="AJ495" s="48"/>
      <c r="AK495" s="48"/>
      <c r="AL495" s="48"/>
      <c r="AM495" s="48"/>
      <c r="AN495" s="48"/>
      <c r="AO495" s="48"/>
      <c r="AP495" s="48"/>
      <c r="AQ495" s="48"/>
      <c r="AR495" s="48"/>
      <c r="AS495" s="48"/>
      <c r="AT495" s="48"/>
      <c r="AU495" s="48"/>
      <c r="AV495" s="48"/>
      <c r="AW495" s="48"/>
      <c r="AX495" s="48"/>
      <c r="AY495" s="48"/>
      <c r="AZ495" s="48"/>
      <c r="BA495" s="48"/>
      <c r="BB495" s="48"/>
      <c r="BC495" s="48"/>
      <c r="BD495" s="48"/>
      <c r="BE495" s="48"/>
      <c r="BF495" s="48"/>
      <c r="BG495" s="48"/>
      <c r="BH495" s="48"/>
      <c r="BI495" s="48"/>
    </row>
    <row r="496" spans="1:61" x14ac:dyDescent="0.25">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c r="AB496" s="48"/>
      <c r="AC496" s="48"/>
      <c r="AD496" s="48"/>
      <c r="AE496" s="48"/>
      <c r="AF496" s="48"/>
      <c r="AG496" s="48"/>
      <c r="AH496" s="48"/>
      <c r="AI496" s="48"/>
      <c r="AJ496" s="48"/>
      <c r="AK496" s="48"/>
      <c r="AL496" s="48"/>
      <c r="AM496" s="48"/>
      <c r="AN496" s="48"/>
      <c r="AO496" s="48"/>
      <c r="AP496" s="48"/>
      <c r="AQ496" s="48"/>
      <c r="AR496" s="48"/>
      <c r="AS496" s="48"/>
      <c r="AT496" s="48"/>
      <c r="AU496" s="48"/>
      <c r="AV496" s="48"/>
      <c r="AW496" s="48"/>
      <c r="AX496" s="48"/>
      <c r="AY496" s="48"/>
      <c r="AZ496" s="48"/>
      <c r="BA496" s="48"/>
      <c r="BB496" s="48"/>
      <c r="BC496" s="48"/>
      <c r="BD496" s="48"/>
      <c r="BE496" s="48"/>
      <c r="BF496" s="48"/>
      <c r="BG496" s="48"/>
      <c r="BH496" s="48"/>
      <c r="BI496" s="48"/>
    </row>
    <row r="497" spans="1:61" x14ac:dyDescent="0.25">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c r="AB497" s="48"/>
      <c r="AC497" s="48"/>
      <c r="AD497" s="48"/>
      <c r="AE497" s="48"/>
      <c r="AF497" s="48"/>
      <c r="AG497" s="48"/>
      <c r="AH497" s="48"/>
      <c r="AI497" s="48"/>
      <c r="AJ497" s="48"/>
      <c r="AK497" s="48"/>
      <c r="AL497" s="48"/>
      <c r="AM497" s="48"/>
      <c r="AN497" s="48"/>
      <c r="AO497" s="48"/>
      <c r="AP497" s="48"/>
      <c r="AQ497" s="48"/>
      <c r="AR497" s="48"/>
      <c r="AS497" s="48"/>
      <c r="AT497" s="48"/>
      <c r="AU497" s="48"/>
      <c r="AV497" s="48"/>
      <c r="AW497" s="48"/>
      <c r="AX497" s="48"/>
      <c r="AY497" s="48"/>
      <c r="AZ497" s="48"/>
      <c r="BA497" s="48"/>
      <c r="BB497" s="48"/>
      <c r="BC497" s="48"/>
      <c r="BD497" s="48"/>
      <c r="BE497" s="48"/>
      <c r="BF497" s="48"/>
      <c r="BG497" s="48"/>
      <c r="BH497" s="48"/>
      <c r="BI497" s="48"/>
    </row>
    <row r="498" spans="1:61" x14ac:dyDescent="0.25">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c r="AB498" s="48"/>
      <c r="AC498" s="48"/>
      <c r="AD498" s="48"/>
      <c r="AE498" s="48"/>
      <c r="AF498" s="48"/>
      <c r="AG498" s="48"/>
      <c r="AH498" s="48"/>
      <c r="AI498" s="48"/>
      <c r="AJ498" s="48"/>
      <c r="AK498" s="48"/>
      <c r="AL498" s="48"/>
      <c r="AM498" s="48"/>
      <c r="AN498" s="48"/>
      <c r="AO498" s="48"/>
      <c r="AP498" s="48"/>
      <c r="AQ498" s="48"/>
      <c r="AR498" s="48"/>
      <c r="AS498" s="48"/>
      <c r="AT498" s="48"/>
      <c r="AU498" s="48"/>
      <c r="AV498" s="48"/>
      <c r="AW498" s="48"/>
      <c r="AX498" s="48"/>
      <c r="AY498" s="48"/>
      <c r="AZ498" s="48"/>
      <c r="BA498" s="48"/>
      <c r="BB498" s="48"/>
      <c r="BC498" s="48"/>
      <c r="BD498" s="48"/>
      <c r="BE498" s="48"/>
      <c r="BF498" s="48"/>
      <c r="BG498" s="48"/>
      <c r="BH498" s="48"/>
      <c r="BI498" s="48"/>
    </row>
    <row r="499" spans="1:61" x14ac:dyDescent="0.25">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c r="AB499" s="48"/>
      <c r="AC499" s="48"/>
      <c r="AD499" s="48"/>
      <c r="AE499" s="48"/>
      <c r="AF499" s="48"/>
      <c r="AG499" s="48"/>
      <c r="AH499" s="48"/>
      <c r="AI499" s="48"/>
      <c r="AJ499" s="48"/>
      <c r="AK499" s="48"/>
      <c r="AL499" s="48"/>
      <c r="AM499" s="48"/>
      <c r="AN499" s="48"/>
      <c r="AO499" s="48"/>
      <c r="AP499" s="48"/>
      <c r="AQ499" s="48"/>
      <c r="AR499" s="48"/>
      <c r="AS499" s="48"/>
      <c r="AT499" s="48"/>
      <c r="AU499" s="48"/>
      <c r="AV499" s="48"/>
      <c r="AW499" s="48"/>
      <c r="AX499" s="48"/>
      <c r="AY499" s="48"/>
      <c r="AZ499" s="48"/>
      <c r="BA499" s="48"/>
      <c r="BB499" s="48"/>
      <c r="BC499" s="48"/>
      <c r="BD499" s="48"/>
      <c r="BE499" s="48"/>
      <c r="BF499" s="48"/>
      <c r="BG499" s="48"/>
      <c r="BH499" s="48"/>
      <c r="BI499" s="48"/>
    </row>
    <row r="500" spans="1:61" x14ac:dyDescent="0.25">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c r="AB500" s="48"/>
      <c r="AC500" s="48"/>
      <c r="AD500" s="48"/>
      <c r="AE500" s="48"/>
      <c r="AF500" s="48"/>
      <c r="AG500" s="48"/>
      <c r="AH500" s="48"/>
      <c r="AI500" s="48"/>
      <c r="AJ500" s="48"/>
      <c r="AK500" s="48"/>
      <c r="AL500" s="48"/>
      <c r="AM500" s="48"/>
      <c r="AN500" s="48"/>
      <c r="AO500" s="48"/>
      <c r="AP500" s="48"/>
      <c r="AQ500" s="48"/>
      <c r="AR500" s="48"/>
      <c r="AS500" s="48"/>
      <c r="AT500" s="48"/>
      <c r="AU500" s="48"/>
      <c r="AV500" s="48"/>
      <c r="AW500" s="48"/>
      <c r="AX500" s="48"/>
      <c r="AY500" s="48"/>
      <c r="AZ500" s="48"/>
      <c r="BA500" s="48"/>
      <c r="BB500" s="48"/>
      <c r="BC500" s="48"/>
      <c r="BD500" s="48"/>
      <c r="BE500" s="48"/>
      <c r="BF500" s="48"/>
      <c r="BG500" s="48"/>
      <c r="BH500" s="48"/>
      <c r="BI500" s="48"/>
    </row>
    <row r="501" spans="1:61" x14ac:dyDescent="0.25">
      <c r="A501" s="60"/>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c r="AB501" s="48"/>
      <c r="AC501" s="48"/>
      <c r="AD501" s="48"/>
      <c r="AE501" s="48"/>
      <c r="AF501" s="48"/>
      <c r="AG501" s="48"/>
      <c r="AH501" s="48"/>
      <c r="AI501" s="48"/>
      <c r="AJ501" s="48"/>
      <c r="AK501" s="48"/>
      <c r="AL501" s="48"/>
      <c r="AM501" s="48"/>
      <c r="AN501" s="48"/>
      <c r="AO501" s="48"/>
      <c r="AP501" s="48"/>
      <c r="AQ501" s="48"/>
      <c r="AR501" s="48"/>
      <c r="AS501" s="48"/>
      <c r="AT501" s="48"/>
      <c r="AU501" s="48"/>
      <c r="AV501" s="48"/>
      <c r="AW501" s="48"/>
      <c r="AX501" s="48"/>
      <c r="AY501" s="48"/>
      <c r="AZ501" s="48"/>
      <c r="BA501" s="48"/>
      <c r="BB501" s="48"/>
      <c r="BC501" s="48"/>
      <c r="BD501" s="48"/>
      <c r="BE501" s="48"/>
      <c r="BF501" s="48"/>
      <c r="BG501" s="48"/>
      <c r="BH501" s="48"/>
      <c r="BI501" s="48"/>
    </row>
    <row r="502" spans="1:61" x14ac:dyDescent="0.25">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c r="AB502" s="48"/>
      <c r="AC502" s="48"/>
      <c r="AD502" s="48"/>
      <c r="AE502" s="48"/>
      <c r="AF502" s="48"/>
      <c r="AG502" s="48"/>
      <c r="AH502" s="48"/>
      <c r="AI502" s="48"/>
      <c r="AJ502" s="48"/>
      <c r="AK502" s="48"/>
      <c r="AL502" s="48"/>
      <c r="AM502" s="48"/>
      <c r="AN502" s="48"/>
      <c r="AO502" s="48"/>
      <c r="AP502" s="48"/>
      <c r="AQ502" s="48"/>
      <c r="AR502" s="48"/>
      <c r="AS502" s="48"/>
      <c r="AT502" s="48"/>
      <c r="AU502" s="48"/>
      <c r="AV502" s="48"/>
      <c r="AW502" s="48"/>
      <c r="AX502" s="48"/>
      <c r="AY502" s="48"/>
      <c r="AZ502" s="48"/>
      <c r="BA502" s="48"/>
      <c r="BB502" s="48"/>
      <c r="BC502" s="48"/>
      <c r="BD502" s="48"/>
      <c r="BE502" s="48"/>
      <c r="BF502" s="48"/>
      <c r="BG502" s="48"/>
      <c r="BH502" s="48"/>
      <c r="BI502" s="48"/>
    </row>
    <row r="503" spans="1:61" x14ac:dyDescent="0.25">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c r="AB503" s="48"/>
      <c r="AC503" s="48"/>
      <c r="AD503" s="48"/>
      <c r="AE503" s="48"/>
      <c r="AF503" s="48"/>
      <c r="AG503" s="48"/>
      <c r="AH503" s="48"/>
      <c r="AI503" s="48"/>
      <c r="AJ503" s="48"/>
      <c r="AK503" s="48"/>
      <c r="AL503" s="48"/>
      <c r="AM503" s="48"/>
      <c r="AN503" s="48"/>
      <c r="AO503" s="48"/>
      <c r="AP503" s="48"/>
      <c r="AQ503" s="48"/>
      <c r="AR503" s="48"/>
      <c r="AS503" s="48"/>
      <c r="AT503" s="48"/>
      <c r="AU503" s="48"/>
      <c r="AV503" s="48"/>
      <c r="AW503" s="48"/>
      <c r="AX503" s="48"/>
      <c r="AY503" s="48"/>
      <c r="AZ503" s="48"/>
      <c r="BA503" s="48"/>
      <c r="BB503" s="48"/>
      <c r="BC503" s="48"/>
      <c r="BD503" s="48"/>
      <c r="BE503" s="48"/>
      <c r="BF503" s="48"/>
      <c r="BG503" s="48"/>
      <c r="BH503" s="48"/>
      <c r="BI503" s="48"/>
    </row>
    <row r="504" spans="1:61" x14ac:dyDescent="0.25">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c r="AB504" s="48"/>
      <c r="AC504" s="48"/>
      <c r="AD504" s="48"/>
      <c r="AE504" s="48"/>
      <c r="AF504" s="48"/>
      <c r="AG504" s="48"/>
      <c r="AH504" s="48"/>
      <c r="AI504" s="48"/>
      <c r="AJ504" s="48"/>
      <c r="AK504" s="48"/>
      <c r="AL504" s="48"/>
      <c r="AM504" s="48"/>
      <c r="AN504" s="48"/>
      <c r="AO504" s="48"/>
      <c r="AP504" s="48"/>
      <c r="AQ504" s="48"/>
      <c r="AR504" s="48"/>
      <c r="AS504" s="48"/>
      <c r="AT504" s="48"/>
      <c r="AU504" s="48"/>
      <c r="AV504" s="48"/>
      <c r="AW504" s="48"/>
      <c r="AX504" s="48"/>
      <c r="AY504" s="48"/>
      <c r="AZ504" s="48"/>
      <c r="BA504" s="48"/>
      <c r="BB504" s="48"/>
      <c r="BC504" s="48"/>
      <c r="BD504" s="48"/>
      <c r="BE504" s="48"/>
      <c r="BF504" s="48"/>
      <c r="BG504" s="48"/>
      <c r="BH504" s="48"/>
      <c r="BI504" s="48"/>
    </row>
    <row r="505" spans="1:61" x14ac:dyDescent="0.25">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c r="AB505" s="48"/>
      <c r="AC505" s="48"/>
      <c r="AD505" s="48"/>
      <c r="AE505" s="48"/>
      <c r="AF505" s="48"/>
      <c r="AG505" s="48"/>
      <c r="AH505" s="48"/>
      <c r="AI505" s="48"/>
      <c r="AJ505" s="48"/>
      <c r="AK505" s="48"/>
      <c r="AL505" s="48"/>
      <c r="AM505" s="48"/>
      <c r="AN505" s="48"/>
      <c r="AO505" s="48"/>
      <c r="AP505" s="48"/>
      <c r="AQ505" s="48"/>
      <c r="AR505" s="48"/>
      <c r="AS505" s="48"/>
      <c r="AT505" s="48"/>
      <c r="AU505" s="48"/>
      <c r="AV505" s="48"/>
      <c r="AW505" s="48"/>
      <c r="AX505" s="48"/>
      <c r="AY505" s="48"/>
      <c r="AZ505" s="48"/>
      <c r="BA505" s="48"/>
      <c r="BB505" s="48"/>
      <c r="BC505" s="48"/>
      <c r="BD505" s="48"/>
      <c r="BE505" s="48"/>
      <c r="BF505" s="48"/>
      <c r="BG505" s="48"/>
      <c r="BH505" s="48"/>
      <c r="BI505" s="48"/>
    </row>
    <row r="506" spans="1:61" x14ac:dyDescent="0.25">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c r="AB506" s="48"/>
      <c r="AC506" s="48"/>
      <c r="AD506" s="48"/>
      <c r="AE506" s="48"/>
      <c r="AF506" s="48"/>
      <c r="AG506" s="48"/>
      <c r="AH506" s="48"/>
      <c r="AI506" s="48"/>
      <c r="AJ506" s="48"/>
      <c r="AK506" s="48"/>
      <c r="AL506" s="48"/>
      <c r="AM506" s="48"/>
      <c r="AN506" s="48"/>
      <c r="AO506" s="48"/>
      <c r="AP506" s="48"/>
      <c r="AQ506" s="48"/>
      <c r="AR506" s="48"/>
      <c r="AS506" s="48"/>
      <c r="AT506" s="48"/>
      <c r="AU506" s="48"/>
      <c r="AV506" s="48"/>
      <c r="AW506" s="48"/>
      <c r="AX506" s="48"/>
      <c r="AY506" s="48"/>
      <c r="AZ506" s="48"/>
      <c r="BA506" s="48"/>
      <c r="BB506" s="48"/>
      <c r="BC506" s="48"/>
      <c r="BD506" s="48"/>
      <c r="BE506" s="48"/>
      <c r="BF506" s="48"/>
      <c r="BG506" s="48"/>
      <c r="BH506" s="48"/>
      <c r="BI506" s="48"/>
    </row>
    <row r="507" spans="1:61" x14ac:dyDescent="0.25">
      <c r="A507" s="57"/>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c r="AB507" s="48"/>
      <c r="AC507" s="48"/>
      <c r="AD507" s="48"/>
      <c r="AE507" s="48"/>
      <c r="AF507" s="48"/>
      <c r="AG507" s="48"/>
      <c r="AH507" s="48"/>
      <c r="AI507" s="48"/>
      <c r="AJ507" s="48"/>
      <c r="AK507" s="48"/>
      <c r="AL507" s="48"/>
      <c r="AM507" s="48"/>
      <c r="AN507" s="48"/>
      <c r="AO507" s="48"/>
      <c r="AP507" s="48"/>
      <c r="AQ507" s="48"/>
      <c r="AR507" s="48"/>
      <c r="AS507" s="48"/>
      <c r="AT507" s="48"/>
      <c r="AU507" s="48"/>
      <c r="AV507" s="48"/>
      <c r="AW507" s="48"/>
      <c r="AX507" s="48"/>
      <c r="AY507" s="48"/>
      <c r="AZ507" s="48"/>
      <c r="BA507" s="48"/>
      <c r="BB507" s="48"/>
      <c r="BC507" s="48"/>
      <c r="BD507" s="48"/>
      <c r="BE507" s="48"/>
      <c r="BF507" s="48"/>
      <c r="BG507" s="48"/>
      <c r="BH507" s="48"/>
      <c r="BI507" s="48"/>
    </row>
    <row r="508" spans="1:61" x14ac:dyDescent="0.25">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c r="AB508" s="48"/>
      <c r="AC508" s="48"/>
      <c r="AD508" s="48"/>
      <c r="AE508" s="48"/>
      <c r="AF508" s="48"/>
      <c r="AG508" s="48"/>
      <c r="AH508" s="48"/>
      <c r="AI508" s="48"/>
      <c r="AJ508" s="48"/>
      <c r="AK508" s="48"/>
      <c r="AL508" s="48"/>
      <c r="AM508" s="48"/>
      <c r="AN508" s="48"/>
      <c r="AO508" s="48"/>
      <c r="AP508" s="48"/>
      <c r="AQ508" s="48"/>
      <c r="AR508" s="48"/>
      <c r="AS508" s="48"/>
      <c r="AT508" s="48"/>
      <c r="AU508" s="48"/>
      <c r="AV508" s="48"/>
      <c r="AW508" s="48"/>
      <c r="AX508" s="48"/>
      <c r="AY508" s="48"/>
      <c r="AZ508" s="48"/>
      <c r="BA508" s="48"/>
      <c r="BB508" s="48"/>
      <c r="BC508" s="48"/>
      <c r="BD508" s="48"/>
      <c r="BE508" s="48"/>
      <c r="BF508" s="48"/>
      <c r="BG508" s="48"/>
      <c r="BH508" s="48"/>
      <c r="BI508" s="48"/>
    </row>
    <row r="509" spans="1:61" x14ac:dyDescent="0.25">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c r="AB509" s="48"/>
      <c r="AC509" s="48"/>
      <c r="AD509" s="48"/>
      <c r="AE509" s="48"/>
      <c r="AF509" s="48"/>
      <c r="AG509" s="48"/>
      <c r="AH509" s="48"/>
      <c r="AI509" s="48"/>
      <c r="AJ509" s="48"/>
      <c r="AK509" s="48"/>
      <c r="AL509" s="48"/>
      <c r="AM509" s="48"/>
      <c r="AN509" s="48"/>
      <c r="AO509" s="48"/>
      <c r="AP509" s="48"/>
      <c r="AQ509" s="48"/>
      <c r="AR509" s="48"/>
      <c r="AS509" s="48"/>
      <c r="AT509" s="48"/>
      <c r="AU509" s="48"/>
      <c r="AV509" s="48"/>
      <c r="AW509" s="48"/>
      <c r="AX509" s="48"/>
      <c r="AY509" s="48"/>
      <c r="AZ509" s="48"/>
      <c r="BA509" s="48"/>
      <c r="BB509" s="48"/>
      <c r="BC509" s="48"/>
      <c r="BD509" s="48"/>
      <c r="BE509" s="48"/>
      <c r="BF509" s="48"/>
      <c r="BG509" s="48"/>
      <c r="BH509" s="48"/>
      <c r="BI509" s="48"/>
    </row>
    <row r="510" spans="1:61" x14ac:dyDescent="0.25">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c r="AB510" s="48"/>
      <c r="AC510" s="48"/>
      <c r="AD510" s="48"/>
      <c r="AE510" s="48"/>
      <c r="AF510" s="48"/>
      <c r="AG510" s="48"/>
      <c r="AH510" s="48"/>
      <c r="AI510" s="48"/>
      <c r="AJ510" s="48"/>
      <c r="AK510" s="48"/>
      <c r="AL510" s="48"/>
      <c r="AM510" s="48"/>
      <c r="AN510" s="48"/>
      <c r="AO510" s="48"/>
      <c r="AP510" s="48"/>
      <c r="AQ510" s="48"/>
      <c r="AR510" s="48"/>
      <c r="AS510" s="48"/>
      <c r="AT510" s="48"/>
      <c r="AU510" s="48"/>
      <c r="AV510" s="48"/>
      <c r="AW510" s="48"/>
      <c r="AX510" s="48"/>
      <c r="AY510" s="48"/>
      <c r="AZ510" s="48"/>
      <c r="BA510" s="48"/>
      <c r="BB510" s="48"/>
      <c r="BC510" s="48"/>
      <c r="BD510" s="48"/>
      <c r="BE510" s="48"/>
      <c r="BF510" s="48"/>
      <c r="BG510" s="48"/>
      <c r="BH510" s="48"/>
      <c r="BI510" s="48"/>
    </row>
    <row r="511" spans="1:61" x14ac:dyDescent="0.25">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c r="AB511" s="48"/>
      <c r="AC511" s="48"/>
      <c r="AD511" s="48"/>
      <c r="AE511" s="48"/>
      <c r="AF511" s="48"/>
      <c r="AG511" s="48"/>
      <c r="AH511" s="48"/>
      <c r="AI511" s="48"/>
      <c r="AJ511" s="48"/>
      <c r="AK511" s="48"/>
      <c r="AL511" s="48"/>
      <c r="AM511" s="48"/>
      <c r="AN511" s="48"/>
      <c r="AO511" s="48"/>
      <c r="AP511" s="48"/>
      <c r="AQ511" s="48"/>
      <c r="AR511" s="48"/>
      <c r="AS511" s="48"/>
      <c r="AT511" s="48"/>
      <c r="AU511" s="48"/>
      <c r="AV511" s="48"/>
      <c r="AW511" s="48"/>
      <c r="AX511" s="48"/>
      <c r="AY511" s="48"/>
      <c r="AZ511" s="48"/>
      <c r="BA511" s="48"/>
      <c r="BB511" s="48"/>
      <c r="BC511" s="48"/>
      <c r="BD511" s="48"/>
      <c r="BE511" s="48"/>
      <c r="BF511" s="48"/>
      <c r="BG511" s="48"/>
      <c r="BH511" s="48"/>
      <c r="BI511" s="48"/>
    </row>
    <row r="512" spans="1:61" x14ac:dyDescent="0.25">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c r="AB512" s="48"/>
      <c r="AC512" s="48"/>
      <c r="AD512" s="48"/>
      <c r="AE512" s="48"/>
      <c r="AF512" s="48"/>
      <c r="AG512" s="48"/>
      <c r="AH512" s="48"/>
      <c r="AI512" s="48"/>
      <c r="AJ512" s="48"/>
      <c r="AK512" s="48"/>
      <c r="AL512" s="48"/>
      <c r="AM512" s="48"/>
      <c r="AN512" s="48"/>
      <c r="AO512" s="48"/>
      <c r="AP512" s="48"/>
      <c r="AQ512" s="48"/>
      <c r="AR512" s="48"/>
      <c r="AS512" s="48"/>
      <c r="AT512" s="48"/>
      <c r="AU512" s="48"/>
      <c r="AV512" s="48"/>
      <c r="AW512" s="48"/>
      <c r="AX512" s="48"/>
      <c r="AY512" s="48"/>
      <c r="AZ512" s="48"/>
      <c r="BA512" s="48"/>
      <c r="BB512" s="48"/>
      <c r="BC512" s="48"/>
      <c r="BD512" s="48"/>
      <c r="BE512" s="48"/>
      <c r="BF512" s="48"/>
      <c r="BG512" s="48"/>
      <c r="BH512" s="48"/>
      <c r="BI512" s="48"/>
    </row>
    <row r="513" spans="3:61" x14ac:dyDescent="0.25">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c r="AB513" s="48"/>
      <c r="AC513" s="48"/>
      <c r="AD513" s="48"/>
      <c r="AE513" s="48"/>
      <c r="AF513" s="48"/>
      <c r="AG513" s="48"/>
      <c r="AH513" s="48"/>
      <c r="AI513" s="48"/>
      <c r="AJ513" s="48"/>
      <c r="AK513" s="48"/>
      <c r="AL513" s="48"/>
      <c r="AM513" s="48"/>
      <c r="AN513" s="48"/>
      <c r="AO513" s="48"/>
      <c r="AP513" s="48"/>
      <c r="AQ513" s="48"/>
      <c r="AR513" s="48"/>
      <c r="AS513" s="48"/>
      <c r="AT513" s="48"/>
      <c r="AU513" s="48"/>
      <c r="AV513" s="48"/>
      <c r="AW513" s="48"/>
      <c r="AX513" s="48"/>
      <c r="AY513" s="48"/>
      <c r="AZ513" s="48"/>
      <c r="BA513" s="48"/>
      <c r="BB513" s="48"/>
      <c r="BC513" s="48"/>
      <c r="BD513" s="48"/>
      <c r="BE513" s="48"/>
      <c r="BF513" s="48"/>
      <c r="BG513" s="48"/>
      <c r="BH513" s="48"/>
      <c r="BI513" s="48"/>
    </row>
    <row r="514" spans="3:61" x14ac:dyDescent="0.25">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c r="AB514" s="48"/>
      <c r="AC514" s="48"/>
      <c r="AD514" s="48"/>
      <c r="AE514" s="48"/>
      <c r="AF514" s="48"/>
      <c r="AG514" s="48"/>
      <c r="AH514" s="48"/>
      <c r="AI514" s="48"/>
      <c r="AJ514" s="48"/>
      <c r="AK514" s="48"/>
      <c r="AL514" s="48"/>
      <c r="AM514" s="48"/>
      <c r="AN514" s="48"/>
      <c r="AO514" s="48"/>
      <c r="AP514" s="48"/>
      <c r="AQ514" s="48"/>
      <c r="AR514" s="48"/>
      <c r="AS514" s="48"/>
      <c r="AT514" s="48"/>
      <c r="AU514" s="48"/>
      <c r="AV514" s="48"/>
      <c r="AW514" s="48"/>
      <c r="AX514" s="48"/>
      <c r="AY514" s="48"/>
      <c r="AZ514" s="48"/>
      <c r="BA514" s="48"/>
      <c r="BB514" s="48"/>
      <c r="BC514" s="48"/>
      <c r="BD514" s="48"/>
      <c r="BE514" s="48"/>
      <c r="BF514" s="48"/>
      <c r="BG514" s="48"/>
      <c r="BH514" s="48"/>
      <c r="BI514" s="48"/>
    </row>
    <row r="515" spans="3:61" x14ac:dyDescent="0.25">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c r="AB515" s="48"/>
      <c r="AC515" s="48"/>
      <c r="AD515" s="48"/>
      <c r="AE515" s="48"/>
      <c r="AF515" s="48"/>
      <c r="AG515" s="48"/>
      <c r="AH515" s="48"/>
      <c r="AI515" s="48"/>
      <c r="AJ515" s="48"/>
      <c r="AK515" s="48"/>
      <c r="AL515" s="48"/>
      <c r="AM515" s="48"/>
      <c r="AN515" s="48"/>
      <c r="AO515" s="48"/>
      <c r="AP515" s="48"/>
      <c r="AQ515" s="48"/>
      <c r="AR515" s="48"/>
      <c r="AS515" s="48"/>
      <c r="AT515" s="48"/>
      <c r="AU515" s="48"/>
      <c r="AV515" s="48"/>
      <c r="AW515" s="48"/>
      <c r="AX515" s="48"/>
      <c r="AY515" s="48"/>
      <c r="AZ515" s="48"/>
      <c r="BA515" s="48"/>
      <c r="BB515" s="48"/>
      <c r="BC515" s="48"/>
      <c r="BD515" s="48"/>
      <c r="BE515" s="48"/>
      <c r="BF515" s="48"/>
      <c r="BG515" s="48"/>
      <c r="BH515" s="48"/>
      <c r="BI515" s="48"/>
    </row>
    <row r="516" spans="3:61" x14ac:dyDescent="0.25">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c r="AB516" s="48"/>
      <c r="AC516" s="48"/>
      <c r="AD516" s="48"/>
      <c r="AE516" s="48"/>
      <c r="AF516" s="48"/>
      <c r="AG516" s="48"/>
      <c r="AH516" s="48"/>
      <c r="AI516" s="48"/>
      <c r="AJ516" s="48"/>
      <c r="AK516" s="48"/>
      <c r="AL516" s="48"/>
      <c r="AM516" s="48"/>
      <c r="AN516" s="48"/>
      <c r="AO516" s="48"/>
      <c r="AP516" s="48"/>
      <c r="AQ516" s="48"/>
      <c r="AR516" s="48"/>
      <c r="AS516" s="48"/>
      <c r="AT516" s="48"/>
      <c r="AU516" s="48"/>
      <c r="AV516" s="48"/>
      <c r="AW516" s="48"/>
      <c r="AX516" s="48"/>
      <c r="AY516" s="48"/>
      <c r="AZ516" s="48"/>
      <c r="BA516" s="48"/>
      <c r="BB516" s="48"/>
      <c r="BC516" s="48"/>
      <c r="BD516" s="48"/>
      <c r="BE516" s="48"/>
      <c r="BF516" s="48"/>
      <c r="BG516" s="48"/>
      <c r="BH516" s="48"/>
      <c r="BI516" s="48"/>
    </row>
    <row r="517" spans="3:61" x14ac:dyDescent="0.25">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c r="AB517" s="48"/>
      <c r="AC517" s="48"/>
      <c r="AD517" s="48"/>
      <c r="AE517" s="48"/>
      <c r="AF517" s="48"/>
      <c r="AG517" s="48"/>
      <c r="AH517" s="48"/>
      <c r="AI517" s="48"/>
      <c r="AJ517" s="48"/>
      <c r="AK517" s="48"/>
      <c r="AL517" s="48"/>
      <c r="AM517" s="48"/>
      <c r="AN517" s="48"/>
      <c r="AO517" s="48"/>
      <c r="AP517" s="48"/>
      <c r="AQ517" s="48"/>
      <c r="AR517" s="48"/>
      <c r="AS517" s="48"/>
      <c r="AT517" s="48"/>
      <c r="AU517" s="48"/>
      <c r="AV517" s="48"/>
      <c r="AW517" s="48"/>
      <c r="AX517" s="48"/>
      <c r="AY517" s="48"/>
      <c r="AZ517" s="48"/>
      <c r="BA517" s="48"/>
      <c r="BB517" s="48"/>
      <c r="BC517" s="48"/>
      <c r="BD517" s="48"/>
      <c r="BE517" s="48"/>
      <c r="BF517" s="48"/>
      <c r="BG517" s="48"/>
      <c r="BH517" s="48"/>
      <c r="BI517" s="48"/>
    </row>
    <row r="518" spans="3:61" x14ac:dyDescent="0.25">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c r="AB518" s="48"/>
      <c r="AC518" s="48"/>
      <c r="AD518" s="48"/>
      <c r="AE518" s="48"/>
      <c r="AF518" s="48"/>
      <c r="AG518" s="48"/>
      <c r="AH518" s="48"/>
      <c r="AI518" s="48"/>
      <c r="AJ518" s="48"/>
      <c r="AK518" s="48"/>
      <c r="AL518" s="48"/>
      <c r="AM518" s="48"/>
      <c r="AN518" s="48"/>
      <c r="AO518" s="48"/>
      <c r="AP518" s="48"/>
      <c r="AQ518" s="48"/>
      <c r="AR518" s="48"/>
      <c r="AS518" s="48"/>
      <c r="AT518" s="48"/>
      <c r="AU518" s="48"/>
      <c r="AV518" s="48"/>
      <c r="AW518" s="48"/>
      <c r="AX518" s="48"/>
      <c r="AY518" s="48"/>
      <c r="AZ518" s="48"/>
      <c r="BA518" s="48"/>
      <c r="BB518" s="48"/>
      <c r="BC518" s="48"/>
      <c r="BD518" s="48"/>
      <c r="BE518" s="48"/>
      <c r="BF518" s="48"/>
      <c r="BG518" s="48"/>
      <c r="BH518" s="48"/>
      <c r="BI518" s="48"/>
    </row>
    <row r="519" spans="3:61" x14ac:dyDescent="0.25">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c r="AB519" s="48"/>
      <c r="AC519" s="48"/>
      <c r="AD519" s="48"/>
      <c r="AE519" s="48"/>
      <c r="AF519" s="48"/>
      <c r="AG519" s="48"/>
      <c r="AH519" s="48"/>
      <c r="AI519" s="48"/>
      <c r="AJ519" s="48"/>
      <c r="AK519" s="48"/>
      <c r="AL519" s="48"/>
      <c r="AM519" s="48"/>
      <c r="AN519" s="48"/>
      <c r="AO519" s="48"/>
      <c r="AP519" s="48"/>
      <c r="AQ519" s="48"/>
      <c r="AR519" s="48"/>
      <c r="AS519" s="48"/>
      <c r="AT519" s="48"/>
      <c r="AU519" s="48"/>
      <c r="AV519" s="48"/>
      <c r="AW519" s="48"/>
      <c r="AX519" s="48"/>
      <c r="AY519" s="48"/>
      <c r="AZ519" s="48"/>
      <c r="BA519" s="48"/>
      <c r="BB519" s="48"/>
      <c r="BC519" s="48"/>
      <c r="BD519" s="48"/>
      <c r="BE519" s="48"/>
      <c r="BF519" s="48"/>
      <c r="BG519" s="48"/>
      <c r="BH519" s="48"/>
      <c r="BI519" s="48"/>
    </row>
    <row r="520" spans="3:61" x14ac:dyDescent="0.25">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c r="AB520" s="48"/>
      <c r="AC520" s="48"/>
      <c r="AD520" s="48"/>
      <c r="AE520" s="48"/>
      <c r="AF520" s="48"/>
      <c r="AG520" s="48"/>
      <c r="AH520" s="48"/>
      <c r="AI520" s="48"/>
      <c r="AJ520" s="48"/>
      <c r="AK520" s="48"/>
      <c r="AL520" s="48"/>
      <c r="AM520" s="48"/>
      <c r="AN520" s="48"/>
      <c r="AO520" s="48"/>
      <c r="AP520" s="48"/>
      <c r="AQ520" s="48"/>
      <c r="AR520" s="48"/>
      <c r="AS520" s="48"/>
      <c r="AT520" s="48"/>
      <c r="AU520" s="48"/>
      <c r="AV520" s="48"/>
      <c r="AW520" s="48"/>
      <c r="AX520" s="48"/>
      <c r="AY520" s="48"/>
      <c r="AZ520" s="48"/>
      <c r="BA520" s="48"/>
      <c r="BB520" s="48"/>
      <c r="BC520" s="48"/>
      <c r="BD520" s="48"/>
      <c r="BE520" s="48"/>
      <c r="BF520" s="48"/>
      <c r="BG520" s="48"/>
      <c r="BH520" s="48"/>
      <c r="BI520" s="48"/>
    </row>
    <row r="521" spans="3:61" x14ac:dyDescent="0.25">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c r="AB521" s="48"/>
      <c r="AC521" s="48"/>
      <c r="AD521" s="48"/>
      <c r="AE521" s="48"/>
      <c r="AF521" s="48"/>
      <c r="AG521" s="48"/>
      <c r="AH521" s="48"/>
      <c r="AI521" s="48"/>
      <c r="AJ521" s="48"/>
      <c r="AK521" s="48"/>
      <c r="AL521" s="48"/>
      <c r="AM521" s="48"/>
      <c r="AN521" s="48"/>
      <c r="AO521" s="48"/>
      <c r="AP521" s="48"/>
      <c r="AQ521" s="48"/>
      <c r="AR521" s="48"/>
      <c r="AS521" s="48"/>
      <c r="AT521" s="48"/>
      <c r="AU521" s="48"/>
      <c r="AV521" s="48"/>
      <c r="AW521" s="48"/>
      <c r="AX521" s="48"/>
      <c r="AY521" s="48"/>
      <c r="AZ521" s="48"/>
      <c r="BA521" s="48"/>
      <c r="BB521" s="48"/>
      <c r="BC521" s="48"/>
      <c r="BD521" s="48"/>
      <c r="BE521" s="48"/>
      <c r="BF521" s="48"/>
      <c r="BG521" s="48"/>
      <c r="BH521" s="48"/>
      <c r="BI521" s="48"/>
    </row>
    <row r="522" spans="3:61" x14ac:dyDescent="0.25">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c r="AB522" s="48"/>
      <c r="AC522" s="48"/>
      <c r="AD522" s="48"/>
      <c r="AE522" s="48"/>
      <c r="AF522" s="48"/>
      <c r="AG522" s="48"/>
      <c r="AH522" s="48"/>
      <c r="AI522" s="48"/>
      <c r="AJ522" s="48"/>
      <c r="AK522" s="48"/>
      <c r="AL522" s="48"/>
      <c r="AM522" s="48"/>
      <c r="AN522" s="48"/>
      <c r="AO522" s="48"/>
      <c r="AP522" s="48"/>
      <c r="AQ522" s="48"/>
      <c r="AR522" s="48"/>
      <c r="AS522" s="48"/>
      <c r="AT522" s="48"/>
      <c r="AU522" s="48"/>
      <c r="AV522" s="48"/>
      <c r="AW522" s="48"/>
      <c r="AX522" s="48"/>
      <c r="AY522" s="48"/>
      <c r="AZ522" s="48"/>
      <c r="BA522" s="48"/>
      <c r="BB522" s="48"/>
      <c r="BC522" s="48"/>
      <c r="BD522" s="48"/>
      <c r="BE522" s="48"/>
      <c r="BF522" s="48"/>
      <c r="BG522" s="48"/>
      <c r="BH522" s="48"/>
      <c r="BI522" s="48"/>
    </row>
    <row r="523" spans="3:61" x14ac:dyDescent="0.25">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c r="AB523" s="48"/>
      <c r="AC523" s="48"/>
      <c r="AD523" s="48"/>
      <c r="AE523" s="48"/>
      <c r="AF523" s="48"/>
      <c r="AG523" s="48"/>
      <c r="AH523" s="48"/>
      <c r="AI523" s="48"/>
      <c r="AJ523" s="48"/>
      <c r="AK523" s="48"/>
      <c r="AL523" s="48"/>
      <c r="AM523" s="48"/>
      <c r="AN523" s="48"/>
      <c r="AO523" s="48"/>
      <c r="AP523" s="48"/>
      <c r="AQ523" s="48"/>
      <c r="AR523" s="48"/>
      <c r="AS523" s="48"/>
      <c r="AT523" s="48"/>
      <c r="AU523" s="48"/>
      <c r="AV523" s="48"/>
      <c r="AW523" s="48"/>
      <c r="AX523" s="48"/>
      <c r="AY523" s="48"/>
      <c r="AZ523" s="48"/>
      <c r="BA523" s="48"/>
      <c r="BB523" s="48"/>
      <c r="BC523" s="48"/>
      <c r="BD523" s="48"/>
      <c r="BE523" s="48"/>
      <c r="BF523" s="48"/>
      <c r="BG523" s="48"/>
      <c r="BH523" s="48"/>
      <c r="BI523" s="48"/>
    </row>
    <row r="524" spans="3:61" x14ac:dyDescent="0.25">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c r="AB524" s="48"/>
      <c r="AC524" s="48"/>
      <c r="AD524" s="48"/>
      <c r="AE524" s="48"/>
      <c r="AF524" s="48"/>
      <c r="AG524" s="48"/>
      <c r="AH524" s="48"/>
      <c r="AI524" s="48"/>
      <c r="AJ524" s="48"/>
      <c r="AK524" s="48"/>
      <c r="AL524" s="48"/>
      <c r="AM524" s="48"/>
      <c r="AN524" s="48"/>
      <c r="AO524" s="48"/>
      <c r="AP524" s="48"/>
      <c r="AQ524" s="48"/>
      <c r="AR524" s="48"/>
      <c r="AS524" s="48"/>
      <c r="AT524" s="48"/>
      <c r="AU524" s="48"/>
      <c r="AV524" s="48"/>
      <c r="AW524" s="48"/>
      <c r="AX524" s="48"/>
      <c r="AY524" s="48"/>
      <c r="AZ524" s="48"/>
      <c r="BA524" s="48"/>
      <c r="BB524" s="48"/>
      <c r="BC524" s="48"/>
      <c r="BD524" s="48"/>
      <c r="BE524" s="48"/>
      <c r="BF524" s="48"/>
      <c r="BG524" s="48"/>
      <c r="BH524" s="48"/>
      <c r="BI524" s="48"/>
    </row>
    <row r="525" spans="3:61" x14ac:dyDescent="0.25">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c r="AB525" s="48"/>
      <c r="AC525" s="48"/>
      <c r="AD525" s="48"/>
      <c r="AE525" s="48"/>
      <c r="AF525" s="48"/>
      <c r="AG525" s="48"/>
      <c r="AH525" s="48"/>
      <c r="AI525" s="48"/>
      <c r="AJ525" s="48"/>
      <c r="AK525" s="48"/>
      <c r="AL525" s="48"/>
      <c r="AM525" s="48"/>
      <c r="AN525" s="48"/>
      <c r="AO525" s="48"/>
      <c r="AP525" s="48"/>
      <c r="AQ525" s="48"/>
      <c r="AR525" s="48"/>
      <c r="AS525" s="48"/>
      <c r="AT525" s="48"/>
      <c r="AU525" s="48"/>
      <c r="AV525" s="48"/>
      <c r="AW525" s="48"/>
      <c r="AX525" s="48"/>
      <c r="AY525" s="48"/>
      <c r="AZ525" s="48"/>
      <c r="BA525" s="48"/>
      <c r="BB525" s="48"/>
      <c r="BC525" s="48"/>
      <c r="BD525" s="48"/>
      <c r="BE525" s="48"/>
      <c r="BF525" s="48"/>
      <c r="BG525" s="48"/>
      <c r="BH525" s="48"/>
      <c r="BI525" s="48"/>
    </row>
    <row r="526" spans="3:61" x14ac:dyDescent="0.25">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c r="AB526" s="48"/>
      <c r="AC526" s="48"/>
      <c r="AD526" s="48"/>
      <c r="AE526" s="48"/>
      <c r="AF526" s="48"/>
      <c r="AG526" s="48"/>
      <c r="AH526" s="48"/>
      <c r="AI526" s="48"/>
      <c r="AJ526" s="48"/>
      <c r="AK526" s="48"/>
      <c r="AL526" s="48"/>
      <c r="AM526" s="48"/>
      <c r="AN526" s="48"/>
      <c r="AO526" s="48"/>
      <c r="AP526" s="48"/>
      <c r="AQ526" s="48"/>
      <c r="AR526" s="48"/>
      <c r="AS526" s="48"/>
      <c r="AT526" s="48"/>
      <c r="AU526" s="48"/>
      <c r="AV526" s="48"/>
      <c r="AW526" s="48"/>
      <c r="AX526" s="48"/>
      <c r="AY526" s="48"/>
      <c r="AZ526" s="48"/>
      <c r="BA526" s="48"/>
      <c r="BB526" s="48"/>
      <c r="BC526" s="48"/>
      <c r="BD526" s="48"/>
      <c r="BE526" s="48"/>
      <c r="BF526" s="48"/>
      <c r="BG526" s="48"/>
      <c r="BH526" s="48"/>
      <c r="BI526" s="48"/>
    </row>
    <row r="527" spans="3:61" x14ac:dyDescent="0.25">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c r="AB527" s="48"/>
      <c r="AC527" s="48"/>
      <c r="AD527" s="48"/>
      <c r="AE527" s="48"/>
      <c r="AF527" s="48"/>
      <c r="AG527" s="48"/>
      <c r="AH527" s="48"/>
      <c r="AI527" s="48"/>
      <c r="AJ527" s="48"/>
      <c r="AK527" s="48"/>
      <c r="AL527" s="48"/>
      <c r="AM527" s="48"/>
      <c r="AN527" s="48"/>
      <c r="AO527" s="48"/>
      <c r="AP527" s="48"/>
      <c r="AQ527" s="48"/>
      <c r="AR527" s="48"/>
      <c r="AS527" s="48"/>
      <c r="AT527" s="48"/>
      <c r="AU527" s="48"/>
      <c r="AV527" s="48"/>
      <c r="AW527" s="48"/>
      <c r="AX527" s="48"/>
      <c r="AY527" s="48"/>
      <c r="AZ527" s="48"/>
      <c r="BA527" s="48"/>
      <c r="BB527" s="48"/>
      <c r="BC527" s="48"/>
      <c r="BD527" s="48"/>
      <c r="BE527" s="48"/>
      <c r="BF527" s="48"/>
      <c r="BG527" s="48"/>
      <c r="BH527" s="48"/>
      <c r="BI527" s="48"/>
    </row>
    <row r="528" spans="3:61" x14ac:dyDescent="0.25">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c r="AB528" s="48"/>
      <c r="AC528" s="48"/>
      <c r="AD528" s="48"/>
      <c r="AE528" s="48"/>
      <c r="AF528" s="48"/>
      <c r="AG528" s="48"/>
      <c r="AH528" s="48"/>
      <c r="AI528" s="48"/>
      <c r="AJ528" s="48"/>
      <c r="AK528" s="48"/>
      <c r="AL528" s="48"/>
      <c r="AM528" s="48"/>
      <c r="AN528" s="48"/>
      <c r="AO528" s="48"/>
      <c r="AP528" s="48"/>
      <c r="AQ528" s="48"/>
      <c r="AR528" s="48"/>
      <c r="AS528" s="48"/>
      <c r="AT528" s="48"/>
      <c r="AU528" s="48"/>
      <c r="AV528" s="48"/>
      <c r="AW528" s="48"/>
      <c r="AX528" s="48"/>
      <c r="AY528" s="48"/>
      <c r="AZ528" s="48"/>
      <c r="BA528" s="48"/>
      <c r="BB528" s="48"/>
      <c r="BC528" s="48"/>
      <c r="BD528" s="48"/>
      <c r="BE528" s="48"/>
      <c r="BF528" s="48"/>
      <c r="BG528" s="48"/>
      <c r="BH528" s="48"/>
      <c r="BI528" s="48"/>
    </row>
    <row r="529" spans="3:61" x14ac:dyDescent="0.25">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c r="AB529" s="48"/>
      <c r="AC529" s="48"/>
      <c r="AD529" s="48"/>
      <c r="AE529" s="48"/>
      <c r="AF529" s="48"/>
      <c r="AG529" s="48"/>
      <c r="AH529" s="48"/>
      <c r="AI529" s="48"/>
      <c r="AJ529" s="48"/>
      <c r="AK529" s="48"/>
      <c r="AL529" s="48"/>
      <c r="AM529" s="48"/>
      <c r="AN529" s="48"/>
      <c r="AO529" s="48"/>
      <c r="AP529" s="48"/>
      <c r="AQ529" s="48"/>
      <c r="AR529" s="48"/>
      <c r="AS529" s="48"/>
      <c r="AT529" s="48"/>
      <c r="AU529" s="48"/>
      <c r="AV529" s="48"/>
      <c r="AW529" s="48"/>
      <c r="AX529" s="48"/>
      <c r="AY529" s="48"/>
      <c r="AZ529" s="48"/>
      <c r="BA529" s="48"/>
      <c r="BB529" s="48"/>
      <c r="BC529" s="48"/>
      <c r="BD529" s="48"/>
      <c r="BE529" s="48"/>
      <c r="BF529" s="48"/>
      <c r="BG529" s="48"/>
      <c r="BH529" s="48"/>
      <c r="BI529" s="48"/>
    </row>
    <row r="530" spans="3:61" x14ac:dyDescent="0.25">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c r="AB530" s="48"/>
      <c r="AC530" s="48"/>
      <c r="AD530" s="48"/>
      <c r="AE530" s="48"/>
      <c r="AF530" s="48"/>
      <c r="AG530" s="48"/>
      <c r="AH530" s="48"/>
      <c r="AI530" s="48"/>
      <c r="AJ530" s="48"/>
      <c r="AK530" s="48"/>
      <c r="AL530" s="48"/>
      <c r="AM530" s="48"/>
      <c r="AN530" s="48"/>
      <c r="AO530" s="48"/>
      <c r="AP530" s="48"/>
      <c r="AQ530" s="48"/>
      <c r="AR530" s="48"/>
      <c r="AS530" s="48"/>
      <c r="AT530" s="48"/>
      <c r="AU530" s="48"/>
      <c r="AV530" s="48"/>
      <c r="AW530" s="48"/>
      <c r="AX530" s="48"/>
      <c r="AY530" s="48"/>
      <c r="AZ530" s="48"/>
      <c r="BA530" s="48"/>
      <c r="BB530" s="48"/>
      <c r="BC530" s="48"/>
      <c r="BD530" s="48"/>
      <c r="BE530" s="48"/>
      <c r="BF530" s="48"/>
      <c r="BG530" s="48"/>
      <c r="BH530" s="48"/>
      <c r="BI530" s="48"/>
    </row>
    <row r="531" spans="3:61" x14ac:dyDescent="0.25">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c r="AB531" s="48"/>
      <c r="AC531" s="48"/>
      <c r="AD531" s="48"/>
      <c r="AE531" s="48"/>
      <c r="AF531" s="48"/>
      <c r="AG531" s="48"/>
      <c r="AH531" s="48"/>
      <c r="AI531" s="48"/>
      <c r="AJ531" s="48"/>
      <c r="AK531" s="48"/>
      <c r="AL531" s="48"/>
      <c r="AM531" s="48"/>
      <c r="AN531" s="48"/>
      <c r="AO531" s="48"/>
      <c r="AP531" s="48"/>
      <c r="AQ531" s="48"/>
      <c r="AR531" s="48"/>
      <c r="AS531" s="48"/>
      <c r="AT531" s="48"/>
      <c r="AU531" s="48"/>
      <c r="AV531" s="48"/>
      <c r="AW531" s="48"/>
      <c r="AX531" s="48"/>
      <c r="AY531" s="48"/>
      <c r="AZ531" s="48"/>
      <c r="BA531" s="48"/>
      <c r="BB531" s="48"/>
      <c r="BC531" s="48"/>
      <c r="BD531" s="48"/>
      <c r="BE531" s="48"/>
      <c r="BF531" s="48"/>
      <c r="BG531" s="48"/>
      <c r="BH531" s="48"/>
      <c r="BI531" s="48"/>
    </row>
    <row r="532" spans="3:61" x14ac:dyDescent="0.25">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c r="AB532" s="48"/>
      <c r="AC532" s="48"/>
      <c r="AD532" s="48"/>
      <c r="AE532" s="48"/>
      <c r="AF532" s="48"/>
      <c r="AG532" s="48"/>
      <c r="AH532" s="48"/>
      <c r="AI532" s="48"/>
      <c r="AJ532" s="48"/>
      <c r="AK532" s="48"/>
      <c r="AL532" s="48"/>
      <c r="AM532" s="48"/>
      <c r="AN532" s="48"/>
      <c r="AO532" s="48"/>
      <c r="AP532" s="48"/>
      <c r="AQ532" s="48"/>
      <c r="AR532" s="48"/>
      <c r="AS532" s="48"/>
      <c r="AT532" s="48"/>
      <c r="AU532" s="48"/>
      <c r="AV532" s="48"/>
      <c r="AW532" s="48"/>
      <c r="AX532" s="48"/>
      <c r="AY532" s="48"/>
      <c r="AZ532" s="48"/>
      <c r="BA532" s="48"/>
      <c r="BB532" s="48"/>
      <c r="BC532" s="48"/>
      <c r="BD532" s="48"/>
      <c r="BE532" s="48"/>
      <c r="BF532" s="48"/>
      <c r="BG532" s="48"/>
      <c r="BH532" s="48"/>
      <c r="BI532" s="48"/>
    </row>
    <row r="533" spans="3:61" x14ac:dyDescent="0.25">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c r="AB533" s="48"/>
      <c r="AC533" s="48"/>
      <c r="AD533" s="48"/>
      <c r="AE533" s="48"/>
      <c r="AF533" s="48"/>
      <c r="AG533" s="48"/>
      <c r="AH533" s="48"/>
      <c r="AI533" s="48"/>
      <c r="AJ533" s="48"/>
      <c r="AK533" s="48"/>
      <c r="AL533" s="48"/>
      <c r="AM533" s="48"/>
      <c r="AN533" s="48"/>
      <c r="AO533" s="48"/>
      <c r="AP533" s="48"/>
      <c r="AQ533" s="48"/>
      <c r="AR533" s="48"/>
      <c r="AS533" s="48"/>
      <c r="AT533" s="48"/>
      <c r="AU533" s="48"/>
      <c r="AV533" s="48"/>
      <c r="AW533" s="48"/>
      <c r="AX533" s="48"/>
      <c r="AY533" s="48"/>
      <c r="AZ533" s="48"/>
      <c r="BA533" s="48"/>
      <c r="BB533" s="48"/>
      <c r="BC533" s="48"/>
      <c r="BD533" s="48"/>
      <c r="BE533" s="48"/>
      <c r="BF533" s="48"/>
      <c r="BG533" s="48"/>
      <c r="BH533" s="48"/>
      <c r="BI533" s="48"/>
    </row>
    <row r="534" spans="3:61" x14ac:dyDescent="0.25">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c r="AB534" s="48"/>
      <c r="AC534" s="48"/>
      <c r="AD534" s="48"/>
      <c r="AE534" s="48"/>
      <c r="AF534" s="48"/>
      <c r="AG534" s="48"/>
      <c r="AH534" s="48"/>
      <c r="AI534" s="48"/>
      <c r="AJ534" s="48"/>
      <c r="AK534" s="48"/>
      <c r="AL534" s="48"/>
      <c r="AM534" s="48"/>
      <c r="AN534" s="48"/>
      <c r="AO534" s="48"/>
      <c r="AP534" s="48"/>
      <c r="AQ534" s="48"/>
      <c r="AR534" s="48"/>
      <c r="AS534" s="48"/>
      <c r="AT534" s="48"/>
      <c r="AU534" s="48"/>
      <c r="AV534" s="48"/>
      <c r="AW534" s="48"/>
      <c r="AX534" s="48"/>
      <c r="AY534" s="48"/>
      <c r="AZ534" s="48"/>
      <c r="BA534" s="48"/>
      <c r="BB534" s="48"/>
      <c r="BC534" s="48"/>
      <c r="BD534" s="48"/>
      <c r="BE534" s="48"/>
      <c r="BF534" s="48"/>
      <c r="BG534" s="48"/>
      <c r="BH534" s="48"/>
      <c r="BI534" s="48"/>
    </row>
    <row r="535" spans="3:61" x14ac:dyDescent="0.25">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c r="AB535" s="48"/>
      <c r="AC535" s="48"/>
      <c r="AD535" s="48"/>
      <c r="AE535" s="48"/>
      <c r="AF535" s="48"/>
      <c r="AG535" s="48"/>
      <c r="AH535" s="48"/>
      <c r="AI535" s="48"/>
      <c r="AJ535" s="48"/>
      <c r="AK535" s="48"/>
      <c r="AL535" s="48"/>
      <c r="AM535" s="48"/>
      <c r="AN535" s="48"/>
      <c r="AO535" s="48"/>
      <c r="AP535" s="48"/>
      <c r="AQ535" s="48"/>
      <c r="AR535" s="48"/>
      <c r="AS535" s="48"/>
      <c r="AT535" s="48"/>
      <c r="AU535" s="48"/>
      <c r="AV535" s="48"/>
      <c r="AW535" s="48"/>
      <c r="AX535" s="48"/>
      <c r="AY535" s="48"/>
      <c r="AZ535" s="48"/>
      <c r="BA535" s="48"/>
      <c r="BB535" s="48"/>
      <c r="BC535" s="48"/>
      <c r="BD535" s="48"/>
      <c r="BE535" s="48"/>
      <c r="BF535" s="48"/>
      <c r="BG535" s="48"/>
      <c r="BH535" s="48"/>
      <c r="BI535" s="48"/>
    </row>
    <row r="536" spans="3:61" x14ac:dyDescent="0.25">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c r="AB536" s="48"/>
      <c r="AC536" s="48"/>
      <c r="AD536" s="48"/>
      <c r="AE536" s="48"/>
      <c r="AF536" s="48"/>
      <c r="AG536" s="48"/>
      <c r="AH536" s="48"/>
      <c r="AI536" s="48"/>
      <c r="AJ536" s="48"/>
      <c r="AK536" s="48"/>
      <c r="AL536" s="48"/>
      <c r="AM536" s="48"/>
      <c r="AN536" s="48"/>
      <c r="AO536" s="48"/>
      <c r="AP536" s="48"/>
      <c r="AQ536" s="48"/>
      <c r="AR536" s="48"/>
      <c r="AS536" s="48"/>
      <c r="AT536" s="48"/>
      <c r="AU536" s="48"/>
      <c r="AV536" s="48"/>
      <c r="AW536" s="48"/>
      <c r="AX536" s="48"/>
      <c r="AY536" s="48"/>
      <c r="AZ536" s="48"/>
      <c r="BA536" s="48"/>
      <c r="BB536" s="48"/>
      <c r="BC536" s="48"/>
      <c r="BD536" s="48"/>
      <c r="BE536" s="48"/>
      <c r="BF536" s="48"/>
      <c r="BG536" s="48"/>
      <c r="BH536" s="48"/>
      <c r="BI536" s="48"/>
    </row>
    <row r="537" spans="3:61" x14ac:dyDescent="0.25">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c r="AB537" s="48"/>
      <c r="AC537" s="48"/>
      <c r="AD537" s="48"/>
      <c r="AE537" s="48"/>
      <c r="AF537" s="48"/>
      <c r="AG537" s="48"/>
      <c r="AH537" s="48"/>
      <c r="AI537" s="48"/>
      <c r="AJ537" s="48"/>
      <c r="AK537" s="48"/>
      <c r="AL537" s="48"/>
      <c r="AM537" s="48"/>
      <c r="AN537" s="48"/>
      <c r="AO537" s="48"/>
      <c r="AP537" s="48"/>
      <c r="AQ537" s="48"/>
      <c r="AR537" s="48"/>
      <c r="AS537" s="48"/>
      <c r="AT537" s="48"/>
      <c r="AU537" s="48"/>
      <c r="AV537" s="48"/>
      <c r="AW537" s="48"/>
      <c r="AX537" s="48"/>
      <c r="AY537" s="48"/>
      <c r="AZ537" s="48"/>
      <c r="BA537" s="48"/>
      <c r="BB537" s="48"/>
      <c r="BC537" s="48"/>
      <c r="BD537" s="48"/>
      <c r="BE537" s="48"/>
      <c r="BF537" s="48"/>
      <c r="BG537" s="48"/>
      <c r="BH537" s="48"/>
      <c r="BI537" s="48"/>
    </row>
    <row r="538" spans="3:61" x14ac:dyDescent="0.25">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c r="AB538" s="48"/>
      <c r="AC538" s="48"/>
      <c r="AD538" s="48"/>
      <c r="AE538" s="48"/>
      <c r="AF538" s="48"/>
      <c r="AG538" s="48"/>
      <c r="AH538" s="48"/>
      <c r="AI538" s="48"/>
      <c r="AJ538" s="48"/>
      <c r="AK538" s="48"/>
      <c r="AL538" s="48"/>
      <c r="AM538" s="48"/>
      <c r="AN538" s="48"/>
      <c r="AO538" s="48"/>
      <c r="AP538" s="48"/>
      <c r="AQ538" s="48"/>
      <c r="AR538" s="48"/>
      <c r="AS538" s="48"/>
      <c r="AT538" s="48"/>
      <c r="AU538" s="48"/>
      <c r="AV538" s="48"/>
      <c r="AW538" s="48"/>
      <c r="AX538" s="48"/>
      <c r="AY538" s="48"/>
      <c r="AZ538" s="48"/>
      <c r="BA538" s="48"/>
      <c r="BB538" s="48"/>
      <c r="BC538" s="48"/>
      <c r="BD538" s="48"/>
      <c r="BE538" s="48"/>
      <c r="BF538" s="48"/>
      <c r="BG538" s="48"/>
      <c r="BH538" s="48"/>
      <c r="BI538" s="48"/>
    </row>
    <row r="539" spans="3:61" x14ac:dyDescent="0.25">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c r="AB539" s="48"/>
      <c r="AC539" s="48"/>
      <c r="AD539" s="48"/>
      <c r="AE539" s="48"/>
      <c r="AF539" s="48"/>
      <c r="AG539" s="48"/>
      <c r="AH539" s="48"/>
      <c r="AI539" s="48"/>
      <c r="AJ539" s="48"/>
      <c r="AK539" s="48"/>
      <c r="AL539" s="48"/>
      <c r="AM539" s="48"/>
      <c r="AN539" s="48"/>
      <c r="AO539" s="48"/>
      <c r="AP539" s="48"/>
      <c r="AQ539" s="48"/>
      <c r="AR539" s="48"/>
      <c r="AS539" s="48"/>
      <c r="AT539" s="48"/>
      <c r="AU539" s="48"/>
      <c r="AV539" s="48"/>
      <c r="AW539" s="48"/>
      <c r="AX539" s="48"/>
      <c r="AY539" s="48"/>
      <c r="AZ539" s="48"/>
      <c r="BA539" s="48"/>
      <c r="BB539" s="48"/>
      <c r="BC539" s="48"/>
      <c r="BD539" s="48"/>
      <c r="BE539" s="48"/>
      <c r="BF539" s="48"/>
      <c r="BG539" s="48"/>
      <c r="BH539" s="48"/>
      <c r="BI539" s="48"/>
    </row>
    <row r="540" spans="3:61" x14ac:dyDescent="0.25">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c r="AB540" s="48"/>
      <c r="AC540" s="48"/>
      <c r="AD540" s="48"/>
      <c r="AE540" s="48"/>
      <c r="AF540" s="48"/>
      <c r="AG540" s="48"/>
      <c r="AH540" s="48"/>
      <c r="AI540" s="48"/>
      <c r="AJ540" s="48"/>
      <c r="AK540" s="48"/>
      <c r="AL540" s="48"/>
      <c r="AM540" s="48"/>
      <c r="AN540" s="48"/>
      <c r="AO540" s="48"/>
      <c r="AP540" s="48"/>
      <c r="AQ540" s="48"/>
      <c r="AR540" s="48"/>
      <c r="AS540" s="48"/>
      <c r="AT540" s="48"/>
      <c r="AU540" s="48"/>
      <c r="AV540" s="48"/>
      <c r="AW540" s="48"/>
      <c r="AX540" s="48"/>
      <c r="AY540" s="48"/>
      <c r="AZ540" s="48"/>
      <c r="BA540" s="48"/>
      <c r="BB540" s="48"/>
      <c r="BC540" s="48"/>
      <c r="BD540" s="48"/>
      <c r="BE540" s="48"/>
      <c r="BF540" s="48"/>
      <c r="BG540" s="48"/>
      <c r="BH540" s="48"/>
      <c r="BI540" s="48"/>
    </row>
    <row r="541" spans="3:61" x14ac:dyDescent="0.25">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c r="AB541" s="48"/>
      <c r="AC541" s="48"/>
      <c r="AD541" s="48"/>
      <c r="AE541" s="48"/>
      <c r="AF541" s="48"/>
      <c r="AG541" s="48"/>
      <c r="AH541" s="48"/>
      <c r="AI541" s="48"/>
      <c r="AJ541" s="48"/>
      <c r="AK541" s="48"/>
      <c r="AL541" s="48"/>
      <c r="AM541" s="48"/>
      <c r="AN541" s="48"/>
      <c r="AO541" s="48"/>
      <c r="AP541" s="48"/>
      <c r="AQ541" s="48"/>
      <c r="AR541" s="48"/>
      <c r="AS541" s="48"/>
      <c r="AT541" s="48"/>
      <c r="AU541" s="48"/>
      <c r="AV541" s="48"/>
      <c r="AW541" s="48"/>
      <c r="AX541" s="48"/>
      <c r="AY541" s="48"/>
      <c r="AZ541" s="48"/>
      <c r="BA541" s="48"/>
      <c r="BB541" s="48"/>
      <c r="BC541" s="48"/>
      <c r="BD541" s="48"/>
      <c r="BE541" s="48"/>
      <c r="BF541" s="48"/>
      <c r="BG541" s="48"/>
      <c r="BH541" s="48"/>
      <c r="BI541" s="48"/>
    </row>
    <row r="542" spans="3:61" x14ac:dyDescent="0.25">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c r="AB542" s="48"/>
      <c r="AC542" s="48"/>
      <c r="AD542" s="48"/>
      <c r="AE542" s="48"/>
      <c r="AF542" s="48"/>
      <c r="AG542" s="48"/>
      <c r="AH542" s="48"/>
      <c r="AI542" s="48"/>
      <c r="AJ542" s="48"/>
      <c r="AK542" s="48"/>
      <c r="AL542" s="48"/>
      <c r="AM542" s="48"/>
      <c r="AN542" s="48"/>
      <c r="AO542" s="48"/>
      <c r="AP542" s="48"/>
      <c r="AQ542" s="48"/>
      <c r="AR542" s="48"/>
      <c r="AS542" s="48"/>
      <c r="AT542" s="48"/>
      <c r="AU542" s="48"/>
      <c r="AV542" s="48"/>
      <c r="AW542" s="48"/>
      <c r="AX542" s="48"/>
      <c r="AY542" s="48"/>
      <c r="AZ542" s="48"/>
      <c r="BA542" s="48"/>
      <c r="BB542" s="48"/>
      <c r="BC542" s="48"/>
      <c r="BD542" s="48"/>
      <c r="BE542" s="48"/>
      <c r="BF542" s="48"/>
      <c r="BG542" s="48"/>
      <c r="BH542" s="48"/>
      <c r="BI542" s="48"/>
    </row>
    <row r="543" spans="3:61" x14ac:dyDescent="0.25">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c r="AB543" s="48"/>
      <c r="AC543" s="48"/>
      <c r="AD543" s="48"/>
      <c r="AE543" s="48"/>
      <c r="AF543" s="48"/>
      <c r="AG543" s="48"/>
      <c r="AH543" s="48"/>
      <c r="AI543" s="48"/>
      <c r="AJ543" s="48"/>
      <c r="AK543" s="48"/>
      <c r="AL543" s="48"/>
      <c r="AM543" s="48"/>
      <c r="AN543" s="48"/>
      <c r="AO543" s="48"/>
      <c r="AP543" s="48"/>
      <c r="AQ543" s="48"/>
      <c r="AR543" s="48"/>
      <c r="AS543" s="48"/>
      <c r="AT543" s="48"/>
      <c r="AU543" s="48"/>
      <c r="AV543" s="48"/>
      <c r="AW543" s="48"/>
      <c r="AX543" s="48"/>
      <c r="AY543" s="48"/>
      <c r="AZ543" s="48"/>
      <c r="BA543" s="48"/>
      <c r="BB543" s="48"/>
      <c r="BC543" s="48"/>
      <c r="BD543" s="48"/>
      <c r="BE543" s="48"/>
      <c r="BF543" s="48"/>
      <c r="BG543" s="48"/>
      <c r="BH543" s="48"/>
      <c r="BI543" s="48"/>
    </row>
    <row r="544" spans="3:61" x14ac:dyDescent="0.25">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c r="AB544" s="48"/>
      <c r="AC544" s="48"/>
      <c r="AD544" s="48"/>
      <c r="AE544" s="48"/>
      <c r="AF544" s="48"/>
      <c r="AG544" s="48"/>
      <c r="AH544" s="48"/>
      <c r="AI544" s="48"/>
      <c r="AJ544" s="48"/>
      <c r="AK544" s="48"/>
      <c r="AL544" s="48"/>
      <c r="AM544" s="48"/>
      <c r="AN544" s="48"/>
      <c r="AO544" s="48"/>
      <c r="AP544" s="48"/>
      <c r="AQ544" s="48"/>
      <c r="AR544" s="48"/>
      <c r="AS544" s="48"/>
      <c r="AT544" s="48"/>
      <c r="AU544" s="48"/>
      <c r="AV544" s="48"/>
      <c r="AW544" s="48"/>
      <c r="AX544" s="48"/>
      <c r="AY544" s="48"/>
      <c r="AZ544" s="48"/>
      <c r="BA544" s="48"/>
      <c r="BB544" s="48"/>
      <c r="BC544" s="48"/>
      <c r="BD544" s="48"/>
      <c r="BE544" s="48"/>
      <c r="BF544" s="48"/>
      <c r="BG544" s="48"/>
      <c r="BH544" s="48"/>
      <c r="BI544" s="48"/>
    </row>
    <row r="545" spans="1:61" x14ac:dyDescent="0.25">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c r="AB545" s="48"/>
      <c r="AC545" s="48"/>
      <c r="AD545" s="48"/>
      <c r="AE545" s="48"/>
      <c r="AF545" s="48"/>
      <c r="AG545" s="48"/>
      <c r="AH545" s="48"/>
      <c r="AI545" s="48"/>
      <c r="AJ545" s="48"/>
      <c r="AK545" s="48"/>
      <c r="AL545" s="48"/>
      <c r="AM545" s="48"/>
      <c r="AN545" s="48"/>
      <c r="AO545" s="48"/>
      <c r="AP545" s="48"/>
      <c r="AQ545" s="48"/>
      <c r="AR545" s="48"/>
      <c r="AS545" s="48"/>
      <c r="AT545" s="48"/>
      <c r="AU545" s="48"/>
      <c r="AV545" s="48"/>
      <c r="AW545" s="48"/>
      <c r="AX545" s="48"/>
      <c r="AY545" s="48"/>
      <c r="AZ545" s="48"/>
      <c r="BA545" s="48"/>
      <c r="BB545" s="48"/>
      <c r="BC545" s="48"/>
      <c r="BD545" s="48"/>
      <c r="BE545" s="48"/>
      <c r="BF545" s="48"/>
      <c r="BG545" s="48"/>
      <c r="BH545" s="48"/>
      <c r="BI545" s="48"/>
    </row>
    <row r="546" spans="1:61" x14ac:dyDescent="0.25">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c r="AB546" s="48"/>
      <c r="AC546" s="48"/>
      <c r="AD546" s="48"/>
      <c r="AE546" s="48"/>
      <c r="AF546" s="48"/>
      <c r="AG546" s="48"/>
      <c r="AH546" s="48"/>
      <c r="AI546" s="48"/>
      <c r="AJ546" s="48"/>
      <c r="AK546" s="48"/>
      <c r="AL546" s="48"/>
      <c r="AM546" s="48"/>
      <c r="AN546" s="48"/>
      <c r="AO546" s="48"/>
      <c r="AP546" s="48"/>
      <c r="AQ546" s="48"/>
      <c r="AR546" s="48"/>
      <c r="AS546" s="48"/>
      <c r="AT546" s="48"/>
      <c r="AU546" s="48"/>
      <c r="AV546" s="48"/>
      <c r="AW546" s="48"/>
      <c r="AX546" s="48"/>
      <c r="AY546" s="48"/>
      <c r="AZ546" s="48"/>
      <c r="BA546" s="48"/>
      <c r="BB546" s="48"/>
      <c r="BC546" s="48"/>
      <c r="BD546" s="48"/>
      <c r="BE546" s="48"/>
      <c r="BF546" s="48"/>
      <c r="BG546" s="48"/>
      <c r="BH546" s="48"/>
      <c r="BI546" s="48"/>
    </row>
    <row r="547" spans="1:61" x14ac:dyDescent="0.25">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c r="AB547" s="48"/>
      <c r="AC547" s="48"/>
      <c r="AD547" s="48"/>
      <c r="AE547" s="48"/>
      <c r="AF547" s="48"/>
      <c r="AG547" s="48"/>
      <c r="AH547" s="48"/>
      <c r="AI547" s="48"/>
      <c r="AJ547" s="48"/>
      <c r="AK547" s="48"/>
      <c r="AL547" s="48"/>
      <c r="AM547" s="48"/>
      <c r="AN547" s="48"/>
      <c r="AO547" s="48"/>
      <c r="AP547" s="48"/>
      <c r="AQ547" s="48"/>
      <c r="AR547" s="48"/>
      <c r="AS547" s="48"/>
      <c r="AT547" s="48"/>
      <c r="AU547" s="48"/>
      <c r="AV547" s="48"/>
      <c r="AW547" s="48"/>
      <c r="AX547" s="48"/>
      <c r="AY547" s="48"/>
      <c r="AZ547" s="48"/>
      <c r="BA547" s="48"/>
      <c r="BB547" s="48"/>
      <c r="BC547" s="48"/>
      <c r="BD547" s="48"/>
      <c r="BE547" s="48"/>
      <c r="BF547" s="48"/>
      <c r="BG547" s="48"/>
      <c r="BH547" s="48"/>
      <c r="BI547" s="48"/>
    </row>
    <row r="548" spans="1:61" x14ac:dyDescent="0.25">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c r="AB548" s="48"/>
      <c r="AC548" s="48"/>
      <c r="AD548" s="48"/>
      <c r="AE548" s="48"/>
      <c r="AF548" s="48"/>
      <c r="AG548" s="48"/>
      <c r="AH548" s="48"/>
      <c r="AI548" s="48"/>
      <c r="AJ548" s="48"/>
      <c r="AK548" s="48"/>
      <c r="AL548" s="48"/>
      <c r="AM548" s="48"/>
      <c r="AN548" s="48"/>
      <c r="AO548" s="48"/>
      <c r="AP548" s="48"/>
      <c r="AQ548" s="48"/>
      <c r="AR548" s="48"/>
      <c r="AS548" s="48"/>
      <c r="AT548" s="48"/>
      <c r="AU548" s="48"/>
      <c r="AV548" s="48"/>
      <c r="AW548" s="48"/>
      <c r="AX548" s="48"/>
      <c r="AY548" s="48"/>
      <c r="AZ548" s="48"/>
      <c r="BA548" s="48"/>
      <c r="BB548" s="48"/>
      <c r="BC548" s="48"/>
      <c r="BD548" s="48"/>
      <c r="BE548" s="48"/>
      <c r="BF548" s="48"/>
      <c r="BG548" s="48"/>
      <c r="BH548" s="48"/>
      <c r="BI548" s="48"/>
    </row>
    <row r="549" spans="1:61" x14ac:dyDescent="0.25">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c r="AB549" s="48"/>
      <c r="AC549" s="48"/>
      <c r="AD549" s="48"/>
      <c r="AE549" s="48"/>
      <c r="AF549" s="48"/>
      <c r="AG549" s="48"/>
      <c r="AH549" s="48"/>
      <c r="AI549" s="48"/>
      <c r="AJ549" s="48"/>
      <c r="AK549" s="48"/>
      <c r="AL549" s="48"/>
      <c r="AM549" s="48"/>
      <c r="AN549" s="48"/>
      <c r="AO549" s="48"/>
      <c r="AP549" s="48"/>
      <c r="AQ549" s="48"/>
      <c r="AR549" s="48"/>
      <c r="AS549" s="48"/>
      <c r="AT549" s="48"/>
      <c r="AU549" s="48"/>
      <c r="AV549" s="48"/>
      <c r="AW549" s="48"/>
      <c r="AX549" s="48"/>
      <c r="AY549" s="48"/>
      <c r="AZ549" s="48"/>
      <c r="BA549" s="48"/>
      <c r="BB549" s="48"/>
      <c r="BC549" s="48"/>
      <c r="BD549" s="48"/>
      <c r="BE549" s="48"/>
      <c r="BF549" s="48"/>
      <c r="BG549" s="48"/>
      <c r="BH549" s="48"/>
      <c r="BI549" s="48"/>
    </row>
    <row r="550" spans="1:61" x14ac:dyDescent="0.25">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c r="AB550" s="48"/>
      <c r="AC550" s="48"/>
      <c r="AD550" s="48"/>
      <c r="AE550" s="48"/>
      <c r="AF550" s="48"/>
      <c r="AG550" s="48"/>
      <c r="AH550" s="48"/>
      <c r="AI550" s="48"/>
      <c r="AJ550" s="48"/>
      <c r="AK550" s="48"/>
      <c r="AL550" s="48"/>
      <c r="AM550" s="48"/>
      <c r="AN550" s="48"/>
      <c r="AO550" s="48"/>
      <c r="AP550" s="48"/>
      <c r="AQ550" s="48"/>
      <c r="AR550" s="48"/>
      <c r="AS550" s="48"/>
      <c r="AT550" s="48"/>
      <c r="AU550" s="48"/>
      <c r="AV550" s="48"/>
      <c r="AW550" s="48"/>
      <c r="AX550" s="48"/>
      <c r="AY550" s="48"/>
      <c r="AZ550" s="48"/>
      <c r="BA550" s="48"/>
      <c r="BB550" s="48"/>
      <c r="BC550" s="48"/>
      <c r="BD550" s="48"/>
      <c r="BE550" s="48"/>
      <c r="BF550" s="48"/>
      <c r="BG550" s="48"/>
      <c r="BH550" s="48"/>
      <c r="BI550" s="48"/>
    </row>
    <row r="551" spans="1:61" x14ac:dyDescent="0.25">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c r="AB551" s="48"/>
      <c r="AC551" s="48"/>
      <c r="AD551" s="48"/>
      <c r="AE551" s="48"/>
      <c r="AF551" s="48"/>
      <c r="AG551" s="48"/>
      <c r="AH551" s="48"/>
      <c r="AI551" s="48"/>
      <c r="AJ551" s="48"/>
      <c r="AK551" s="48"/>
      <c r="AL551" s="48"/>
      <c r="AM551" s="48"/>
      <c r="AN551" s="48"/>
      <c r="AO551" s="48"/>
      <c r="AP551" s="48"/>
      <c r="AQ551" s="48"/>
      <c r="AR551" s="48"/>
      <c r="AS551" s="48"/>
      <c r="AT551" s="48"/>
      <c r="AU551" s="48"/>
      <c r="AV551" s="48"/>
      <c r="AW551" s="48"/>
      <c r="AX551" s="48"/>
      <c r="AY551" s="48"/>
      <c r="AZ551" s="48"/>
      <c r="BA551" s="48"/>
      <c r="BB551" s="48"/>
      <c r="BC551" s="48"/>
      <c r="BD551" s="48"/>
      <c r="BE551" s="48"/>
      <c r="BF551" s="48"/>
      <c r="BG551" s="48"/>
      <c r="BH551" s="48"/>
      <c r="BI551" s="48"/>
    </row>
    <row r="552" spans="1:61" x14ac:dyDescent="0.25">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c r="AB552" s="48"/>
      <c r="AC552" s="48"/>
      <c r="AD552" s="48"/>
      <c r="AE552" s="48"/>
      <c r="AF552" s="48"/>
      <c r="AG552" s="48"/>
      <c r="AH552" s="48"/>
      <c r="AI552" s="48"/>
      <c r="AJ552" s="48"/>
      <c r="AK552" s="48"/>
      <c r="AL552" s="48"/>
      <c r="AM552" s="48"/>
      <c r="AN552" s="48"/>
      <c r="AO552" s="48"/>
      <c r="AP552" s="48"/>
      <c r="AQ552" s="48"/>
      <c r="AR552" s="48"/>
      <c r="AS552" s="48"/>
      <c r="AT552" s="48"/>
      <c r="AU552" s="48"/>
      <c r="AV552" s="48"/>
      <c r="AW552" s="48"/>
      <c r="AX552" s="48"/>
      <c r="AY552" s="48"/>
      <c r="AZ552" s="48"/>
      <c r="BA552" s="48"/>
      <c r="BB552" s="48"/>
      <c r="BC552" s="48"/>
      <c r="BD552" s="48"/>
      <c r="BE552" s="48"/>
      <c r="BF552" s="48"/>
      <c r="BG552" s="48"/>
      <c r="BH552" s="48"/>
      <c r="BI552" s="48"/>
    </row>
    <row r="553" spans="1:61" x14ac:dyDescent="0.25">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c r="AB553" s="48"/>
      <c r="AC553" s="48"/>
      <c r="AD553" s="48"/>
      <c r="AE553" s="48"/>
      <c r="AF553" s="48"/>
      <c r="AG553" s="48"/>
      <c r="AH553" s="48"/>
      <c r="AI553" s="48"/>
      <c r="AJ553" s="48"/>
      <c r="AK553" s="48"/>
      <c r="AL553" s="48"/>
      <c r="AM553" s="48"/>
      <c r="AN553" s="48"/>
      <c r="AO553" s="48"/>
      <c r="AP553" s="48"/>
      <c r="AQ553" s="48"/>
      <c r="AR553" s="48"/>
      <c r="AS553" s="48"/>
      <c r="AT553" s="48"/>
      <c r="AU553" s="48"/>
      <c r="AV553" s="48"/>
      <c r="AW553" s="48"/>
      <c r="AX553" s="48"/>
      <c r="AY553" s="48"/>
      <c r="AZ553" s="48"/>
      <c r="BA553" s="48"/>
      <c r="BB553" s="48"/>
      <c r="BC553" s="48"/>
      <c r="BD553" s="48"/>
      <c r="BE553" s="48"/>
      <c r="BF553" s="48"/>
      <c r="BG553" s="48"/>
      <c r="BH553" s="48"/>
      <c r="BI553" s="48"/>
    </row>
    <row r="554" spans="1:61" x14ac:dyDescent="0.25">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c r="AB554" s="48"/>
      <c r="AC554" s="48"/>
      <c r="AD554" s="48"/>
      <c r="AE554" s="48"/>
      <c r="AF554" s="48"/>
      <c r="AG554" s="48"/>
      <c r="AH554" s="48"/>
      <c r="AI554" s="48"/>
      <c r="AJ554" s="48"/>
      <c r="AK554" s="48"/>
      <c r="AL554" s="48"/>
      <c r="AM554" s="48"/>
      <c r="AN554" s="48"/>
      <c r="AO554" s="48"/>
      <c r="AP554" s="48"/>
      <c r="AQ554" s="48"/>
      <c r="AR554" s="48"/>
      <c r="AS554" s="48"/>
      <c r="AT554" s="48"/>
      <c r="AU554" s="48"/>
      <c r="AV554" s="48"/>
      <c r="AW554" s="48"/>
      <c r="AX554" s="48"/>
      <c r="AY554" s="48"/>
      <c r="AZ554" s="48"/>
      <c r="BA554" s="48"/>
      <c r="BB554" s="48"/>
      <c r="BC554" s="48"/>
      <c r="BD554" s="48"/>
      <c r="BE554" s="48"/>
      <c r="BF554" s="48"/>
      <c r="BG554" s="48"/>
      <c r="BH554" s="48"/>
      <c r="BI554" s="48"/>
    </row>
    <row r="555" spans="1:61" x14ac:dyDescent="0.25">
      <c r="A555" s="57"/>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c r="AB555" s="48"/>
      <c r="AC555" s="48"/>
      <c r="AD555" s="48"/>
      <c r="AE555" s="48"/>
      <c r="AF555" s="48"/>
      <c r="AG555" s="48"/>
      <c r="AH555" s="48"/>
      <c r="AI555" s="48"/>
      <c r="AJ555" s="48"/>
      <c r="AK555" s="48"/>
      <c r="AL555" s="48"/>
      <c r="AM555" s="48"/>
      <c r="AN555" s="48"/>
      <c r="AO555" s="48"/>
      <c r="AP555" s="48"/>
      <c r="AQ555" s="48"/>
      <c r="AR555" s="48"/>
      <c r="AS555" s="48"/>
      <c r="AT555" s="48"/>
      <c r="AU555" s="48"/>
      <c r="AV555" s="48"/>
      <c r="AW555" s="48"/>
      <c r="AX555" s="48"/>
      <c r="AY555" s="48"/>
      <c r="AZ555" s="48"/>
      <c r="BA555" s="48"/>
      <c r="BB555" s="48"/>
      <c r="BC555" s="48"/>
      <c r="BD555" s="48"/>
      <c r="BE555" s="48"/>
      <c r="BF555" s="48"/>
      <c r="BG555" s="48"/>
      <c r="BH555" s="48"/>
      <c r="BI555" s="48"/>
    </row>
    <row r="556" spans="1:61" x14ac:dyDescent="0.25">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c r="AB556" s="48"/>
      <c r="AC556" s="48"/>
      <c r="AD556" s="48"/>
      <c r="AE556" s="48"/>
      <c r="AF556" s="48"/>
      <c r="AG556" s="48"/>
      <c r="AH556" s="48"/>
      <c r="AI556" s="48"/>
      <c r="AJ556" s="48"/>
      <c r="AK556" s="48"/>
      <c r="AL556" s="48"/>
      <c r="AM556" s="48"/>
      <c r="AN556" s="48"/>
      <c r="AO556" s="48"/>
      <c r="AP556" s="48"/>
      <c r="AQ556" s="48"/>
      <c r="AR556" s="48"/>
      <c r="AS556" s="48"/>
      <c r="AT556" s="48"/>
      <c r="AU556" s="48"/>
      <c r="AV556" s="48"/>
      <c r="AW556" s="48"/>
      <c r="AX556" s="48"/>
      <c r="AY556" s="48"/>
      <c r="AZ556" s="48"/>
      <c r="BA556" s="48"/>
      <c r="BB556" s="48"/>
      <c r="BC556" s="48"/>
      <c r="BD556" s="48"/>
      <c r="BE556" s="48"/>
      <c r="BF556" s="48"/>
      <c r="BG556" s="48"/>
      <c r="BH556" s="48"/>
      <c r="BI556" s="48"/>
    </row>
    <row r="557" spans="1:61" x14ac:dyDescent="0.25">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c r="AB557" s="48"/>
      <c r="AC557" s="48"/>
      <c r="AD557" s="48"/>
      <c r="AE557" s="48"/>
      <c r="AF557" s="48"/>
      <c r="AG557" s="48"/>
      <c r="AH557" s="48"/>
      <c r="AI557" s="48"/>
      <c r="AJ557" s="48"/>
      <c r="AK557" s="48"/>
      <c r="AL557" s="48"/>
      <c r="AM557" s="48"/>
      <c r="AN557" s="48"/>
      <c r="AO557" s="48"/>
      <c r="AP557" s="48"/>
      <c r="AQ557" s="48"/>
      <c r="AR557" s="48"/>
      <c r="AS557" s="48"/>
      <c r="AT557" s="48"/>
      <c r="AU557" s="48"/>
      <c r="AV557" s="48"/>
      <c r="AW557" s="48"/>
      <c r="AX557" s="48"/>
      <c r="AY557" s="48"/>
      <c r="AZ557" s="48"/>
      <c r="BA557" s="48"/>
      <c r="BB557" s="48"/>
      <c r="BC557" s="48"/>
      <c r="BD557" s="48"/>
      <c r="BE557" s="48"/>
      <c r="BF557" s="48"/>
      <c r="BG557" s="48"/>
      <c r="BH557" s="48"/>
      <c r="BI557" s="48"/>
    </row>
    <row r="558" spans="1:61" x14ac:dyDescent="0.25">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c r="AB558" s="48"/>
      <c r="AC558" s="48"/>
      <c r="AD558" s="48"/>
      <c r="AE558" s="48"/>
      <c r="AF558" s="48"/>
      <c r="AG558" s="48"/>
      <c r="AH558" s="48"/>
      <c r="AI558" s="48"/>
      <c r="AJ558" s="48"/>
      <c r="AK558" s="48"/>
      <c r="AL558" s="48"/>
      <c r="AM558" s="48"/>
      <c r="AN558" s="48"/>
      <c r="AO558" s="48"/>
      <c r="AP558" s="48"/>
      <c r="AQ558" s="48"/>
      <c r="AR558" s="48"/>
      <c r="AS558" s="48"/>
      <c r="AT558" s="48"/>
      <c r="AU558" s="48"/>
      <c r="AV558" s="48"/>
      <c r="AW558" s="48"/>
      <c r="AX558" s="48"/>
      <c r="AY558" s="48"/>
      <c r="AZ558" s="48"/>
      <c r="BA558" s="48"/>
      <c r="BB558" s="48"/>
      <c r="BC558" s="48"/>
      <c r="BD558" s="48"/>
      <c r="BE558" s="48"/>
      <c r="BF558" s="48"/>
      <c r="BG558" s="48"/>
      <c r="BH558" s="48"/>
      <c r="BI558" s="48"/>
    </row>
    <row r="559" spans="1:61" x14ac:dyDescent="0.25">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c r="AB559" s="48"/>
      <c r="AC559" s="48"/>
      <c r="AD559" s="48"/>
      <c r="AE559" s="48"/>
      <c r="AF559" s="48"/>
      <c r="AG559" s="48"/>
      <c r="AH559" s="48"/>
      <c r="AI559" s="48"/>
      <c r="AJ559" s="48"/>
      <c r="AK559" s="48"/>
      <c r="AL559" s="48"/>
      <c r="AM559" s="48"/>
      <c r="AN559" s="48"/>
      <c r="AO559" s="48"/>
      <c r="AP559" s="48"/>
      <c r="AQ559" s="48"/>
      <c r="AR559" s="48"/>
      <c r="AS559" s="48"/>
      <c r="AT559" s="48"/>
      <c r="AU559" s="48"/>
      <c r="AV559" s="48"/>
      <c r="AW559" s="48"/>
      <c r="AX559" s="48"/>
      <c r="AY559" s="48"/>
      <c r="AZ559" s="48"/>
      <c r="BA559" s="48"/>
      <c r="BB559" s="48"/>
      <c r="BC559" s="48"/>
      <c r="BD559" s="48"/>
      <c r="BE559" s="48"/>
      <c r="BF559" s="48"/>
      <c r="BG559" s="48"/>
      <c r="BH559" s="48"/>
      <c r="BI559" s="48"/>
    </row>
    <row r="560" spans="1:61" x14ac:dyDescent="0.25">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c r="AB560" s="48"/>
      <c r="AC560" s="48"/>
      <c r="AD560" s="48"/>
      <c r="AE560" s="48"/>
      <c r="AF560" s="48"/>
      <c r="AG560" s="48"/>
      <c r="AH560" s="48"/>
      <c r="AI560" s="48"/>
      <c r="AJ560" s="48"/>
      <c r="AK560" s="48"/>
      <c r="AL560" s="48"/>
      <c r="AM560" s="48"/>
      <c r="AN560" s="48"/>
      <c r="AO560" s="48"/>
      <c r="AP560" s="48"/>
      <c r="AQ560" s="48"/>
      <c r="AR560" s="48"/>
      <c r="AS560" s="48"/>
      <c r="AT560" s="48"/>
      <c r="AU560" s="48"/>
      <c r="AV560" s="48"/>
      <c r="AW560" s="48"/>
      <c r="AX560" s="48"/>
      <c r="AY560" s="48"/>
      <c r="AZ560" s="48"/>
      <c r="BA560" s="48"/>
      <c r="BB560" s="48"/>
      <c r="BC560" s="48"/>
      <c r="BD560" s="48"/>
      <c r="BE560" s="48"/>
      <c r="BF560" s="48"/>
      <c r="BG560" s="48"/>
      <c r="BH560" s="48"/>
      <c r="BI560" s="48"/>
    </row>
    <row r="561" spans="3:61" x14ac:dyDescent="0.25">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c r="AB561" s="48"/>
      <c r="AC561" s="48"/>
      <c r="AD561" s="48"/>
      <c r="AE561" s="48"/>
      <c r="AF561" s="48"/>
      <c r="AG561" s="48"/>
      <c r="AH561" s="48"/>
      <c r="AI561" s="48"/>
      <c r="AJ561" s="48"/>
      <c r="AK561" s="48"/>
      <c r="AL561" s="48"/>
      <c r="AM561" s="48"/>
      <c r="AN561" s="48"/>
      <c r="AO561" s="48"/>
      <c r="AP561" s="48"/>
      <c r="AQ561" s="48"/>
      <c r="AR561" s="48"/>
      <c r="AS561" s="48"/>
      <c r="AT561" s="48"/>
      <c r="AU561" s="48"/>
      <c r="AV561" s="48"/>
      <c r="AW561" s="48"/>
      <c r="AX561" s="48"/>
      <c r="AY561" s="48"/>
      <c r="AZ561" s="48"/>
      <c r="BA561" s="48"/>
      <c r="BB561" s="48"/>
      <c r="BC561" s="48"/>
      <c r="BD561" s="48"/>
      <c r="BE561" s="48"/>
      <c r="BF561" s="48"/>
      <c r="BG561" s="48"/>
      <c r="BH561" s="48"/>
      <c r="BI561" s="48"/>
    </row>
    <row r="562" spans="3:61" x14ac:dyDescent="0.25">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c r="AB562" s="48"/>
      <c r="AC562" s="48"/>
      <c r="AD562" s="48"/>
      <c r="AE562" s="48"/>
      <c r="AF562" s="48"/>
      <c r="AG562" s="48"/>
      <c r="AH562" s="48"/>
      <c r="AI562" s="48"/>
      <c r="AJ562" s="48"/>
      <c r="AK562" s="48"/>
      <c r="AL562" s="48"/>
      <c r="AM562" s="48"/>
      <c r="AN562" s="48"/>
      <c r="AO562" s="48"/>
      <c r="AP562" s="48"/>
      <c r="AQ562" s="48"/>
      <c r="AR562" s="48"/>
      <c r="AS562" s="48"/>
      <c r="AT562" s="48"/>
      <c r="AU562" s="48"/>
      <c r="AV562" s="48"/>
      <c r="AW562" s="48"/>
      <c r="AX562" s="48"/>
      <c r="AY562" s="48"/>
      <c r="AZ562" s="48"/>
      <c r="BA562" s="48"/>
      <c r="BB562" s="48"/>
      <c r="BC562" s="48"/>
      <c r="BD562" s="48"/>
      <c r="BE562" s="48"/>
      <c r="BF562" s="48"/>
      <c r="BG562" s="48"/>
      <c r="BH562" s="48"/>
      <c r="BI562" s="48"/>
    </row>
    <row r="563" spans="3:61" x14ac:dyDescent="0.25">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c r="AB563" s="48"/>
      <c r="AC563" s="48"/>
      <c r="AD563" s="48"/>
      <c r="AE563" s="48"/>
      <c r="AF563" s="48"/>
      <c r="AG563" s="48"/>
      <c r="AH563" s="48"/>
      <c r="AI563" s="48"/>
      <c r="AJ563" s="48"/>
      <c r="AK563" s="48"/>
      <c r="AL563" s="48"/>
      <c r="AM563" s="48"/>
      <c r="AN563" s="48"/>
      <c r="AO563" s="48"/>
      <c r="AP563" s="48"/>
      <c r="AQ563" s="48"/>
      <c r="AR563" s="48"/>
      <c r="AS563" s="48"/>
      <c r="AT563" s="48"/>
      <c r="AU563" s="48"/>
      <c r="AV563" s="48"/>
      <c r="AW563" s="48"/>
      <c r="AX563" s="48"/>
      <c r="AY563" s="48"/>
      <c r="AZ563" s="48"/>
      <c r="BA563" s="48"/>
      <c r="BB563" s="48"/>
      <c r="BC563" s="48"/>
      <c r="BD563" s="48"/>
      <c r="BE563" s="48"/>
      <c r="BF563" s="48"/>
      <c r="BG563" s="48"/>
      <c r="BH563" s="48"/>
      <c r="BI563" s="48"/>
    </row>
    <row r="564" spans="3:61" x14ac:dyDescent="0.25">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c r="AB564" s="48"/>
      <c r="AC564" s="48"/>
      <c r="AD564" s="48"/>
      <c r="AE564" s="48"/>
      <c r="AF564" s="48"/>
      <c r="AG564" s="48"/>
      <c r="AH564" s="48"/>
      <c r="AI564" s="48"/>
      <c r="AJ564" s="48"/>
      <c r="AK564" s="48"/>
      <c r="AL564" s="48"/>
      <c r="AM564" s="48"/>
      <c r="AN564" s="48"/>
      <c r="AO564" s="48"/>
      <c r="AP564" s="48"/>
      <c r="AQ564" s="48"/>
      <c r="AR564" s="48"/>
      <c r="AS564" s="48"/>
      <c r="AT564" s="48"/>
      <c r="AU564" s="48"/>
      <c r="AV564" s="48"/>
      <c r="AW564" s="48"/>
      <c r="AX564" s="48"/>
      <c r="AY564" s="48"/>
      <c r="AZ564" s="48"/>
      <c r="BA564" s="48"/>
      <c r="BB564" s="48"/>
      <c r="BC564" s="48"/>
      <c r="BD564" s="48"/>
      <c r="BE564" s="48"/>
      <c r="BF564" s="48"/>
      <c r="BG564" s="48"/>
      <c r="BH564" s="48"/>
      <c r="BI564" s="48"/>
    </row>
    <row r="565" spans="3:61" x14ac:dyDescent="0.25">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c r="AB565" s="48"/>
      <c r="AC565" s="48"/>
      <c r="AD565" s="48"/>
      <c r="AE565" s="48"/>
      <c r="AF565" s="48"/>
      <c r="AG565" s="48"/>
      <c r="AH565" s="48"/>
      <c r="AI565" s="48"/>
      <c r="AJ565" s="48"/>
      <c r="AK565" s="48"/>
      <c r="AL565" s="48"/>
      <c r="AM565" s="48"/>
      <c r="AN565" s="48"/>
      <c r="AO565" s="48"/>
      <c r="AP565" s="48"/>
      <c r="AQ565" s="48"/>
      <c r="AR565" s="48"/>
      <c r="AS565" s="48"/>
      <c r="AT565" s="48"/>
      <c r="AU565" s="48"/>
      <c r="AV565" s="48"/>
      <c r="AW565" s="48"/>
      <c r="AX565" s="48"/>
      <c r="AY565" s="48"/>
      <c r="AZ565" s="48"/>
      <c r="BA565" s="48"/>
      <c r="BB565" s="48"/>
      <c r="BC565" s="48"/>
      <c r="BD565" s="48"/>
      <c r="BE565" s="48"/>
      <c r="BF565" s="48"/>
      <c r="BG565" s="48"/>
      <c r="BH565" s="48"/>
      <c r="BI565" s="48"/>
    </row>
    <row r="566" spans="3:61" x14ac:dyDescent="0.25">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c r="AB566" s="48"/>
      <c r="AC566" s="48"/>
      <c r="AD566" s="48"/>
      <c r="AE566" s="48"/>
      <c r="AF566" s="48"/>
      <c r="AG566" s="48"/>
      <c r="AH566" s="48"/>
      <c r="AI566" s="48"/>
      <c r="AJ566" s="48"/>
      <c r="AK566" s="48"/>
      <c r="AL566" s="48"/>
      <c r="AM566" s="48"/>
      <c r="AN566" s="48"/>
      <c r="AO566" s="48"/>
      <c r="AP566" s="48"/>
      <c r="AQ566" s="48"/>
      <c r="AR566" s="48"/>
      <c r="AS566" s="48"/>
      <c r="AT566" s="48"/>
      <c r="AU566" s="48"/>
      <c r="AV566" s="48"/>
      <c r="AW566" s="48"/>
      <c r="AX566" s="48"/>
      <c r="AY566" s="48"/>
      <c r="AZ566" s="48"/>
      <c r="BA566" s="48"/>
      <c r="BB566" s="48"/>
      <c r="BC566" s="48"/>
      <c r="BD566" s="48"/>
      <c r="BE566" s="48"/>
      <c r="BF566" s="48"/>
      <c r="BG566" s="48"/>
      <c r="BH566" s="48"/>
      <c r="BI566" s="48"/>
    </row>
    <row r="567" spans="3:61" x14ac:dyDescent="0.25">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c r="AB567" s="48"/>
      <c r="AC567" s="48"/>
      <c r="AD567" s="48"/>
      <c r="AE567" s="48"/>
      <c r="AF567" s="48"/>
      <c r="AG567" s="48"/>
      <c r="AH567" s="48"/>
      <c r="AI567" s="48"/>
      <c r="AJ567" s="48"/>
      <c r="AK567" s="48"/>
      <c r="AL567" s="48"/>
      <c r="AM567" s="48"/>
      <c r="AN567" s="48"/>
      <c r="AO567" s="48"/>
      <c r="AP567" s="48"/>
      <c r="AQ567" s="48"/>
      <c r="AR567" s="48"/>
      <c r="AS567" s="48"/>
      <c r="AT567" s="48"/>
      <c r="AU567" s="48"/>
      <c r="AV567" s="48"/>
      <c r="AW567" s="48"/>
      <c r="AX567" s="48"/>
      <c r="AY567" s="48"/>
      <c r="AZ567" s="48"/>
      <c r="BA567" s="48"/>
      <c r="BB567" s="48"/>
      <c r="BC567" s="48"/>
      <c r="BD567" s="48"/>
      <c r="BE567" s="48"/>
      <c r="BF567" s="48"/>
      <c r="BG567" s="48"/>
      <c r="BH567" s="48"/>
      <c r="BI567" s="48"/>
    </row>
    <row r="568" spans="3:61" x14ac:dyDescent="0.25">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c r="AB568" s="48"/>
      <c r="AC568" s="48"/>
      <c r="AD568" s="48"/>
      <c r="AE568" s="48"/>
      <c r="AF568" s="48"/>
      <c r="AG568" s="48"/>
      <c r="AH568" s="48"/>
      <c r="AI568" s="48"/>
      <c r="AJ568" s="48"/>
      <c r="AK568" s="48"/>
      <c r="AL568" s="48"/>
      <c r="AM568" s="48"/>
      <c r="AN568" s="48"/>
      <c r="AO568" s="48"/>
      <c r="AP568" s="48"/>
      <c r="AQ568" s="48"/>
      <c r="AR568" s="48"/>
      <c r="AS568" s="48"/>
      <c r="AT568" s="48"/>
      <c r="AU568" s="48"/>
      <c r="AV568" s="48"/>
      <c r="AW568" s="48"/>
      <c r="AX568" s="48"/>
      <c r="AY568" s="48"/>
      <c r="AZ568" s="48"/>
      <c r="BA568" s="48"/>
      <c r="BB568" s="48"/>
      <c r="BC568" s="48"/>
      <c r="BD568" s="48"/>
      <c r="BE568" s="48"/>
      <c r="BF568" s="48"/>
      <c r="BG568" s="48"/>
      <c r="BH568" s="48"/>
      <c r="BI568" s="48"/>
    </row>
    <row r="569" spans="3:61" x14ac:dyDescent="0.25">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c r="AB569" s="48"/>
      <c r="AC569" s="48"/>
      <c r="AD569" s="48"/>
      <c r="AE569" s="48"/>
      <c r="AF569" s="48"/>
      <c r="AG569" s="48"/>
      <c r="AH569" s="48"/>
      <c r="AI569" s="48"/>
      <c r="AJ569" s="48"/>
      <c r="AK569" s="48"/>
      <c r="AL569" s="48"/>
      <c r="AM569" s="48"/>
      <c r="AN569" s="48"/>
      <c r="AO569" s="48"/>
      <c r="AP569" s="48"/>
      <c r="AQ569" s="48"/>
      <c r="AR569" s="48"/>
      <c r="AS569" s="48"/>
      <c r="AT569" s="48"/>
      <c r="AU569" s="48"/>
      <c r="AV569" s="48"/>
      <c r="AW569" s="48"/>
      <c r="AX569" s="48"/>
      <c r="AY569" s="48"/>
      <c r="AZ569" s="48"/>
      <c r="BA569" s="48"/>
      <c r="BB569" s="48"/>
      <c r="BC569" s="48"/>
      <c r="BD569" s="48"/>
      <c r="BE569" s="48"/>
      <c r="BF569" s="48"/>
      <c r="BG569" s="48"/>
      <c r="BH569" s="48"/>
      <c r="BI569" s="48"/>
    </row>
    <row r="570" spans="3:61" x14ac:dyDescent="0.25">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c r="AB570" s="48"/>
      <c r="AC570" s="48"/>
      <c r="AD570" s="48"/>
      <c r="AE570" s="48"/>
      <c r="AF570" s="48"/>
      <c r="AG570" s="48"/>
      <c r="AH570" s="48"/>
      <c r="AI570" s="48"/>
      <c r="AJ570" s="48"/>
      <c r="AK570" s="48"/>
      <c r="AL570" s="48"/>
      <c r="AM570" s="48"/>
      <c r="AN570" s="48"/>
      <c r="AO570" s="48"/>
      <c r="AP570" s="48"/>
      <c r="AQ570" s="48"/>
      <c r="AR570" s="48"/>
      <c r="AS570" s="48"/>
      <c r="AT570" s="48"/>
      <c r="AU570" s="48"/>
      <c r="AV570" s="48"/>
      <c r="AW570" s="48"/>
      <c r="AX570" s="48"/>
      <c r="AY570" s="48"/>
      <c r="AZ570" s="48"/>
      <c r="BA570" s="48"/>
      <c r="BB570" s="48"/>
      <c r="BC570" s="48"/>
      <c r="BD570" s="48"/>
      <c r="BE570" s="48"/>
      <c r="BF570" s="48"/>
      <c r="BG570" s="48"/>
      <c r="BH570" s="48"/>
      <c r="BI570" s="48"/>
    </row>
    <row r="571" spans="3:61" x14ac:dyDescent="0.25">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c r="AB571" s="48"/>
      <c r="AC571" s="48"/>
      <c r="AD571" s="48"/>
      <c r="AE571" s="48"/>
      <c r="AF571" s="48"/>
      <c r="AG571" s="48"/>
      <c r="AH571" s="48"/>
      <c r="AI571" s="48"/>
      <c r="AJ571" s="48"/>
      <c r="AK571" s="48"/>
      <c r="AL571" s="48"/>
      <c r="AM571" s="48"/>
      <c r="AN571" s="48"/>
      <c r="AO571" s="48"/>
      <c r="AP571" s="48"/>
      <c r="AQ571" s="48"/>
      <c r="AR571" s="48"/>
      <c r="AS571" s="48"/>
      <c r="AT571" s="48"/>
      <c r="AU571" s="48"/>
      <c r="AV571" s="48"/>
      <c r="AW571" s="48"/>
      <c r="AX571" s="48"/>
      <c r="AY571" s="48"/>
      <c r="AZ571" s="48"/>
      <c r="BA571" s="48"/>
      <c r="BB571" s="48"/>
      <c r="BC571" s="48"/>
      <c r="BD571" s="48"/>
      <c r="BE571" s="48"/>
      <c r="BF571" s="48"/>
      <c r="BG571" s="48"/>
      <c r="BH571" s="48"/>
      <c r="BI571" s="48"/>
    </row>
  </sheetData>
  <mergeCells count="3">
    <mergeCell ref="A1:AT1"/>
    <mergeCell ref="A2:BA2"/>
    <mergeCell ref="A3:CH3"/>
  </mergeCells>
  <phoneticPr fontId="1"/>
  <hyperlinks>
    <hyperlink ref="C10" location="Footnotes!A12" display="Footnotes!A12" xr:uid="{00000000-0004-0000-0300-000000000000}"/>
    <hyperlink ref="C11" location="Footnotes!A13" display="‡ ¶ 2" xr:uid="{00000000-0004-0000-0300-000001000000}"/>
    <hyperlink ref="C12" location="Footnotes!A14" display="Footnotes!A14" xr:uid="{00000000-0004-0000-0300-000002000000}"/>
    <hyperlink ref="C15" location="Footnotes!A15" display="‖ 4" xr:uid="{00000000-0004-0000-0300-000003000000}"/>
    <hyperlink ref="C19" location="Footnotes!A17" display="‡ 6" xr:uid="{00000000-0004-0000-0300-000004000000}"/>
    <hyperlink ref="C22" location="Footnotes!A16" display="‡ 5" xr:uid="{00000000-0004-0000-0300-000005000000}"/>
    <hyperlink ref="C25" location="Footnotes!A17" display="Footnotes!A17" xr:uid="{00000000-0004-0000-0300-000006000000}"/>
    <hyperlink ref="C26" location="Footnotes!A18" display="Footnotes!A18" xr:uid="{00000000-0004-0000-0300-000007000000}"/>
    <hyperlink ref="C29" location="Footnotes!A19" display="‖ 8" xr:uid="{00000000-0004-0000-0300-000008000000}"/>
    <hyperlink ref="C31" location="Footnotes!A20" display="Footnotes!A20" xr:uid="{00000000-0004-0000-0300-000009000000}"/>
    <hyperlink ref="C32" location="Footnotes!A21" display="‡ 10" xr:uid="{00000000-0004-0000-0300-00000A000000}"/>
    <hyperlink ref="C33" location="Footnotes!A22" display="‖ 11" xr:uid="{00000000-0004-0000-0300-00000B000000}"/>
    <hyperlink ref="C34" location="Footnotes!A23" display="Footnotes!A23" xr:uid="{00000000-0004-0000-0300-00000C000000}"/>
    <hyperlink ref="C35" location="Footnotes!A24" display="‖ 13" xr:uid="{00000000-0004-0000-0300-00000D000000}"/>
    <hyperlink ref="C39" location="Footnotes!A26" display="‖ 15" xr:uid="{00000000-0004-0000-0300-00000E000000}"/>
    <hyperlink ref="C44" location="Footnotes!A27" display="‖ 16" xr:uid="{00000000-0004-0000-0300-00000F000000}"/>
    <hyperlink ref="C45" location="Footnotes!A28" display="Footnotes!A28" xr:uid="{00000000-0004-0000-0300-000010000000}"/>
    <hyperlink ref="C47" location="Footnotes!A29" display="Footnotes!A29" xr:uid="{00000000-0004-0000-0300-000011000000}"/>
    <hyperlink ref="C48" location="Footnotes!A30" display="Footnotes!A30" xr:uid="{00000000-0004-0000-0300-000012000000}"/>
    <hyperlink ref="C49" location="Footnotes!A31" display="§ ¶ 20" xr:uid="{00000000-0004-0000-0300-000013000000}"/>
    <hyperlink ref="C51" location="Footnotes!A32" display="Footnotes!A32" xr:uid="{00000000-0004-0000-0300-000014000000}"/>
    <hyperlink ref="C54" location="Footnotes!A34" display="Footnotes!A34" xr:uid="{00000000-0004-0000-0300-000015000000}"/>
    <hyperlink ref="C55" location="Footnotes!A35" display="‡ ‖ 24" xr:uid="{00000000-0004-0000-0300-000016000000}"/>
    <hyperlink ref="C56" location="Footnotes!A36" display="‡ 25" xr:uid="{00000000-0004-0000-0300-000017000000}"/>
    <hyperlink ref="C61" location="Footnotes!A37" display="‖ 26" xr:uid="{00000000-0004-0000-0300-000018000000}"/>
    <hyperlink ref="C65" location="Footnotes!A38" display="Footnotes!A38" xr:uid="{00000000-0004-0000-0300-000019000000}"/>
    <hyperlink ref="C66" location="Footnotes!A39" display="Footnotes!A39" xr:uid="{00000000-0004-0000-0300-00001A000000}"/>
    <hyperlink ref="C68" location="Footnotes!A49" display="Footnotes!A49" xr:uid="{00000000-0004-0000-0300-00001B000000}"/>
    <hyperlink ref="C70" location="Footnotes!A41" display="Footnotes!A41" xr:uid="{00000000-0004-0000-0300-00001C000000}"/>
    <hyperlink ref="C71" location="Footnotes!A42" display="Footnotes!A42" xr:uid="{00000000-0004-0000-0300-00001D000000}"/>
    <hyperlink ref="C74" location="Footnotes!A43" display="Footnotes!A43" xr:uid="{00000000-0004-0000-0300-00001E000000}"/>
    <hyperlink ref="C75" location="Footnotes!A44" display="Footnotes!A44" xr:uid="{00000000-0004-0000-0300-00001F000000}"/>
    <hyperlink ref="C79" location="Footnotes!A45" display="Footnotes!A45" xr:uid="{00000000-0004-0000-0300-000020000000}"/>
    <hyperlink ref="C82" location="Footnotes!A47" display="Footnotes!A47" xr:uid="{00000000-0004-0000-0300-000021000000}"/>
    <hyperlink ref="C84" location="Footnotes!A38" display="§ 37" xr:uid="{00000000-0004-0000-0300-000022000000}"/>
    <hyperlink ref="C85" location="Footnotes!A49" display="Footnotes!A49" xr:uid="{00000000-0004-0000-0300-000023000000}"/>
    <hyperlink ref="C86" location="Footnotes!A50" display="Footnotes!A50" xr:uid="{00000000-0004-0000-0300-000024000000}"/>
    <hyperlink ref="C87" location="Footnotes!A51" display="‡ 40" xr:uid="{00000000-0004-0000-0300-000025000000}"/>
    <hyperlink ref="C88" location="Footnotes!A52" display="Footnotes!A52" xr:uid="{00000000-0004-0000-0300-000026000000}"/>
    <hyperlink ref="C89" location="Footnotes!A53" display="Footnotes!A53" xr:uid="{00000000-0004-0000-0300-000027000000}"/>
    <hyperlink ref="C91" location="Footnotes!A54" display="‖ 43" xr:uid="{00000000-0004-0000-0300-000028000000}"/>
    <hyperlink ref="C95" location="Footnotes!A56" display="Footnotes!A56" xr:uid="{00000000-0004-0000-0300-000029000000}"/>
    <hyperlink ref="C97" location="Footnotes!A57" display="Footnotes!A57" xr:uid="{00000000-0004-0000-0300-00002A000000}"/>
    <hyperlink ref="C98" location="Footnotes!A58" display="Footnotes!A58" xr:uid="{00000000-0004-0000-0300-00002B000000}"/>
    <hyperlink ref="C114" location="Footnotes!A68" display="Footnotes!A68" xr:uid="{00000000-0004-0000-0300-00002C000000}"/>
    <hyperlink ref="C100" location="Footnotes!A59" display="Footnotes!A59" xr:uid="{00000000-0004-0000-0300-00002D000000}"/>
    <hyperlink ref="C116" location="Footnotes!A69" display="Footnotes!A69" xr:uid="{00000000-0004-0000-0300-00002E000000}"/>
    <hyperlink ref="C101" location="Footnotes!A60" display="† 49" xr:uid="{00000000-0004-0000-0300-00002F000000}"/>
    <hyperlink ref="C102" location="Footnotes!A61" display="Footnotes!A61" xr:uid="{00000000-0004-0000-0300-000030000000}"/>
    <hyperlink ref="C103" location="Footnotes!A62" display="Footnotes!A62" xr:uid="{00000000-0004-0000-0300-000031000000}"/>
    <hyperlink ref="C119" location="Footnotes!A71" display="Footnotes!A71" xr:uid="{00000000-0004-0000-0300-000032000000}"/>
    <hyperlink ref="C120" location="Footnotes!A72" display="Footnotes!A72" xr:uid="{00000000-0004-0000-0300-000033000000}"/>
    <hyperlink ref="C123" location="Footnotes!A73" display="Footnotes!A73" xr:uid="{00000000-0004-0000-0300-000034000000}"/>
    <hyperlink ref="C124" location="Footnotes!A74" display="Footnotes!A74" xr:uid="{00000000-0004-0000-0300-000035000000}"/>
    <hyperlink ref="C107" location="Footnotes!A63" display="Footnotes!A63" xr:uid="{00000000-0004-0000-0300-000036000000}"/>
    <hyperlink ref="C109" location="Footnotes!A65" display="Footnotes!A65" xr:uid="{00000000-0004-0000-0300-000037000000}"/>
    <hyperlink ref="C111" location="Footnotes!A66" display="‡ 55" xr:uid="{00000000-0004-0000-0300-000038000000}"/>
    <hyperlink ref="C112" location="Footnotes!A67" display="Footnotes!A67" xr:uid="{00000000-0004-0000-0300-000039000000}"/>
    <hyperlink ref="C127" location="Footnotes!A75" display="† 64" xr:uid="{00000000-0004-0000-0300-00003A000000}"/>
    <hyperlink ref="C129" location="Footnotes!A76" display="‡ 65" xr:uid="{00000000-0004-0000-0300-00003B000000}"/>
    <hyperlink ref="C132" location="Footnotes!A77" display="§ ¶ 66" xr:uid="{00000000-0004-0000-0300-00003C000000}"/>
    <hyperlink ref="C153" location="Footnotes!A91" display="† 80" xr:uid="{00000000-0004-0000-0300-00003D000000}"/>
    <hyperlink ref="C154" location="Footnotes!A92" display="‖ 81" xr:uid="{00000000-0004-0000-0300-00003E000000}"/>
    <hyperlink ref="C133" location="Footnotes!A78" display="† ¶ 67" xr:uid="{00000000-0004-0000-0300-00003F000000}"/>
    <hyperlink ref="C134" location="Footnotes!A79" display="† 68" xr:uid="{00000000-0004-0000-0300-000040000000}"/>
    <hyperlink ref="C135" location="Footnotes!A80" display="Footnotes!A80" xr:uid="{00000000-0004-0000-0300-000041000000}"/>
    <hyperlink ref="C136" location="Footnotes!A81" display="Footnotes!A81" xr:uid="{00000000-0004-0000-0300-000042000000}"/>
    <hyperlink ref="C137" location="Footnotes!A82" display="Footnotes!A82" xr:uid="{00000000-0004-0000-0300-000043000000}"/>
    <hyperlink ref="C138" location="Footnotes!A83" display="‖ 72" xr:uid="{00000000-0004-0000-0300-000044000000}"/>
    <hyperlink ref="C156" location="Footnotes!A93" display="† 82" xr:uid="{00000000-0004-0000-0300-000046000000}"/>
    <hyperlink ref="C139" location="Footnotes!A84" display="Footnotes!A84" xr:uid="{00000000-0004-0000-0300-000047000000}"/>
    <hyperlink ref="C142" location="Footnotes!A85" display="‖ 74" xr:uid="{00000000-0004-0000-0300-00004A000000}"/>
    <hyperlink ref="C145" location="Footnotes!A87" display="Footnotes!A87" xr:uid="{00000000-0004-0000-0300-00004B000000}"/>
    <hyperlink ref="C157" location="Footnotes!A94" display="† ¶ 83" xr:uid="{00000000-0004-0000-0300-00004C000000}"/>
    <hyperlink ref="C146" location="Footnotes!A88" display="Footnotes!A88" xr:uid="{00000000-0004-0000-0300-00004E000000}"/>
    <hyperlink ref="C158" location="Footnotes!A95" display="Footnotes!A95" xr:uid="{00000000-0004-0000-0300-00004F000000}"/>
    <hyperlink ref="C148" location="Footnotes!A89" display="Footnotes!A89" xr:uid="{00000000-0004-0000-0300-000050000000}"/>
    <hyperlink ref="C159" location="Footnotes!A96" display="§ 85" xr:uid="{00000000-0004-0000-0300-000054000000}"/>
    <hyperlink ref="C151" location="Footnotes!A90" display="Footnotes!A90" xr:uid="{00000000-0004-0000-0300-000055000000}"/>
    <hyperlink ref="C18" location="Footnotes!A16" display="† 5" xr:uid="{00000000-0004-0000-0300-00005F000000}"/>
    <hyperlink ref="C38" location="Footnotes!A25" display="Footnotes!A25" xr:uid="{00000000-0004-0000-0300-000060000000}"/>
    <hyperlink ref="C42" location="Footnotes!A30" display="‡ 19 " xr:uid="{00000000-0004-0000-0300-000061000000}"/>
    <hyperlink ref="C52" location="Footnotes!A33" display="Footnotes!A33" xr:uid="{00000000-0004-0000-0300-000062000000}"/>
    <hyperlink ref="C81" location="Footnotes!A46" display="Footnotes!A46" xr:uid="{00000000-0004-0000-0300-000063000000}"/>
    <hyperlink ref="C94" location="Footnotes!A55" display="† 44" xr:uid="{00000000-0004-0000-0300-000064000000}"/>
    <hyperlink ref="C108" location="Footnotes!A64" display="Footnotes!A64" xr:uid="{00000000-0004-0000-0300-000065000000}"/>
    <hyperlink ref="C118" location="Footnotes!A70" display="Footnotes!A70" xr:uid="{00000000-0004-0000-0300-000066000000}"/>
    <hyperlink ref="C160" location="Footnotes!A95" display="Footnotes!A95" xr:uid="{00000000-0004-0000-0300-000069000000}"/>
    <hyperlink ref="C167" location="Footnotes!A98" display="Footnotes!A98" xr:uid="{9AB6BC95-2F9C-884F-B5E1-968E7D61668E}"/>
    <hyperlink ref="C170" location="Footnotes!A99" display="† 88" xr:uid="{BD483018-F596-EA43-975B-0C53760F0E57}"/>
    <hyperlink ref="C172" location="Footnotes!A100" display="Footnotes!A100" xr:uid="{B736A302-097C-084F-901D-A298C906DE0C}"/>
    <hyperlink ref="C179" location="Footnotes!A103" display="Footnotes!A103" xr:uid="{9D2FA6A6-B19E-644E-925C-5C07052EA058}"/>
    <hyperlink ref="C180" location="Footnotes!A104" display="† ¶ 93" xr:uid="{9F6C4B91-BF58-3743-80FF-3D99AD9A5650}"/>
    <hyperlink ref="C181" location="Footnotes!A105" display="Footnotes!A105" xr:uid="{3AFEE349-25EA-544F-804B-16408D215FEF}"/>
    <hyperlink ref="C183" location="Footnotes!A106" display="Footnotes!A106" xr:uid="{9F67060E-B926-F443-8C23-97C384F30959}"/>
    <hyperlink ref="C185" location="Footnotes!A107" display="Footnotes!A107" xr:uid="{7B23239C-28EE-F746-9CBC-674577A5D599}"/>
    <hyperlink ref="C186" location="Footnotes!A108" display="¶ 97" xr:uid="{2AD9C00E-6402-B04E-9BDE-60545B95A0FD}"/>
    <hyperlink ref="C187" location="Footnotes!A109" display="Footnotes!A109" xr:uid="{1E60E88B-F3E4-E848-85BC-5FEE5608ACA3}"/>
    <hyperlink ref="C191" location="Footnotes!A111" display="‡ 100" xr:uid="{1A476190-F92D-4B4A-A351-E941BB215CB2}"/>
    <hyperlink ref="C193" location="Footnotes!A112" display="§ 101" xr:uid="{F1B7D317-7BF2-CF4E-9D34-429F3B91A2E1}"/>
    <hyperlink ref="C196" location="Footnotes!A113" display="Footnotes!A113" xr:uid="{959C2AA6-75F1-6B4D-AF6E-1FCFA409B95D}"/>
    <hyperlink ref="C197" location="Footnotes!A114" display="Footnotes!A114" xr:uid="{EC02092A-0B08-754A-9BFD-4EBCA60E7324}"/>
    <hyperlink ref="C198" location="Footnotes!A115" display="Footnotes!A115" xr:uid="{1BA70F68-8AC2-6E49-8A03-55E28AD540B9}"/>
    <hyperlink ref="C173" location="Footnotes!A101" display="Footnotes!A101" xr:uid="{78EE71F3-C12F-C147-B11D-B42A1416B766}"/>
    <hyperlink ref="C178" location="Footnotes!A102" display="Footnotes!A102" xr:uid="{D9B5232E-882D-724F-8393-254C0BD72EA3}"/>
    <hyperlink ref="C189" location="Footnotes!A110" display="Footnotes!A110" xr:uid="{A5232D57-774D-B64A-88B8-385CCCD40BB4}"/>
    <hyperlink ref="C166" location="Footnotes!A97" display="Footnotes!A97" xr:uid="{01EFD132-44F1-BC40-85E7-F41A6075EEB1}"/>
    <hyperlink ref="C144" location="Footnotes!A86" display="Footnotes!A86" xr:uid="{00000000-0004-0000-0300-00004D000000}"/>
  </hyperlinks>
  <pageMargins left="0.75" right="0.75" top="1" bottom="1" header="0.5" footer="0.5"/>
  <pageSetup paperSize="9"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U385"/>
  <sheetViews>
    <sheetView zoomScaleNormal="100" zoomScalePageLayoutView="70" workbookViewId="0">
      <pane xSplit="1" ySplit="6" topLeftCell="BC7" activePane="bottomRight" state="frozen"/>
      <selection activeCell="D36" sqref="D36"/>
      <selection pane="topRight" activeCell="D36" sqref="D36"/>
      <selection pane="bottomLeft" activeCell="D36" sqref="D36"/>
      <selection pane="bottomRight" activeCell="A2" sqref="A2"/>
    </sheetView>
  </sheetViews>
  <sheetFormatPr defaultColWidth="11" defaultRowHeight="12.75" x14ac:dyDescent="0.2"/>
  <cols>
    <col min="1" max="2" width="10.5" style="2" customWidth="1"/>
    <col min="3" max="3" width="6.625" style="2" bestFit="1" customWidth="1"/>
    <col min="4" max="42" width="6.625" style="2" customWidth="1"/>
    <col min="43" max="74" width="8.625" style="2" customWidth="1"/>
    <col min="75" max="75" width="9.5" style="2" customWidth="1"/>
    <col min="76" max="76" width="12.625" style="14" bestFit="1" customWidth="1"/>
    <col min="77" max="16384" width="11" style="2"/>
  </cols>
  <sheetData>
    <row r="1" spans="1:76" s="53" customFormat="1" ht="18.75" x14ac:dyDescent="0.3">
      <c r="A1" s="206" t="s">
        <v>541</v>
      </c>
      <c r="B1" s="206"/>
      <c r="C1" s="206"/>
      <c r="D1" s="206"/>
      <c r="E1" s="206"/>
      <c r="F1" s="206"/>
      <c r="G1" s="206"/>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47"/>
      <c r="AZ1" s="47"/>
      <c r="BA1" s="47"/>
      <c r="BB1" s="47"/>
      <c r="BC1" s="47"/>
      <c r="BD1" s="47"/>
      <c r="BE1" s="47"/>
      <c r="BF1" s="47"/>
      <c r="BG1" s="47"/>
      <c r="BH1" s="48"/>
      <c r="BI1" s="48"/>
      <c r="BJ1" s="48"/>
      <c r="BX1" s="159"/>
    </row>
    <row r="2" spans="1:76" s="53" customFormat="1" x14ac:dyDescent="0.2">
      <c r="A2" s="72" t="s">
        <v>542</v>
      </c>
      <c r="B2" s="72"/>
      <c r="C2" s="72"/>
      <c r="D2" s="72"/>
      <c r="E2" s="72"/>
      <c r="F2" s="72"/>
      <c r="G2" s="72"/>
      <c r="H2" s="72"/>
      <c r="I2" s="72"/>
      <c r="J2" s="72"/>
      <c r="K2" s="72"/>
      <c r="L2" s="72"/>
      <c r="M2" s="72"/>
      <c r="N2" s="72"/>
      <c r="O2" s="72"/>
      <c r="P2" s="72"/>
      <c r="AR2" s="47"/>
      <c r="AS2" s="47"/>
      <c r="AT2" s="47"/>
      <c r="AU2" s="47"/>
      <c r="AV2" s="47"/>
      <c r="AW2" s="47"/>
      <c r="AX2" s="47"/>
      <c r="AY2" s="47"/>
      <c r="AZ2" s="47"/>
      <c r="BA2" s="47"/>
      <c r="BB2" s="47"/>
      <c r="BC2" s="47"/>
      <c r="BD2" s="47"/>
      <c r="BE2" s="47"/>
      <c r="BF2" s="47"/>
      <c r="BG2" s="47"/>
      <c r="BH2" s="48"/>
      <c r="BI2" s="48"/>
      <c r="BJ2" s="48"/>
      <c r="BX2" s="159"/>
    </row>
    <row r="3" spans="1:76" s="53" customFormat="1" x14ac:dyDescent="0.2">
      <c r="A3" s="52" t="s">
        <v>467</v>
      </c>
      <c r="B3" s="52"/>
      <c r="C3" s="52"/>
      <c r="D3" s="52"/>
      <c r="E3" s="52"/>
      <c r="F3" s="52"/>
      <c r="G3" s="52"/>
      <c r="H3" s="52"/>
      <c r="I3" s="52"/>
      <c r="J3" s="52"/>
      <c r="K3" s="52"/>
      <c r="L3" s="52"/>
      <c r="M3" s="52"/>
      <c r="N3" s="52"/>
      <c r="O3" s="52"/>
      <c r="P3" s="52"/>
      <c r="AR3" s="47"/>
      <c r="AS3" s="47"/>
      <c r="AT3" s="47"/>
      <c r="AU3" s="47"/>
      <c r="AV3" s="47"/>
      <c r="AW3" s="47"/>
      <c r="AX3" s="47"/>
      <c r="AY3" s="47"/>
      <c r="AZ3" s="47"/>
      <c r="BA3" s="47"/>
      <c r="BB3" s="47"/>
      <c r="BC3" s="47"/>
      <c r="BD3" s="47"/>
      <c r="BE3" s="47"/>
      <c r="BF3" s="47"/>
      <c r="BG3" s="47"/>
      <c r="BH3" s="48"/>
      <c r="BI3" s="48"/>
      <c r="BJ3" s="48"/>
      <c r="BX3" s="159"/>
    </row>
    <row r="4" spans="1:76" s="53" customFormat="1" x14ac:dyDescent="0.2">
      <c r="A4" s="53" t="s">
        <v>20</v>
      </c>
      <c r="AR4" s="47"/>
      <c r="AS4" s="69"/>
      <c r="AT4" s="47"/>
      <c r="AU4" s="69"/>
      <c r="AV4" s="47"/>
      <c r="AW4" s="47"/>
      <c r="AX4" s="47"/>
      <c r="AY4" s="47"/>
      <c r="AZ4" s="47"/>
      <c r="BA4" s="47"/>
      <c r="BB4" s="47"/>
      <c r="BC4" s="47"/>
      <c r="BD4" s="47"/>
      <c r="BE4" s="47"/>
      <c r="BF4" s="47"/>
      <c r="BG4" s="47"/>
      <c r="BH4" s="48"/>
      <c r="BI4" s="48"/>
      <c r="BJ4" s="48"/>
      <c r="BX4" s="159"/>
    </row>
    <row r="5" spans="1:76" s="53" customFormat="1" x14ac:dyDescent="0.2">
      <c r="AE5" s="73"/>
      <c r="AF5" s="73"/>
      <c r="AG5" s="73"/>
      <c r="AH5" s="73"/>
      <c r="AI5" s="73"/>
      <c r="AJ5" s="73"/>
      <c r="AK5" s="73"/>
      <c r="AL5" s="73"/>
      <c r="AM5" s="73"/>
      <c r="AN5" s="73"/>
      <c r="AO5" s="73"/>
      <c r="AP5" s="73"/>
      <c r="AQ5" s="73"/>
      <c r="AR5" s="47"/>
      <c r="AS5" s="47"/>
      <c r="AT5" s="47"/>
      <c r="AU5" s="47"/>
      <c r="AV5" s="47"/>
      <c r="AW5" s="47"/>
      <c r="AX5" s="47"/>
      <c r="AY5" s="47"/>
      <c r="AZ5" s="47"/>
      <c r="BA5" s="47"/>
      <c r="BB5" s="47"/>
      <c r="BC5" s="47"/>
      <c r="BD5" s="47"/>
      <c r="BE5" s="47"/>
      <c r="BF5" s="47"/>
      <c r="BG5" s="47"/>
      <c r="BH5" s="48"/>
      <c r="BI5" s="48"/>
      <c r="BJ5" s="48"/>
      <c r="BX5" s="159"/>
    </row>
    <row r="6" spans="1:76" s="93" customFormat="1" ht="15.75" x14ac:dyDescent="0.25">
      <c r="A6" s="57" t="s">
        <v>70</v>
      </c>
      <c r="B6" s="57"/>
      <c r="C6" s="58" t="s">
        <v>83</v>
      </c>
      <c r="D6" s="58">
        <v>1949</v>
      </c>
      <c r="E6" s="58">
        <v>1950</v>
      </c>
      <c r="F6" s="58">
        <v>1951</v>
      </c>
      <c r="G6" s="58">
        <v>1952</v>
      </c>
      <c r="H6" s="58">
        <v>1953</v>
      </c>
      <c r="I6" s="58">
        <v>1954</v>
      </c>
      <c r="J6" s="58">
        <v>1955</v>
      </c>
      <c r="K6" s="58">
        <v>1956</v>
      </c>
      <c r="L6" s="58">
        <v>1957</v>
      </c>
      <c r="M6" s="58">
        <v>1958</v>
      </c>
      <c r="N6" s="58">
        <v>1959</v>
      </c>
      <c r="O6" s="58">
        <v>1960</v>
      </c>
      <c r="P6" s="58">
        <v>1961</v>
      </c>
      <c r="Q6" s="58">
        <v>1962</v>
      </c>
      <c r="R6" s="58">
        <v>1963</v>
      </c>
      <c r="S6" s="58">
        <v>1964</v>
      </c>
      <c r="T6" s="58">
        <v>1965</v>
      </c>
      <c r="U6" s="58">
        <v>1966</v>
      </c>
      <c r="V6" s="58">
        <v>1967</v>
      </c>
      <c r="W6" s="58">
        <v>1968</v>
      </c>
      <c r="X6" s="58">
        <v>1969</v>
      </c>
      <c r="Y6" s="58">
        <v>1970</v>
      </c>
      <c r="Z6" s="58">
        <v>1971</v>
      </c>
      <c r="AA6" s="58">
        <v>1972</v>
      </c>
      <c r="AB6" s="58">
        <v>1973</v>
      </c>
      <c r="AC6" s="58">
        <v>1974</v>
      </c>
      <c r="AD6" s="58">
        <v>1975</v>
      </c>
      <c r="AE6" s="58">
        <v>1976</v>
      </c>
      <c r="AF6" s="58">
        <v>1977</v>
      </c>
      <c r="AG6" s="58">
        <v>1978</v>
      </c>
      <c r="AH6" s="58">
        <v>1979</v>
      </c>
      <c r="AI6" s="58">
        <v>1980</v>
      </c>
      <c r="AJ6" s="58">
        <v>1981</v>
      </c>
      <c r="AK6" s="58">
        <v>1982</v>
      </c>
      <c r="AL6" s="58">
        <v>1983</v>
      </c>
      <c r="AM6" s="58">
        <v>1984</v>
      </c>
      <c r="AN6" s="58">
        <v>1985</v>
      </c>
      <c r="AO6" s="58">
        <v>1986</v>
      </c>
      <c r="AP6" s="58">
        <v>1987</v>
      </c>
      <c r="AQ6" s="74">
        <v>1988</v>
      </c>
      <c r="AR6" s="74">
        <v>1989</v>
      </c>
      <c r="AS6" s="74">
        <v>1990</v>
      </c>
      <c r="AT6" s="74">
        <v>1991</v>
      </c>
      <c r="AU6" s="74">
        <v>1992</v>
      </c>
      <c r="AV6" s="74">
        <v>1993</v>
      </c>
      <c r="AW6" s="74">
        <v>1994</v>
      </c>
      <c r="AX6" s="74">
        <v>1995</v>
      </c>
      <c r="AY6" s="74">
        <v>1996</v>
      </c>
      <c r="AZ6" s="74">
        <v>1997</v>
      </c>
      <c r="BA6" s="74">
        <v>1998</v>
      </c>
      <c r="BB6" s="74">
        <v>1999</v>
      </c>
      <c r="BC6" s="74">
        <v>2000</v>
      </c>
      <c r="BD6" s="74">
        <v>2001</v>
      </c>
      <c r="BE6" s="74">
        <v>2002</v>
      </c>
      <c r="BF6" s="74">
        <v>2003</v>
      </c>
      <c r="BG6" s="74">
        <v>2004</v>
      </c>
      <c r="BH6" s="74">
        <v>2005</v>
      </c>
      <c r="BI6" s="74">
        <v>2006</v>
      </c>
      <c r="BJ6" s="74">
        <v>2007</v>
      </c>
      <c r="BK6" s="74">
        <v>2008</v>
      </c>
      <c r="BL6" s="58">
        <v>2009</v>
      </c>
      <c r="BM6" s="58">
        <v>2010</v>
      </c>
      <c r="BN6" s="58">
        <v>2011</v>
      </c>
      <c r="BO6" s="58">
        <v>2012</v>
      </c>
      <c r="BP6" s="58">
        <v>2013</v>
      </c>
      <c r="BQ6" s="58">
        <v>2014</v>
      </c>
      <c r="BR6" s="58">
        <v>2015</v>
      </c>
      <c r="BS6" s="58">
        <v>2016</v>
      </c>
      <c r="BT6" s="58">
        <v>2017</v>
      </c>
      <c r="BU6" s="58">
        <v>2018</v>
      </c>
      <c r="BV6" s="58">
        <v>2019</v>
      </c>
      <c r="BW6" s="58">
        <v>2020</v>
      </c>
      <c r="BX6" s="160" t="s">
        <v>544</v>
      </c>
    </row>
    <row r="7" spans="1:76" s="10" customFormat="1" ht="15.75" x14ac:dyDescent="0.25">
      <c r="A7" s="57" t="s">
        <v>31</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115"/>
      <c r="AR7" s="115"/>
      <c r="AS7" s="115"/>
      <c r="AT7" s="115"/>
      <c r="AU7" s="115"/>
      <c r="AV7" s="115"/>
      <c r="AW7" s="115"/>
      <c r="AX7" s="115"/>
      <c r="AY7" s="115"/>
      <c r="AZ7" s="115"/>
      <c r="BA7" s="115"/>
      <c r="BB7" s="115"/>
      <c r="BC7" s="115"/>
      <c r="BD7" s="115"/>
      <c r="BE7" s="115"/>
      <c r="BF7" s="115"/>
      <c r="BG7" s="115"/>
      <c r="BH7" s="115"/>
      <c r="BI7" s="115"/>
      <c r="BJ7" s="115"/>
      <c r="BK7" s="115"/>
      <c r="BX7" s="147"/>
    </row>
    <row r="8" spans="1:76" s="10" customFormat="1" ht="15.75" x14ac:dyDescent="0.25">
      <c r="A8" s="63" t="s">
        <v>32</v>
      </c>
      <c r="B8" s="63"/>
      <c r="C8" s="94"/>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115"/>
      <c r="AR8" s="115"/>
      <c r="AS8" s="115"/>
      <c r="AT8" s="115"/>
      <c r="AU8" s="115"/>
      <c r="AV8" s="115"/>
      <c r="AW8" s="115"/>
      <c r="AX8" s="115"/>
      <c r="AY8" s="115"/>
      <c r="AZ8" s="115"/>
      <c r="BA8" s="115"/>
      <c r="BB8" s="115"/>
      <c r="BC8" s="115"/>
      <c r="BD8" s="115"/>
      <c r="BE8" s="115"/>
      <c r="BF8" s="115"/>
      <c r="BG8" s="115"/>
      <c r="BH8" s="115"/>
      <c r="BI8" s="115"/>
      <c r="BJ8" s="115"/>
      <c r="BK8" s="115"/>
      <c r="BX8" s="147"/>
    </row>
    <row r="9" spans="1:76" s="93" customFormat="1" ht="15.75" x14ac:dyDescent="0.25">
      <c r="A9" s="93" t="s">
        <v>163</v>
      </c>
      <c r="C9" s="96">
        <v>1</v>
      </c>
      <c r="D9" s="116" t="s">
        <v>68</v>
      </c>
      <c r="E9" s="116" t="s">
        <v>68</v>
      </c>
      <c r="F9" s="116" t="s">
        <v>68</v>
      </c>
      <c r="G9" s="116" t="s">
        <v>68</v>
      </c>
      <c r="H9" s="116" t="s">
        <v>68</v>
      </c>
      <c r="I9" s="116" t="s">
        <v>68</v>
      </c>
      <c r="J9" s="116" t="s">
        <v>68</v>
      </c>
      <c r="K9" s="116" t="s">
        <v>68</v>
      </c>
      <c r="L9" s="116" t="s">
        <v>68</v>
      </c>
      <c r="M9" s="116" t="s">
        <v>68</v>
      </c>
      <c r="N9" s="116" t="s">
        <v>68</v>
      </c>
      <c r="O9" s="116" t="s">
        <v>68</v>
      </c>
      <c r="P9" s="116" t="s">
        <v>68</v>
      </c>
      <c r="Q9" s="116" t="s">
        <v>79</v>
      </c>
      <c r="R9" s="116" t="s">
        <v>79</v>
      </c>
      <c r="S9" s="116" t="s">
        <v>79</v>
      </c>
      <c r="T9" s="116" t="s">
        <v>79</v>
      </c>
      <c r="U9" s="116" t="s">
        <v>79</v>
      </c>
      <c r="V9" s="116" t="s">
        <v>79</v>
      </c>
      <c r="W9" s="116" t="s">
        <v>79</v>
      </c>
      <c r="X9" s="95">
        <v>241.839622238434</v>
      </c>
      <c r="Y9" s="95">
        <v>225.94050932496268</v>
      </c>
      <c r="Z9" s="95">
        <v>221.51141555172163</v>
      </c>
      <c r="AA9" s="95">
        <v>214.39430469166686</v>
      </c>
      <c r="AB9" s="95">
        <v>222.13882708686981</v>
      </c>
      <c r="AC9" s="95">
        <v>425.86226774141642</v>
      </c>
      <c r="AD9" s="95">
        <v>474.69115033496405</v>
      </c>
      <c r="AE9" s="95">
        <v>661.58266980871554</v>
      </c>
      <c r="AF9" s="95">
        <v>577.35393694144079</v>
      </c>
      <c r="AG9" s="95">
        <v>625.41516414038972</v>
      </c>
      <c r="AH9" s="95">
        <v>618.58529008908999</v>
      </c>
      <c r="AI9" s="95">
        <v>703.58734588927814</v>
      </c>
      <c r="AJ9" s="95">
        <v>625.33428089086624</v>
      </c>
      <c r="AK9" s="95">
        <v>721.98722798857318</v>
      </c>
      <c r="AL9" s="95">
        <v>725.72833263572556</v>
      </c>
      <c r="AM9" s="95">
        <v>681.5466188591995</v>
      </c>
      <c r="AN9" s="95">
        <v>638.46387165136423</v>
      </c>
      <c r="AO9" s="95">
        <v>628.27318746678179</v>
      </c>
      <c r="AP9" s="95">
        <v>640.47625127825859</v>
      </c>
      <c r="AQ9" s="95">
        <v>633.79180961116094</v>
      </c>
      <c r="AR9" s="95">
        <v>619.48923297098634</v>
      </c>
      <c r="AS9" s="105">
        <v>661.77664018855023</v>
      </c>
      <c r="AT9" s="95">
        <v>677.49421017490226</v>
      </c>
      <c r="AU9" s="105">
        <v>1133.6760025346859</v>
      </c>
      <c r="AV9" s="95">
        <v>1218.9641968190558</v>
      </c>
      <c r="AW9" s="95">
        <v>1482.9440423340634</v>
      </c>
      <c r="AX9" s="95">
        <v>1436.8013778106181</v>
      </c>
      <c r="AY9" s="95">
        <v>1635.9467461459419</v>
      </c>
      <c r="AZ9" s="95">
        <v>1967.6524001047555</v>
      </c>
      <c r="BA9" s="95">
        <v>2081.0429819299811</v>
      </c>
      <c r="BB9" s="155">
        <v>2196.2680170582585</v>
      </c>
      <c r="BC9" s="95">
        <v>2548.4824081665884</v>
      </c>
      <c r="BD9" s="95">
        <v>2789.3431944765275</v>
      </c>
      <c r="BE9" s="95">
        <v>2850.3829321079047</v>
      </c>
      <c r="BF9" s="95">
        <v>2788.9514097328261</v>
      </c>
      <c r="BG9" s="95">
        <v>3172.2812359549744</v>
      </c>
      <c r="BH9" s="95">
        <v>3321.0144882968989</v>
      </c>
      <c r="BI9" s="95">
        <v>3404.2086443787962</v>
      </c>
      <c r="BJ9" s="95">
        <v>3994.0654405999599</v>
      </c>
      <c r="BK9" s="95">
        <v>4653.6369441043662</v>
      </c>
      <c r="BL9" s="95">
        <v>5054.3343071038325</v>
      </c>
      <c r="BM9" s="95">
        <v>5349.0213666986438</v>
      </c>
      <c r="BN9" s="95">
        <v>7655.3415453316447</v>
      </c>
      <c r="BO9" s="95">
        <v>8055.6631558148474</v>
      </c>
      <c r="BP9" s="95">
        <v>8701.4263857429505</v>
      </c>
      <c r="BQ9" s="95">
        <v>10021.176158977971</v>
      </c>
      <c r="BR9" s="95">
        <v>10484.028972390704</v>
      </c>
      <c r="BS9" s="95">
        <v>10515.321071792589</v>
      </c>
      <c r="BT9" s="104">
        <v>9958.528216325878</v>
      </c>
      <c r="BU9" s="104">
        <v>9550.7136778073309</v>
      </c>
      <c r="BV9" s="95">
        <v>10303.60057521065</v>
      </c>
      <c r="BW9" s="95">
        <v>9957.8405370558248</v>
      </c>
      <c r="BX9" s="95">
        <v>9708.2774402272553</v>
      </c>
    </row>
    <row r="10" spans="1:76" s="93" customFormat="1" ht="15.75" x14ac:dyDescent="0.25">
      <c r="A10" s="93" t="s">
        <v>164</v>
      </c>
      <c r="C10" s="97" t="s">
        <v>84</v>
      </c>
      <c r="D10" s="116" t="s">
        <v>68</v>
      </c>
      <c r="E10" s="116" t="s">
        <v>68</v>
      </c>
      <c r="F10" s="116" t="s">
        <v>79</v>
      </c>
      <c r="G10" s="116" t="s">
        <v>79</v>
      </c>
      <c r="H10" s="116" t="s">
        <v>79</v>
      </c>
      <c r="I10" s="116" t="s">
        <v>79</v>
      </c>
      <c r="J10" s="116" t="s">
        <v>79</v>
      </c>
      <c r="K10" s="116" t="s">
        <v>79</v>
      </c>
      <c r="L10" s="116" t="s">
        <v>79</v>
      </c>
      <c r="M10" s="116" t="s">
        <v>79</v>
      </c>
      <c r="N10" s="117" t="s">
        <v>79</v>
      </c>
      <c r="O10" s="117" t="s">
        <v>79</v>
      </c>
      <c r="P10" s="117" t="s">
        <v>79</v>
      </c>
      <c r="Q10" s="117" t="s">
        <v>79</v>
      </c>
      <c r="R10" s="117" t="s">
        <v>79</v>
      </c>
      <c r="S10" s="117">
        <v>162.2438691860043</v>
      </c>
      <c r="T10" s="117">
        <v>197.43551975923657</v>
      </c>
      <c r="U10" s="105">
        <v>353.49159332567586</v>
      </c>
      <c r="V10" s="105">
        <v>447.67877819187697</v>
      </c>
      <c r="W10" s="105">
        <v>535.43476952503977</v>
      </c>
      <c r="X10" s="105">
        <v>730.84681357460067</v>
      </c>
      <c r="Y10" s="105">
        <v>1307.8519923087802</v>
      </c>
      <c r="Z10" s="105">
        <v>1349.7414498581095</v>
      </c>
      <c r="AA10" s="105">
        <v>1042.1978276015273</v>
      </c>
      <c r="AB10" s="105">
        <v>1295.2111450250816</v>
      </c>
      <c r="AC10" s="105">
        <v>1721.1063720788136</v>
      </c>
      <c r="AD10" s="105">
        <v>1051.5177232922345</v>
      </c>
      <c r="AE10" s="105">
        <v>1130.2834643564877</v>
      </c>
      <c r="AF10" s="95">
        <v>1563.3129777283114</v>
      </c>
      <c r="AG10" s="95">
        <v>1838.8447441390206</v>
      </c>
      <c r="AH10" s="95">
        <v>2288.4884670257729</v>
      </c>
      <c r="AI10" s="95">
        <v>2624.3872538799455</v>
      </c>
      <c r="AJ10" s="95">
        <v>1224.5634452064069</v>
      </c>
      <c r="AK10" s="95">
        <v>1413.5249877977221</v>
      </c>
      <c r="AL10" s="118" t="s">
        <v>79</v>
      </c>
      <c r="AM10" s="95" t="s">
        <v>79</v>
      </c>
      <c r="AN10" s="95" t="s">
        <v>79</v>
      </c>
      <c r="AO10" s="95" t="s">
        <v>79</v>
      </c>
      <c r="AP10" s="95" t="s">
        <v>79</v>
      </c>
      <c r="AQ10" s="95" t="s">
        <v>79</v>
      </c>
      <c r="AR10" s="95" t="s">
        <v>79</v>
      </c>
      <c r="AS10" s="95" t="s">
        <v>79</v>
      </c>
      <c r="AT10" s="95" t="s">
        <v>79</v>
      </c>
      <c r="AU10" s="95" t="s">
        <v>79</v>
      </c>
      <c r="AV10" s="95" t="s">
        <v>79</v>
      </c>
      <c r="AW10" s="95" t="s">
        <v>79</v>
      </c>
      <c r="AX10" s="95" t="s">
        <v>79</v>
      </c>
      <c r="AY10" s="119" t="s">
        <v>79</v>
      </c>
      <c r="AZ10" s="95">
        <v>1376.7619260854224</v>
      </c>
      <c r="BA10" s="95">
        <v>1552.9919917631596</v>
      </c>
      <c r="BB10" s="95">
        <v>1199.1295340603124</v>
      </c>
      <c r="BC10" s="95">
        <v>1283.4172709217171</v>
      </c>
      <c r="BD10" s="95">
        <v>1255.5855282982091</v>
      </c>
      <c r="BE10" s="95">
        <v>1613.6695476540715</v>
      </c>
      <c r="BF10" s="95">
        <v>2008.4760367072768</v>
      </c>
      <c r="BG10" s="95">
        <v>2622.7474765382281</v>
      </c>
      <c r="BH10" s="95">
        <v>2583.6136193646084</v>
      </c>
      <c r="BI10" s="95">
        <v>2273.2172425758249</v>
      </c>
      <c r="BJ10" s="95">
        <v>2139.4786899999831</v>
      </c>
      <c r="BK10" s="95">
        <v>3233.4409197446121</v>
      </c>
      <c r="BL10" s="118" t="s">
        <v>79</v>
      </c>
      <c r="BM10" s="95" t="s">
        <v>79</v>
      </c>
      <c r="BN10" s="119" t="s">
        <v>79</v>
      </c>
      <c r="BO10" s="95">
        <v>7016.3078991693537</v>
      </c>
      <c r="BP10" s="95">
        <v>9146.5805510592327</v>
      </c>
      <c r="BQ10" s="95">
        <v>8463.8893709284366</v>
      </c>
      <c r="BR10" s="116" t="s">
        <v>79</v>
      </c>
      <c r="BS10" s="95" t="s">
        <v>79</v>
      </c>
      <c r="BT10" s="95" t="s">
        <v>79</v>
      </c>
      <c r="BU10" s="95" t="s">
        <v>79</v>
      </c>
      <c r="BV10" s="95" t="s">
        <v>79</v>
      </c>
      <c r="BW10" s="95" t="s">
        <v>79</v>
      </c>
      <c r="BX10" s="95" t="s">
        <v>79</v>
      </c>
    </row>
    <row r="11" spans="1:76" s="93" customFormat="1" ht="15.75" x14ac:dyDescent="0.25">
      <c r="A11" s="93" t="s">
        <v>165</v>
      </c>
      <c r="C11" s="96">
        <v>3</v>
      </c>
      <c r="D11" s="116" t="s">
        <v>68</v>
      </c>
      <c r="E11" s="116" t="s">
        <v>68</v>
      </c>
      <c r="F11" s="116" t="s">
        <v>68</v>
      </c>
      <c r="G11" s="116" t="s">
        <v>68</v>
      </c>
      <c r="H11" s="116" t="s">
        <v>68</v>
      </c>
      <c r="I11" s="116" t="s">
        <v>68</v>
      </c>
      <c r="J11" s="116" t="s">
        <v>68</v>
      </c>
      <c r="K11" s="95">
        <v>109.13747451984678</v>
      </c>
      <c r="L11" s="95">
        <v>159.09947204839648</v>
      </c>
      <c r="M11" s="95">
        <v>211.76210068978992</v>
      </c>
      <c r="N11" s="95">
        <v>246.84235714366412</v>
      </c>
      <c r="O11" s="95">
        <v>246.27403230381745</v>
      </c>
      <c r="P11" s="95">
        <v>280.86585713574607</v>
      </c>
      <c r="Q11" s="95">
        <v>298.09463860680233</v>
      </c>
      <c r="R11" s="95">
        <v>392.24082045584612</v>
      </c>
      <c r="S11" s="95">
        <v>352.40108502361568</v>
      </c>
      <c r="T11" s="95">
        <v>307.37084918412012</v>
      </c>
      <c r="U11" s="95">
        <v>333.92573582449126</v>
      </c>
      <c r="V11" s="95">
        <v>348.38402785408005</v>
      </c>
      <c r="W11" s="105">
        <v>448.20101085809046</v>
      </c>
      <c r="X11" s="105">
        <v>406.96613096042421</v>
      </c>
      <c r="Y11" s="95">
        <v>420.51491077669584</v>
      </c>
      <c r="Z11" s="95">
        <v>504.22432628365283</v>
      </c>
      <c r="AA11" s="95">
        <v>557.72683810147635</v>
      </c>
      <c r="AB11" s="95">
        <v>633.86845771624337</v>
      </c>
      <c r="AC11" s="95">
        <v>746.96865332237383</v>
      </c>
      <c r="AD11" s="95">
        <v>1096.8495075302428</v>
      </c>
      <c r="AE11" s="95">
        <v>1539.5899472704757</v>
      </c>
      <c r="AF11" s="95">
        <v>1765.5902577036316</v>
      </c>
      <c r="AG11" s="95">
        <v>1572.5959297010813</v>
      </c>
      <c r="AH11" s="95">
        <v>1576.1242307604357</v>
      </c>
      <c r="AI11" s="95">
        <v>1814.0248988236453</v>
      </c>
      <c r="AJ11" s="95">
        <v>1848.9101534257343</v>
      </c>
      <c r="AK11" s="95">
        <v>1915.7959601385101</v>
      </c>
      <c r="AL11" s="95">
        <v>1394.298538293483</v>
      </c>
      <c r="AM11" s="95">
        <v>1253.2782894981547</v>
      </c>
      <c r="AN11" s="95">
        <v>1795.4221962222632</v>
      </c>
      <c r="AO11" s="95">
        <v>1571.8286772355289</v>
      </c>
      <c r="AP11" s="95">
        <v>1572.7502730442116</v>
      </c>
      <c r="AQ11" s="95">
        <v>1697.2902936256662</v>
      </c>
      <c r="AR11" s="95">
        <v>1835.3618661966284</v>
      </c>
      <c r="AS11" s="95">
        <v>1802.3934260284582</v>
      </c>
      <c r="AT11" s="95">
        <v>1892.8549491100405</v>
      </c>
      <c r="AU11" s="95">
        <v>1877.82214542059</v>
      </c>
      <c r="AV11" s="95">
        <v>1981.1953196079917</v>
      </c>
      <c r="AW11" s="95">
        <v>2033.8885387993159</v>
      </c>
      <c r="AX11" s="95">
        <v>1873.2073684062079</v>
      </c>
      <c r="AY11" s="95">
        <v>1868.2039392002923</v>
      </c>
      <c r="AZ11" s="95">
        <v>1956.6085730033028</v>
      </c>
      <c r="BA11" s="95">
        <v>1979.9407100493897</v>
      </c>
      <c r="BB11" s="95">
        <v>1677.5539118750689</v>
      </c>
      <c r="BC11" s="95">
        <v>1269.5019037562395</v>
      </c>
      <c r="BD11" s="95">
        <v>2296.8444239318997</v>
      </c>
      <c r="BE11" s="95">
        <v>2185.3064022554213</v>
      </c>
      <c r="BF11" s="95">
        <v>2314.7726785382288</v>
      </c>
      <c r="BG11" s="95">
        <v>2249.8097071469379</v>
      </c>
      <c r="BH11" s="95">
        <v>2334.7618586237973</v>
      </c>
      <c r="BI11" s="95">
        <v>2357.0513177091048</v>
      </c>
      <c r="BJ11" s="95">
        <v>2427.374879933087</v>
      </c>
      <c r="BK11" s="95">
        <v>2707.6949729048347</v>
      </c>
      <c r="BL11" s="95">
        <v>2891.3527784389626</v>
      </c>
      <c r="BM11" s="95">
        <v>3094.8391144137508</v>
      </c>
      <c r="BN11" s="95">
        <v>3117.4008596275012</v>
      </c>
      <c r="BO11" s="95">
        <v>3341.609221610629</v>
      </c>
      <c r="BP11" s="95">
        <v>3817.6049849710002</v>
      </c>
      <c r="BQ11" s="95">
        <v>3785.3338169198464</v>
      </c>
      <c r="BR11" s="95">
        <v>3494.9064373957817</v>
      </c>
      <c r="BS11" s="95">
        <v>3516.2023281454622</v>
      </c>
      <c r="BT11" s="95">
        <v>3619.6328801955742</v>
      </c>
      <c r="BU11" s="95">
        <v>3641.0167236365123</v>
      </c>
      <c r="BV11" s="95">
        <v>3721.3238374528701</v>
      </c>
      <c r="BW11" s="95">
        <v>4794.0289779788427</v>
      </c>
      <c r="BX11" s="95">
        <v>4830.9563935116921</v>
      </c>
    </row>
    <row r="12" spans="1:76" s="93" customFormat="1" ht="15.75" x14ac:dyDescent="0.25">
      <c r="A12" s="93" t="s">
        <v>166</v>
      </c>
      <c r="C12" s="94"/>
      <c r="D12" s="116" t="s">
        <v>68</v>
      </c>
      <c r="E12" s="116" t="s">
        <v>68</v>
      </c>
      <c r="F12" s="116" t="s">
        <v>68</v>
      </c>
      <c r="G12" s="116" t="s">
        <v>68</v>
      </c>
      <c r="H12" s="116" t="s">
        <v>68</v>
      </c>
      <c r="I12" s="116" t="s">
        <v>68</v>
      </c>
      <c r="J12" s="116" t="s">
        <v>68</v>
      </c>
      <c r="K12" s="117" t="s">
        <v>79</v>
      </c>
      <c r="L12" s="117" t="s">
        <v>79</v>
      </c>
      <c r="M12" s="117" t="s">
        <v>79</v>
      </c>
      <c r="N12" s="117" t="s">
        <v>79</v>
      </c>
      <c r="O12" s="117" t="s">
        <v>79</v>
      </c>
      <c r="P12" s="117">
        <v>60.872229888598198</v>
      </c>
      <c r="Q12" s="117">
        <v>46.394021364390532</v>
      </c>
      <c r="R12" s="117">
        <v>46.573438358988746</v>
      </c>
      <c r="S12" s="117">
        <v>56.17771344474744</v>
      </c>
      <c r="T12" s="116">
        <v>44.098540615337996</v>
      </c>
      <c r="U12" s="116">
        <v>46.230986606349127</v>
      </c>
      <c r="V12" s="116">
        <v>49.549422599108361</v>
      </c>
      <c r="W12" s="116">
        <v>55.590554906835742</v>
      </c>
      <c r="X12" s="116">
        <v>53.015554085226</v>
      </c>
      <c r="Y12" s="116">
        <v>67.745623227742655</v>
      </c>
      <c r="Z12" s="116">
        <v>70.357793077935455</v>
      </c>
      <c r="AA12" s="95">
        <v>79.421938722225363</v>
      </c>
      <c r="AB12" s="95">
        <v>78.039970174143548</v>
      </c>
      <c r="AC12" s="95">
        <v>79.065115448623573</v>
      </c>
      <c r="AD12" s="95">
        <v>112.38880016620351</v>
      </c>
      <c r="AE12" s="95">
        <v>129.80772515596527</v>
      </c>
      <c r="AF12" s="95">
        <v>171.65243374057309</v>
      </c>
      <c r="AG12" s="95">
        <v>190.8975018735218</v>
      </c>
      <c r="AH12" s="95">
        <v>182.98611295995619</v>
      </c>
      <c r="AI12" s="95">
        <v>194.95291587408502</v>
      </c>
      <c r="AJ12" s="95">
        <v>257.36183053777461</v>
      </c>
      <c r="AK12" s="95">
        <v>388.89914458674139</v>
      </c>
      <c r="AL12" s="95">
        <v>478.59703765010988</v>
      </c>
      <c r="AM12" s="95">
        <v>327.20636565543526</v>
      </c>
      <c r="AN12" s="95">
        <v>283.66668603243198</v>
      </c>
      <c r="AO12" s="95">
        <v>243.47120889269326</v>
      </c>
      <c r="AP12" s="95">
        <v>220.71862550878745</v>
      </c>
      <c r="AQ12" s="95">
        <v>255.36232307253366</v>
      </c>
      <c r="AR12" s="95">
        <v>263.5871801730043</v>
      </c>
      <c r="AS12" s="95">
        <v>242.38442689412128</v>
      </c>
      <c r="AT12" s="95">
        <v>247.79967861996434</v>
      </c>
      <c r="AU12" s="95">
        <v>249.13677608725908</v>
      </c>
      <c r="AV12" s="95">
        <v>259.25261480385063</v>
      </c>
      <c r="AW12" s="95">
        <v>268.34280177136139</v>
      </c>
      <c r="AX12" s="95">
        <v>272.57577811081501</v>
      </c>
      <c r="AY12" s="95">
        <v>313.51259450453296</v>
      </c>
      <c r="AZ12" s="95">
        <v>309.6587159677598</v>
      </c>
      <c r="BA12" s="95">
        <v>315.81461915983243</v>
      </c>
      <c r="BB12" s="95">
        <v>312.63507237236342</v>
      </c>
      <c r="BC12" s="95">
        <v>326.65531482396875</v>
      </c>
      <c r="BD12" s="95">
        <v>339.49549517355842</v>
      </c>
      <c r="BE12" s="95">
        <v>336.1145919134741</v>
      </c>
      <c r="BF12" s="95">
        <v>349.76014053754301</v>
      </c>
      <c r="BG12" s="95">
        <v>356.08332785918662</v>
      </c>
      <c r="BH12" s="95">
        <v>383.07471616696995</v>
      </c>
      <c r="BI12" s="95">
        <v>404.07650391942889</v>
      </c>
      <c r="BJ12" s="95">
        <v>372.8056373056711</v>
      </c>
      <c r="BK12" s="95">
        <v>405.35867737842551</v>
      </c>
      <c r="BL12" s="95">
        <v>418.05392400344289</v>
      </c>
      <c r="BM12" s="95">
        <v>433.72276430166056</v>
      </c>
      <c r="BN12" s="95">
        <v>517.37990852204518</v>
      </c>
      <c r="BO12" s="95">
        <v>522.61754795202989</v>
      </c>
      <c r="BP12" s="95">
        <v>575.38243329021975</v>
      </c>
      <c r="BQ12" s="95">
        <v>687.41944494396864</v>
      </c>
      <c r="BR12" s="95">
        <v>820.10815426238639</v>
      </c>
      <c r="BS12" s="95">
        <v>873.23433915102896</v>
      </c>
      <c r="BT12" s="95">
        <v>810.66597718088678</v>
      </c>
      <c r="BU12" s="95">
        <v>813.92281494665838</v>
      </c>
      <c r="BV12" s="95">
        <v>1000.9221311475409</v>
      </c>
      <c r="BW12" s="95">
        <v>1046.117829565258</v>
      </c>
      <c r="BX12" s="95">
        <v>1157.3723670117815</v>
      </c>
    </row>
    <row r="13" spans="1:76" s="93" customFormat="1" ht="15.75" x14ac:dyDescent="0.25">
      <c r="A13" s="63" t="s">
        <v>64</v>
      </c>
      <c r="B13" s="63"/>
      <c r="C13" s="94"/>
      <c r="D13" s="116"/>
      <c r="E13" s="116"/>
      <c r="F13" s="116"/>
      <c r="G13" s="116"/>
      <c r="H13" s="116"/>
      <c r="I13" s="116"/>
      <c r="J13" s="116"/>
      <c r="K13" s="117"/>
      <c r="L13" s="117"/>
      <c r="M13" s="117"/>
      <c r="N13" s="117"/>
      <c r="O13" s="117"/>
      <c r="P13" s="117"/>
      <c r="Q13" s="117"/>
      <c r="R13" s="117"/>
      <c r="S13" s="117"/>
      <c r="T13" s="116"/>
      <c r="U13" s="116"/>
      <c r="V13" s="116"/>
      <c r="W13" s="116"/>
      <c r="X13" s="116"/>
      <c r="Y13" s="116"/>
      <c r="Z13" s="116"/>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row>
    <row r="14" spans="1:76" s="93" customFormat="1" ht="15.75" x14ac:dyDescent="0.25">
      <c r="A14" s="93" t="s">
        <v>167</v>
      </c>
      <c r="C14" s="97">
        <v>4</v>
      </c>
      <c r="D14" s="116" t="s">
        <v>68</v>
      </c>
      <c r="E14" s="116" t="s">
        <v>68</v>
      </c>
      <c r="F14" s="116" t="s">
        <v>68</v>
      </c>
      <c r="G14" s="116" t="s">
        <v>68</v>
      </c>
      <c r="H14" s="116" t="s">
        <v>68</v>
      </c>
      <c r="I14" s="116" t="s">
        <v>68</v>
      </c>
      <c r="J14" s="116" t="s">
        <v>68</v>
      </c>
      <c r="K14" s="116" t="s">
        <v>68</v>
      </c>
      <c r="L14" s="116" t="s">
        <v>68</v>
      </c>
      <c r="M14" s="116" t="s">
        <v>68</v>
      </c>
      <c r="N14" s="116" t="s">
        <v>68</v>
      </c>
      <c r="O14" s="116" t="s">
        <v>68</v>
      </c>
      <c r="P14" s="116" t="s">
        <v>68</v>
      </c>
      <c r="Q14" s="116" t="s">
        <v>68</v>
      </c>
      <c r="R14" s="116" t="s">
        <v>68</v>
      </c>
      <c r="S14" s="116" t="s">
        <v>68</v>
      </c>
      <c r="T14" s="116" t="s">
        <v>68</v>
      </c>
      <c r="U14" s="116" t="s">
        <v>68</v>
      </c>
      <c r="V14" s="116" t="s">
        <v>68</v>
      </c>
      <c r="W14" s="116" t="s">
        <v>68</v>
      </c>
      <c r="X14" s="116" t="s">
        <v>68</v>
      </c>
      <c r="Y14" s="116" t="s">
        <v>68</v>
      </c>
      <c r="Z14" s="116" t="s">
        <v>68</v>
      </c>
      <c r="AA14" s="95" t="s">
        <v>68</v>
      </c>
      <c r="AB14" s="95" t="s">
        <v>68</v>
      </c>
      <c r="AC14" s="95" t="s">
        <v>68</v>
      </c>
      <c r="AD14" s="95" t="s">
        <v>79</v>
      </c>
      <c r="AE14" s="95" t="s">
        <v>79</v>
      </c>
      <c r="AF14" s="95" t="s">
        <v>79</v>
      </c>
      <c r="AG14" s="95" t="s">
        <v>79</v>
      </c>
      <c r="AH14" s="95" t="s">
        <v>79</v>
      </c>
      <c r="AI14" s="95" t="s">
        <v>79</v>
      </c>
      <c r="AJ14" s="95" t="s">
        <v>79</v>
      </c>
      <c r="AK14" s="95" t="s">
        <v>79</v>
      </c>
      <c r="AL14" s="95" t="s">
        <v>79</v>
      </c>
      <c r="AM14" s="95" t="s">
        <v>79</v>
      </c>
      <c r="AN14" s="95" t="s">
        <v>79</v>
      </c>
      <c r="AO14" s="95" t="s">
        <v>79</v>
      </c>
      <c r="AP14" s="95" t="s">
        <v>79</v>
      </c>
      <c r="AQ14" s="95">
        <v>217.59438339124301</v>
      </c>
      <c r="AR14" s="95">
        <v>279.24530838314814</v>
      </c>
      <c r="AS14" s="95">
        <v>243.11294400684582</v>
      </c>
      <c r="AT14" s="95">
        <v>145.47039183191092</v>
      </c>
      <c r="AU14" s="95">
        <v>127.24376724051716</v>
      </c>
      <c r="AV14" s="95">
        <v>2037.5268045791884</v>
      </c>
      <c r="AW14" s="95" t="s">
        <v>79</v>
      </c>
      <c r="AX14" s="95">
        <v>954.98398733497743</v>
      </c>
      <c r="AY14" s="95">
        <v>715.38481036368341</v>
      </c>
      <c r="AZ14" s="95">
        <v>1146.5689474908738</v>
      </c>
      <c r="BA14" s="95">
        <v>353.64854387835175</v>
      </c>
      <c r="BB14" s="95">
        <v>4519.623083657325</v>
      </c>
      <c r="BC14" s="95">
        <v>2093.5890294718515</v>
      </c>
      <c r="BD14" s="95">
        <v>1261.5461909161431</v>
      </c>
      <c r="BE14" s="95">
        <v>1293.1503184269241</v>
      </c>
      <c r="BF14" s="95">
        <v>1707.7084303311526</v>
      </c>
      <c r="BG14" s="95">
        <v>1625.465393121236</v>
      </c>
      <c r="BH14" s="95">
        <v>2302.9870795019929</v>
      </c>
      <c r="BI14" s="95">
        <v>2705.183154788283</v>
      </c>
      <c r="BJ14" s="95">
        <v>2372.6439925350992</v>
      </c>
      <c r="BK14" s="95">
        <v>3211.9016454049279</v>
      </c>
      <c r="BL14" s="95">
        <v>3125.0952892852561</v>
      </c>
      <c r="BM14" s="95">
        <v>3344.0276840266793</v>
      </c>
      <c r="BN14" s="95">
        <v>3131.1172367455283</v>
      </c>
      <c r="BO14" s="95">
        <v>3286.1514693968279</v>
      </c>
      <c r="BP14" s="95">
        <v>4488.3189330943515</v>
      </c>
      <c r="BQ14" s="95">
        <v>4789.5849658603829</v>
      </c>
      <c r="BR14" s="104">
        <v>2824.6333684809465</v>
      </c>
      <c r="BS14" s="104">
        <v>2256.7213581311062</v>
      </c>
      <c r="BT14" s="104">
        <v>1952.4970047934503</v>
      </c>
      <c r="BU14" s="104">
        <v>1609.8072917751533</v>
      </c>
      <c r="BV14" s="104">
        <v>1470.9387172875404</v>
      </c>
      <c r="BW14" s="104">
        <v>1300.87254512343</v>
      </c>
      <c r="BX14" s="104">
        <v>993.59440462587861</v>
      </c>
    </row>
    <row r="15" spans="1:76" s="93" customFormat="1" ht="15.75" x14ac:dyDescent="0.25">
      <c r="A15" s="93" t="s">
        <v>168</v>
      </c>
      <c r="C15" s="94"/>
      <c r="D15" s="116" t="s">
        <v>68</v>
      </c>
      <c r="E15" s="116" t="s">
        <v>68</v>
      </c>
      <c r="F15" s="116" t="s">
        <v>68</v>
      </c>
      <c r="G15" s="116" t="s">
        <v>68</v>
      </c>
      <c r="H15" s="116" t="s">
        <v>68</v>
      </c>
      <c r="I15" s="116" t="s">
        <v>68</v>
      </c>
      <c r="J15" s="116" t="s">
        <v>68</v>
      </c>
      <c r="K15" s="116" t="s">
        <v>68</v>
      </c>
      <c r="L15" s="116" t="s">
        <v>68</v>
      </c>
      <c r="M15" s="116" t="s">
        <v>68</v>
      </c>
      <c r="N15" s="116" t="s">
        <v>68</v>
      </c>
      <c r="O15" s="117" t="s">
        <v>79</v>
      </c>
      <c r="P15" s="117" t="s">
        <v>79</v>
      </c>
      <c r="Q15" s="117" t="s">
        <v>79</v>
      </c>
      <c r="R15" s="117" t="s">
        <v>79</v>
      </c>
      <c r="S15" s="117" t="s">
        <v>79</v>
      </c>
      <c r="T15" s="117" t="s">
        <v>79</v>
      </c>
      <c r="U15" s="117" t="s">
        <v>79</v>
      </c>
      <c r="V15" s="117" t="s">
        <v>79</v>
      </c>
      <c r="W15" s="117" t="s">
        <v>79</v>
      </c>
      <c r="X15" s="117" t="s">
        <v>79</v>
      </c>
      <c r="Y15" s="117">
        <v>15.870121141414597</v>
      </c>
      <c r="Z15" s="117">
        <v>15.858286967455481</v>
      </c>
      <c r="AA15" s="116">
        <v>17.31285942699774</v>
      </c>
      <c r="AB15" s="116">
        <v>18.794926842128135</v>
      </c>
      <c r="AC15" s="116">
        <v>17.775051247378332</v>
      </c>
      <c r="AD15" s="116">
        <v>16.916893335501513</v>
      </c>
      <c r="AE15" s="116">
        <v>14.775305006025405</v>
      </c>
      <c r="AF15" s="116">
        <v>19.573756536492549</v>
      </c>
      <c r="AG15" s="116">
        <v>13.976265498875199</v>
      </c>
      <c r="AH15" s="116">
        <v>24.769879294551565</v>
      </c>
      <c r="AI15" s="116">
        <v>29.775705522805172</v>
      </c>
      <c r="AJ15" s="116">
        <v>27.646221165543029</v>
      </c>
      <c r="AK15" s="116">
        <v>30.948675029763148</v>
      </c>
      <c r="AL15" s="116">
        <v>41.003204004840072</v>
      </c>
      <c r="AM15" s="116">
        <v>50.972809341049974</v>
      </c>
      <c r="AN15" s="116">
        <v>48.329195155205994</v>
      </c>
      <c r="AO15" s="116">
        <v>49.211493228184814</v>
      </c>
      <c r="AP15" s="116">
        <v>58.64976875085793</v>
      </c>
      <c r="AQ15" s="116">
        <v>58.286832721526963</v>
      </c>
      <c r="AR15" s="116">
        <v>48.316667140623828</v>
      </c>
      <c r="AS15" s="116">
        <v>46.918488546459812</v>
      </c>
      <c r="AT15" s="116" t="s">
        <v>79</v>
      </c>
      <c r="AU15" s="116" t="s">
        <v>79</v>
      </c>
      <c r="AV15" s="116" t="s">
        <v>79</v>
      </c>
      <c r="AW15" s="116" t="s">
        <v>79</v>
      </c>
      <c r="AX15" s="116" t="s">
        <v>79</v>
      </c>
      <c r="AY15" s="116" t="s">
        <v>79</v>
      </c>
      <c r="AZ15" s="116" t="s">
        <v>79</v>
      </c>
      <c r="BA15" s="116" t="s">
        <v>79</v>
      </c>
      <c r="BB15" s="116">
        <v>29.087366401903221</v>
      </c>
      <c r="BC15" s="116">
        <v>26.233913401938633</v>
      </c>
      <c r="BD15" s="116">
        <v>23.495641713808091</v>
      </c>
      <c r="BE15" s="116">
        <v>43.221688721936218</v>
      </c>
      <c r="BF15" s="116">
        <v>47.182719814060967</v>
      </c>
      <c r="BG15" s="116">
        <v>51.421775494826228</v>
      </c>
      <c r="BH15" s="116">
        <v>52.140261165389774</v>
      </c>
      <c r="BI15" s="116">
        <v>52.121352367502809</v>
      </c>
      <c r="BJ15" s="116" t="s">
        <v>79</v>
      </c>
      <c r="BK15" s="116">
        <v>56.472054296986457</v>
      </c>
      <c r="BL15" s="116" t="s">
        <v>79</v>
      </c>
      <c r="BM15" s="116" t="s">
        <v>79</v>
      </c>
      <c r="BN15" s="116" t="s">
        <v>79</v>
      </c>
      <c r="BO15" s="116">
        <v>68.823362014263708</v>
      </c>
      <c r="BP15" s="116">
        <v>72.912173942915814</v>
      </c>
      <c r="BQ15" s="116">
        <v>79.331288546107004</v>
      </c>
      <c r="BR15" s="116">
        <v>92.560865194907734</v>
      </c>
      <c r="BS15" s="116">
        <v>81.893387248051795</v>
      </c>
      <c r="BT15" s="116">
        <v>115.78870109758621</v>
      </c>
      <c r="BU15" s="116">
        <v>84.777275919850794</v>
      </c>
      <c r="BV15" s="116">
        <v>68.112390307837757</v>
      </c>
      <c r="BW15" s="116">
        <v>68.812206960089839</v>
      </c>
      <c r="BX15" s="116">
        <v>71.817818478808633</v>
      </c>
    </row>
    <row r="16" spans="1:76" s="93" customFormat="1" ht="15.75" x14ac:dyDescent="0.25">
      <c r="A16" s="93" t="s">
        <v>169</v>
      </c>
      <c r="C16" s="94"/>
      <c r="D16" s="116" t="s">
        <v>68</v>
      </c>
      <c r="E16" s="116" t="s">
        <v>68</v>
      </c>
      <c r="F16" s="116" t="s">
        <v>68</v>
      </c>
      <c r="G16" s="116" t="s">
        <v>68</v>
      </c>
      <c r="H16" s="116" t="s">
        <v>68</v>
      </c>
      <c r="I16" s="116" t="s">
        <v>68</v>
      </c>
      <c r="J16" s="116" t="s">
        <v>68</v>
      </c>
      <c r="K16" s="116" t="s">
        <v>68</v>
      </c>
      <c r="L16" s="116" t="s">
        <v>68</v>
      </c>
      <c r="M16" s="116" t="s">
        <v>68</v>
      </c>
      <c r="N16" s="116" t="s">
        <v>68</v>
      </c>
      <c r="O16" s="116" t="s">
        <v>68</v>
      </c>
      <c r="P16" s="116" t="s">
        <v>68</v>
      </c>
      <c r="Q16" s="116" t="s">
        <v>68</v>
      </c>
      <c r="R16" s="116" t="s">
        <v>68</v>
      </c>
      <c r="S16" s="116" t="s">
        <v>68</v>
      </c>
      <c r="T16" s="116" t="s">
        <v>68</v>
      </c>
      <c r="U16" s="116" t="s">
        <v>79</v>
      </c>
      <c r="V16" s="116" t="s">
        <v>79</v>
      </c>
      <c r="W16" s="116" t="s">
        <v>79</v>
      </c>
      <c r="X16" s="116" t="s">
        <v>79</v>
      </c>
      <c r="Y16" s="116" t="s">
        <v>79</v>
      </c>
      <c r="Z16" s="116" t="s">
        <v>79</v>
      </c>
      <c r="AA16" s="116" t="s">
        <v>79</v>
      </c>
      <c r="AB16" s="116" t="s">
        <v>79</v>
      </c>
      <c r="AC16" s="116" t="s">
        <v>79</v>
      </c>
      <c r="AD16" s="116" t="s">
        <v>79</v>
      </c>
      <c r="AE16" s="116" t="s">
        <v>79</v>
      </c>
      <c r="AF16" s="116">
        <v>15.40465052822185</v>
      </c>
      <c r="AG16" s="116">
        <v>35.180233849877062</v>
      </c>
      <c r="AH16" s="116">
        <v>52.751801402121941</v>
      </c>
      <c r="AI16" s="116">
        <v>57.882953210672504</v>
      </c>
      <c r="AJ16" s="116">
        <v>52.377189466506472</v>
      </c>
      <c r="AK16" s="116">
        <v>43.829894102676874</v>
      </c>
      <c r="AL16" s="116">
        <v>43.885911443315003</v>
      </c>
      <c r="AM16" s="116">
        <v>51.079396694268937</v>
      </c>
      <c r="AN16" s="116">
        <v>55.687646317767943</v>
      </c>
      <c r="AO16" s="116">
        <v>81.702332591674903</v>
      </c>
      <c r="AP16" s="116">
        <v>143.0471773262164</v>
      </c>
      <c r="AQ16" s="95">
        <v>182.58768166999997</v>
      </c>
      <c r="AR16" s="95">
        <v>197.72775765138942</v>
      </c>
      <c r="AS16" s="95">
        <v>249.11754487447857</v>
      </c>
      <c r="AT16" s="95">
        <v>267.0222415197735</v>
      </c>
      <c r="AU16" s="95">
        <v>247.84541456281289</v>
      </c>
      <c r="AV16" s="95">
        <v>259.72635765812652</v>
      </c>
      <c r="AW16" s="95">
        <v>238.95547747379885</v>
      </c>
      <c r="AX16" s="95">
        <v>217.30346908298429</v>
      </c>
      <c r="AY16" s="95">
        <v>200.58196783909165</v>
      </c>
      <c r="AZ16" s="95">
        <v>231.37290333242979</v>
      </c>
      <c r="BA16" s="95">
        <v>283.23331547061497</v>
      </c>
      <c r="BB16" s="95">
        <v>269.42539613166844</v>
      </c>
      <c r="BC16" s="95">
        <v>298.13379281936039</v>
      </c>
      <c r="BD16" s="95">
        <v>364.7284463257987</v>
      </c>
      <c r="BE16" s="95">
        <v>388.73710646898252</v>
      </c>
      <c r="BF16" s="95">
        <v>375.00219418473819</v>
      </c>
      <c r="BG16" s="95">
        <v>346.82310047537891</v>
      </c>
      <c r="BH16" s="95">
        <v>314.29047319438865</v>
      </c>
      <c r="BI16" s="95">
        <v>309.41357746600903</v>
      </c>
      <c r="BJ16" s="95">
        <v>341.23823913177466</v>
      </c>
      <c r="BK16" s="95">
        <v>365.22556902051008</v>
      </c>
      <c r="BL16" s="95">
        <v>351.94206528218791</v>
      </c>
      <c r="BM16" s="95">
        <v>329.98053391157822</v>
      </c>
      <c r="BN16" s="95">
        <v>319.11398601314448</v>
      </c>
      <c r="BO16" s="95">
        <v>297.45563758014168</v>
      </c>
      <c r="BP16" s="95">
        <v>290.31677843025852</v>
      </c>
      <c r="BQ16" s="95">
        <v>335.82125088935226</v>
      </c>
      <c r="BR16" s="95">
        <v>407.3577065449698</v>
      </c>
      <c r="BS16" s="95">
        <v>571.78587566285796</v>
      </c>
      <c r="BT16" s="95">
        <v>534.31801805705356</v>
      </c>
      <c r="BU16" s="95">
        <v>485.76191888847205</v>
      </c>
      <c r="BV16" s="95">
        <v>514.72093023255809</v>
      </c>
      <c r="BW16" s="95">
        <v>571.04182580461145</v>
      </c>
      <c r="BX16" s="95">
        <v>545.75678040244975</v>
      </c>
    </row>
    <row r="17" spans="1:76" s="93" customFormat="1" ht="15.75" x14ac:dyDescent="0.25">
      <c r="A17" s="101" t="s">
        <v>170</v>
      </c>
      <c r="B17" s="101"/>
      <c r="C17" s="102" t="s">
        <v>27</v>
      </c>
      <c r="D17" s="116" t="s">
        <v>68</v>
      </c>
      <c r="E17" s="116" t="s">
        <v>68</v>
      </c>
      <c r="F17" s="116" t="s">
        <v>68</v>
      </c>
      <c r="G17" s="116" t="s">
        <v>68</v>
      </c>
      <c r="H17" s="116" t="s">
        <v>68</v>
      </c>
      <c r="I17" s="116" t="s">
        <v>68</v>
      </c>
      <c r="J17" s="116" t="s">
        <v>68</v>
      </c>
      <c r="K17" s="116" t="s">
        <v>68</v>
      </c>
      <c r="L17" s="116" t="s">
        <v>68</v>
      </c>
      <c r="M17" s="116" t="s">
        <v>68</v>
      </c>
      <c r="N17" s="116" t="s">
        <v>68</v>
      </c>
      <c r="O17" s="116">
        <v>5.3682932484595911</v>
      </c>
      <c r="P17" s="116">
        <v>5.8672456140306322</v>
      </c>
      <c r="Q17" s="116">
        <v>17.197058196117421</v>
      </c>
      <c r="R17" s="116">
        <v>17.550395793748113</v>
      </c>
      <c r="S17" s="116">
        <v>17.485485857070934</v>
      </c>
      <c r="T17" s="116">
        <v>11.537046685525478</v>
      </c>
      <c r="U17" s="116">
        <v>12.581151081764586</v>
      </c>
      <c r="V17" s="116">
        <v>12.45242972674451</v>
      </c>
      <c r="W17" s="116">
        <v>12.79046352209871</v>
      </c>
      <c r="X17" s="116">
        <v>13.105029908601418</v>
      </c>
      <c r="Y17" s="116">
        <v>14.243265781942434</v>
      </c>
      <c r="Z17" s="116">
        <v>14.42597203590053</v>
      </c>
      <c r="AA17" s="116">
        <v>15.494132610304653</v>
      </c>
      <c r="AB17" s="116">
        <v>15.6462763118958</v>
      </c>
      <c r="AC17" s="116">
        <v>16.027049702899888</v>
      </c>
      <c r="AD17" s="116">
        <v>34.620083503619476</v>
      </c>
      <c r="AE17" s="116">
        <v>45.567103774516241</v>
      </c>
      <c r="AF17" s="116">
        <v>42.266213851667402</v>
      </c>
      <c r="AG17" s="116">
        <v>50.679445259049167</v>
      </c>
      <c r="AH17" s="116">
        <v>41.109361556260133</v>
      </c>
      <c r="AI17" s="116">
        <v>40.171081559069087</v>
      </c>
      <c r="AJ17" s="116">
        <v>46.07276882624538</v>
      </c>
      <c r="AK17" s="116">
        <v>48.180964678801224</v>
      </c>
      <c r="AL17" s="116">
        <v>46.083076771852163</v>
      </c>
      <c r="AM17" s="116">
        <v>46.360409511477904</v>
      </c>
      <c r="AN17" s="116">
        <v>44.815463117521873</v>
      </c>
      <c r="AO17" s="116">
        <v>66.974165326176106</v>
      </c>
      <c r="AP17" s="116">
        <v>59.178663122414321</v>
      </c>
      <c r="AQ17" s="116">
        <v>63.43703141900518</v>
      </c>
      <c r="AR17" s="116">
        <v>79.76908892167738</v>
      </c>
      <c r="AS17" s="116">
        <v>86.500071728767637</v>
      </c>
      <c r="AT17" s="116">
        <v>72.191601276188393</v>
      </c>
      <c r="AU17" s="116">
        <v>70.713113847520063</v>
      </c>
      <c r="AV17" s="116">
        <v>64.028955516210601</v>
      </c>
      <c r="AW17" s="116">
        <v>50.138629300187453</v>
      </c>
      <c r="AX17" s="116">
        <v>51.102119463911393</v>
      </c>
      <c r="AY17" s="116">
        <v>49.735706810780314</v>
      </c>
      <c r="AZ17" s="116">
        <v>57.562843290092253</v>
      </c>
      <c r="BA17" s="116">
        <v>56.725413018715827</v>
      </c>
      <c r="BB17" s="116">
        <v>63.24676746317536</v>
      </c>
      <c r="BC17" s="116">
        <v>64.427148173536452</v>
      </c>
      <c r="BD17" s="116">
        <v>63.470529777520419</v>
      </c>
      <c r="BE17" s="116">
        <v>68.100840273937038</v>
      </c>
      <c r="BF17" s="116">
        <v>66.517429044774417</v>
      </c>
      <c r="BG17" s="116">
        <v>78.556942613323287</v>
      </c>
      <c r="BH17" s="116">
        <v>82.862788957850299</v>
      </c>
      <c r="BI17" s="116">
        <v>78.954964583193984</v>
      </c>
      <c r="BJ17" s="95">
        <v>107.6718939450309</v>
      </c>
      <c r="BK17" s="95">
        <v>98.65567446685904</v>
      </c>
      <c r="BL17" s="95">
        <v>110.33719076091357</v>
      </c>
      <c r="BM17" s="95">
        <v>113.29692399625482</v>
      </c>
      <c r="BN17" s="95">
        <v>117.90785556007393</v>
      </c>
      <c r="BO17" s="95">
        <v>130.73404923935715</v>
      </c>
      <c r="BP17" s="95">
        <v>141.51977107991732</v>
      </c>
      <c r="BQ17" s="95">
        <v>151.42132020839728</v>
      </c>
      <c r="BR17" s="116">
        <v>150.16346698038069</v>
      </c>
      <c r="BS17" s="95">
        <v>151.43321009745313</v>
      </c>
      <c r="BT17" s="95">
        <v>188.07058383228349</v>
      </c>
      <c r="BU17" s="95">
        <v>280.636679576799</v>
      </c>
      <c r="BV17" s="95">
        <v>357.92155751777426</v>
      </c>
      <c r="BW17" s="95">
        <v>368.21469934615106</v>
      </c>
      <c r="BX17" s="95">
        <v>382.46467736049078</v>
      </c>
    </row>
    <row r="18" spans="1:76" s="93" customFormat="1" ht="15.75" x14ac:dyDescent="0.25">
      <c r="A18" s="93" t="s">
        <v>171</v>
      </c>
      <c r="C18" s="97" t="s">
        <v>138</v>
      </c>
      <c r="D18" s="116" t="s">
        <v>68</v>
      </c>
      <c r="E18" s="116" t="s">
        <v>68</v>
      </c>
      <c r="F18" s="116" t="s">
        <v>68</v>
      </c>
      <c r="G18" s="116" t="s">
        <v>68</v>
      </c>
      <c r="H18" s="116" t="s">
        <v>68</v>
      </c>
      <c r="I18" s="116" t="s">
        <v>68</v>
      </c>
      <c r="J18" s="116" t="s">
        <v>68</v>
      </c>
      <c r="K18" s="116" t="s">
        <v>68</v>
      </c>
      <c r="L18" s="116" t="s">
        <v>68</v>
      </c>
      <c r="M18" s="116" t="s">
        <v>68</v>
      </c>
      <c r="N18" s="116" t="s">
        <v>68</v>
      </c>
      <c r="O18" s="116" t="s">
        <v>68</v>
      </c>
      <c r="P18" s="116" t="s">
        <v>68</v>
      </c>
      <c r="Q18" s="116" t="s">
        <v>79</v>
      </c>
      <c r="R18" s="116" t="s">
        <v>79</v>
      </c>
      <c r="S18" s="116" t="s">
        <v>79</v>
      </c>
      <c r="T18" s="116">
        <v>12.576278290677386</v>
      </c>
      <c r="U18" s="116">
        <v>13.261423566221985</v>
      </c>
      <c r="V18" s="116">
        <v>13.930103632960897</v>
      </c>
      <c r="W18" s="116">
        <v>14.322237374465107</v>
      </c>
      <c r="X18" s="116">
        <v>17.734101700146319</v>
      </c>
      <c r="Y18" s="116" t="s">
        <v>79</v>
      </c>
      <c r="Z18" s="116">
        <v>13.477571002583106</v>
      </c>
      <c r="AA18" s="116">
        <v>17.77779813228247</v>
      </c>
      <c r="AB18" s="116">
        <v>25.235499637876998</v>
      </c>
      <c r="AC18" s="116">
        <v>27.833846175781989</v>
      </c>
      <c r="AD18" s="116">
        <v>26.718786437957291</v>
      </c>
      <c r="AE18" s="116">
        <v>31.999565471348529</v>
      </c>
      <c r="AF18" s="116">
        <v>43.744667279042083</v>
      </c>
      <c r="AG18" s="116">
        <v>43.094266732829396</v>
      </c>
      <c r="AH18" s="116">
        <v>37.05863292292478</v>
      </c>
      <c r="AI18" s="116">
        <v>49.997540997773548</v>
      </c>
      <c r="AJ18" s="116">
        <v>48.157927638601429</v>
      </c>
      <c r="AK18" s="116">
        <v>55.60379595144088</v>
      </c>
      <c r="AL18" s="116">
        <v>49.772364476630337</v>
      </c>
      <c r="AM18" s="116">
        <v>48.844672989226773</v>
      </c>
      <c r="AN18" s="116">
        <v>51.05643443244287</v>
      </c>
      <c r="AO18" s="116">
        <v>51.022032091604331</v>
      </c>
      <c r="AP18" s="116">
        <v>45.857977114315979</v>
      </c>
      <c r="AQ18" s="116">
        <v>55.488956447386663</v>
      </c>
      <c r="AR18" s="116">
        <v>62.141792361380553</v>
      </c>
      <c r="AS18" s="116">
        <v>65.49260963494811</v>
      </c>
      <c r="AT18" s="116">
        <v>67.087184125343086</v>
      </c>
      <c r="AU18" s="116">
        <v>68.950933630068207</v>
      </c>
      <c r="AV18" s="116">
        <v>68.160944638831154</v>
      </c>
      <c r="AW18" s="116">
        <v>71.370605005333999</v>
      </c>
      <c r="AX18" s="116">
        <v>59.43599394832907</v>
      </c>
      <c r="AY18" s="116">
        <v>68.870065040808058</v>
      </c>
      <c r="AZ18" s="116">
        <v>74.318961667672539</v>
      </c>
      <c r="BA18" s="116">
        <v>79.697514992818626</v>
      </c>
      <c r="BB18" s="116">
        <v>83.536173382811597</v>
      </c>
      <c r="BC18" s="116">
        <v>71.845139188279816</v>
      </c>
      <c r="BD18" s="116">
        <v>95.260927707427996</v>
      </c>
      <c r="BE18" s="116">
        <v>91.33574266548932</v>
      </c>
      <c r="BF18" s="116">
        <v>92.815578071582692</v>
      </c>
      <c r="BG18" s="116">
        <v>90.181472540395092</v>
      </c>
      <c r="BH18" s="116">
        <v>86.399059471802019</v>
      </c>
      <c r="BI18" s="116">
        <v>72.167155051850543</v>
      </c>
      <c r="BJ18" s="116">
        <v>72.500645118980842</v>
      </c>
      <c r="BK18" s="116">
        <v>60.487111014534605</v>
      </c>
      <c r="BL18" s="116" t="s">
        <v>79</v>
      </c>
      <c r="BM18" s="116" t="s">
        <v>79</v>
      </c>
      <c r="BN18" s="116" t="s">
        <v>79</v>
      </c>
      <c r="BO18" s="116">
        <v>64.897623870009838</v>
      </c>
      <c r="BP18" s="116">
        <v>66.897999202632761</v>
      </c>
      <c r="BQ18" s="116">
        <v>65.109079652013747</v>
      </c>
      <c r="BR18" s="116">
        <v>66.714481451128975</v>
      </c>
      <c r="BS18" s="116">
        <v>66.754455425132335</v>
      </c>
      <c r="BT18" s="116">
        <v>57.520893663220157</v>
      </c>
      <c r="BU18" s="107">
        <v>62.705166903094259</v>
      </c>
      <c r="BV18" s="116">
        <v>84.68941391820168</v>
      </c>
      <c r="BW18" s="116">
        <v>65.169279682453393</v>
      </c>
      <c r="BX18" s="116">
        <v>67.474092716297037</v>
      </c>
    </row>
    <row r="19" spans="1:76" s="93" customFormat="1" ht="15.75" x14ac:dyDescent="0.25">
      <c r="A19" s="93" t="s">
        <v>172</v>
      </c>
      <c r="C19" s="94" t="s">
        <v>60</v>
      </c>
      <c r="D19" s="116" t="s">
        <v>68</v>
      </c>
      <c r="E19" s="116" t="s">
        <v>68</v>
      </c>
      <c r="F19" s="116" t="s">
        <v>68</v>
      </c>
      <c r="G19" s="116" t="s">
        <v>68</v>
      </c>
      <c r="H19" s="116" t="s">
        <v>68</v>
      </c>
      <c r="I19" s="116" t="s">
        <v>68</v>
      </c>
      <c r="J19" s="116" t="s">
        <v>68</v>
      </c>
      <c r="K19" s="116" t="s">
        <v>68</v>
      </c>
      <c r="L19" s="116" t="s">
        <v>68</v>
      </c>
      <c r="M19" s="116" t="s">
        <v>68</v>
      </c>
      <c r="N19" s="116" t="s">
        <v>68</v>
      </c>
      <c r="O19" s="116" t="s">
        <v>79</v>
      </c>
      <c r="P19" s="116" t="s">
        <v>79</v>
      </c>
      <c r="Q19" s="116" t="s">
        <v>79</v>
      </c>
      <c r="R19" s="116" t="s">
        <v>79</v>
      </c>
      <c r="S19" s="116" t="s">
        <v>79</v>
      </c>
      <c r="T19" s="116" t="s">
        <v>79</v>
      </c>
      <c r="U19" s="116" t="s">
        <v>79</v>
      </c>
      <c r="V19" s="116" t="s">
        <v>79</v>
      </c>
      <c r="W19" s="116" t="s">
        <v>79</v>
      </c>
      <c r="X19" s="116" t="s">
        <v>79</v>
      </c>
      <c r="Y19" s="95">
        <v>144.50305607110252</v>
      </c>
      <c r="Z19" s="95">
        <v>146.30325818660901</v>
      </c>
      <c r="AA19" s="95">
        <v>143.43096940137715</v>
      </c>
      <c r="AB19" s="95">
        <v>146.03997402603227</v>
      </c>
      <c r="AC19" s="95">
        <v>147.2378915106712</v>
      </c>
      <c r="AD19" s="95">
        <v>155.94100222641106</v>
      </c>
      <c r="AE19" s="95">
        <v>163.90998548076672</v>
      </c>
      <c r="AF19" s="95">
        <v>167.23057106328048</v>
      </c>
      <c r="AG19" s="95">
        <v>176.85590387213833</v>
      </c>
      <c r="AH19" s="95">
        <v>193.47213408956219</v>
      </c>
      <c r="AI19" s="95">
        <v>198.26199800975331</v>
      </c>
      <c r="AJ19" s="95">
        <v>277.27857097402398</v>
      </c>
      <c r="AK19" s="95">
        <v>324.05735701037156</v>
      </c>
      <c r="AL19" s="95">
        <v>317.99929596200434</v>
      </c>
      <c r="AM19" s="95">
        <v>320.71196568272939</v>
      </c>
      <c r="AN19" s="95">
        <v>277.49017361124811</v>
      </c>
      <c r="AO19" s="95">
        <v>248.39246028145357</v>
      </c>
      <c r="AP19" s="95">
        <v>213.74062140078823</v>
      </c>
      <c r="AQ19" s="95">
        <v>197.14011939921011</v>
      </c>
      <c r="AR19" s="95">
        <v>204.28770958814343</v>
      </c>
      <c r="AS19" s="95">
        <v>212.03966882212177</v>
      </c>
      <c r="AT19" s="95">
        <v>216.67948460016447</v>
      </c>
      <c r="AU19" s="95">
        <v>209.72424389865887</v>
      </c>
      <c r="AV19" s="95">
        <v>212.09102567182589</v>
      </c>
      <c r="AW19" s="95">
        <v>173.00209960576686</v>
      </c>
      <c r="AX19" s="95">
        <v>171.35490920221011</v>
      </c>
      <c r="AY19" s="95">
        <v>173.98245770252763</v>
      </c>
      <c r="AZ19" s="95">
        <v>192.31806747702947</v>
      </c>
      <c r="BA19" s="95">
        <v>217.83193984051817</v>
      </c>
      <c r="BB19" s="95">
        <v>235.2895367720877</v>
      </c>
      <c r="BC19" s="95">
        <v>228.53159445690116</v>
      </c>
      <c r="BD19" s="95">
        <v>227.65436094038219</v>
      </c>
      <c r="BE19" s="95">
        <v>246.6035497528971</v>
      </c>
      <c r="BF19" s="95">
        <v>264.52789840728286</v>
      </c>
      <c r="BG19" s="95">
        <v>281.38074044202807</v>
      </c>
      <c r="BH19" s="95">
        <v>277.86235828218275</v>
      </c>
      <c r="BI19" s="95">
        <v>301.7936691020326</v>
      </c>
      <c r="BJ19" s="95">
        <v>316.51830357067627</v>
      </c>
      <c r="BK19" s="95">
        <v>327.96023074629443</v>
      </c>
      <c r="BL19" s="95">
        <v>332.38605573830938</v>
      </c>
      <c r="BM19" s="95">
        <v>355.07021321655964</v>
      </c>
      <c r="BN19" s="95">
        <v>322.52177939562841</v>
      </c>
      <c r="BO19" s="95">
        <v>346.46877386383505</v>
      </c>
      <c r="BP19" s="95">
        <v>364.13093031471919</v>
      </c>
      <c r="BQ19" s="95">
        <v>365.6838211396792</v>
      </c>
      <c r="BR19" s="95">
        <v>375.42370412932019</v>
      </c>
      <c r="BS19" s="95">
        <v>408.56310650266965</v>
      </c>
      <c r="BT19" s="95">
        <v>421.68892394588823</v>
      </c>
      <c r="BU19" s="95">
        <v>417.72616739454458</v>
      </c>
      <c r="BV19" s="95">
        <v>422.29477198024432</v>
      </c>
      <c r="BW19" s="95">
        <v>375.73664221512763</v>
      </c>
      <c r="BX19" s="95">
        <v>393.29939006377396</v>
      </c>
    </row>
    <row r="20" spans="1:76" s="93" customFormat="1" ht="15.75" x14ac:dyDescent="0.25">
      <c r="A20" s="93" t="s">
        <v>324</v>
      </c>
      <c r="C20" s="94"/>
      <c r="D20" s="116" t="s">
        <v>68</v>
      </c>
      <c r="E20" s="116" t="s">
        <v>68</v>
      </c>
      <c r="F20" s="116" t="s">
        <v>68</v>
      </c>
      <c r="G20" s="116" t="s">
        <v>68</v>
      </c>
      <c r="H20" s="116" t="s">
        <v>68</v>
      </c>
      <c r="I20" s="116" t="s">
        <v>68</v>
      </c>
      <c r="J20" s="116" t="s">
        <v>68</v>
      </c>
      <c r="K20" s="116" t="s">
        <v>68</v>
      </c>
      <c r="L20" s="116" t="s">
        <v>68</v>
      </c>
      <c r="M20" s="116" t="s">
        <v>68</v>
      </c>
      <c r="N20" s="116" t="s">
        <v>68</v>
      </c>
      <c r="O20" s="116" t="s">
        <v>68</v>
      </c>
      <c r="P20" s="116" t="s">
        <v>68</v>
      </c>
      <c r="Q20" s="116" t="s">
        <v>68</v>
      </c>
      <c r="R20" s="116" t="s">
        <v>68</v>
      </c>
      <c r="S20" s="116" t="s">
        <v>68</v>
      </c>
      <c r="T20" s="116" t="s">
        <v>68</v>
      </c>
      <c r="U20" s="116" t="s">
        <v>68</v>
      </c>
      <c r="V20" s="116" t="s">
        <v>68</v>
      </c>
      <c r="W20" s="116" t="s">
        <v>68</v>
      </c>
      <c r="X20" s="116" t="s">
        <v>68</v>
      </c>
      <c r="Y20" s="116" t="s">
        <v>68</v>
      </c>
      <c r="Z20" s="116" t="s">
        <v>68</v>
      </c>
      <c r="AA20" s="116" t="s">
        <v>68</v>
      </c>
      <c r="AB20" s="116" t="s">
        <v>68</v>
      </c>
      <c r="AC20" s="116" t="s">
        <v>68</v>
      </c>
      <c r="AD20" s="116" t="s">
        <v>79</v>
      </c>
      <c r="AE20" s="116" t="s">
        <v>79</v>
      </c>
      <c r="AF20" s="116" t="s">
        <v>79</v>
      </c>
      <c r="AG20" s="116" t="s">
        <v>79</v>
      </c>
      <c r="AH20" s="116" t="s">
        <v>79</v>
      </c>
      <c r="AI20" s="116" t="s">
        <v>79</v>
      </c>
      <c r="AJ20" s="116" t="s">
        <v>79</v>
      </c>
      <c r="AK20" s="116" t="s">
        <v>79</v>
      </c>
      <c r="AL20" s="116" t="s">
        <v>79</v>
      </c>
      <c r="AM20" s="116">
        <v>10.67940950770949</v>
      </c>
      <c r="AN20" s="116">
        <v>10.068176587884862</v>
      </c>
      <c r="AO20" s="116">
        <v>10.423854918148338</v>
      </c>
      <c r="AP20" s="116">
        <v>10.122134850452083</v>
      </c>
      <c r="AQ20" s="116">
        <v>9.8879950410746584</v>
      </c>
      <c r="AR20" s="116" t="s">
        <v>79</v>
      </c>
      <c r="AS20" s="116" t="s">
        <v>79</v>
      </c>
      <c r="AT20" s="116" t="s">
        <v>79</v>
      </c>
      <c r="AU20" s="116">
        <v>5.0024966546937835</v>
      </c>
      <c r="AV20" s="116">
        <v>4.2988884622940322</v>
      </c>
      <c r="AW20" s="116">
        <v>5.3076286231425938</v>
      </c>
      <c r="AX20" s="116">
        <v>8.3152935441603564</v>
      </c>
      <c r="AY20" s="116">
        <v>5.7908869225236703</v>
      </c>
      <c r="AZ20" s="116">
        <v>5.7891086616052014</v>
      </c>
      <c r="BA20" s="116">
        <v>6.4309561470283798</v>
      </c>
      <c r="BB20" s="116">
        <v>7.2058024642454264</v>
      </c>
      <c r="BC20" s="116">
        <v>11.611062927095587</v>
      </c>
      <c r="BD20" s="116">
        <v>7.8891363339425968</v>
      </c>
      <c r="BE20" s="116">
        <v>7.1756120455488341</v>
      </c>
      <c r="BF20" s="116">
        <v>7.563933147448207</v>
      </c>
      <c r="BG20" s="116">
        <v>7.8188740549489752</v>
      </c>
      <c r="BH20" s="116">
        <v>8.5336301392629519</v>
      </c>
      <c r="BI20" s="116">
        <v>7.9182528923210729</v>
      </c>
      <c r="BJ20" s="116">
        <v>7.9048699248429353</v>
      </c>
      <c r="BK20" s="116">
        <v>9.3686900045501549</v>
      </c>
      <c r="BL20" s="116">
        <v>7.6399441970629542</v>
      </c>
      <c r="BM20" s="116">
        <v>7.6975671794657767</v>
      </c>
      <c r="BN20" s="116">
        <v>8.3130921481304778</v>
      </c>
      <c r="BO20" s="116">
        <v>8.7523579916758596</v>
      </c>
      <c r="BP20" s="116">
        <v>8.4119518090685368</v>
      </c>
      <c r="BQ20" s="116">
        <v>8.6389573716654908</v>
      </c>
      <c r="BR20" s="116">
        <v>9.1637673705772666</v>
      </c>
      <c r="BS20" s="116">
        <v>10.627360587182228</v>
      </c>
      <c r="BT20" s="116">
        <v>9.5528698774713643</v>
      </c>
      <c r="BU20" s="116">
        <v>10.27604987040019</v>
      </c>
      <c r="BV20" s="116">
        <v>9.7280610897865518</v>
      </c>
      <c r="BW20" s="116">
        <v>10.969940191988067</v>
      </c>
      <c r="BX20" s="116">
        <v>11.279268103581954</v>
      </c>
    </row>
    <row r="21" spans="1:76" s="93" customFormat="1" ht="15.75" x14ac:dyDescent="0.25">
      <c r="A21" s="93" t="s">
        <v>323</v>
      </c>
      <c r="C21" s="96" t="s">
        <v>139</v>
      </c>
      <c r="D21" s="116" t="s">
        <v>68</v>
      </c>
      <c r="E21" s="116" t="s">
        <v>68</v>
      </c>
      <c r="F21" s="116" t="s">
        <v>68</v>
      </c>
      <c r="G21" s="116" t="s">
        <v>68</v>
      </c>
      <c r="H21" s="116" t="s">
        <v>68</v>
      </c>
      <c r="I21" s="116" t="s">
        <v>68</v>
      </c>
      <c r="J21" s="116" t="s">
        <v>68</v>
      </c>
      <c r="K21" s="116" t="s">
        <v>68</v>
      </c>
      <c r="L21" s="116" t="s">
        <v>68</v>
      </c>
      <c r="M21" s="116" t="s">
        <v>68</v>
      </c>
      <c r="N21" s="116" t="s">
        <v>68</v>
      </c>
      <c r="O21" s="116" t="s">
        <v>79</v>
      </c>
      <c r="P21" s="116" t="s">
        <v>79</v>
      </c>
      <c r="Q21" s="116" t="s">
        <v>79</v>
      </c>
      <c r="R21" s="116" t="s">
        <v>79</v>
      </c>
      <c r="S21" s="116" t="s">
        <v>79</v>
      </c>
      <c r="T21" s="116" t="s">
        <v>79</v>
      </c>
      <c r="U21" s="116" t="s">
        <v>79</v>
      </c>
      <c r="V21" s="116" t="s">
        <v>79</v>
      </c>
      <c r="W21" s="116" t="s">
        <v>79</v>
      </c>
      <c r="X21" s="116" t="s">
        <v>79</v>
      </c>
      <c r="Y21" s="116" t="s">
        <v>79</v>
      </c>
      <c r="Z21" s="116" t="s">
        <v>79</v>
      </c>
      <c r="AA21" s="116" t="s">
        <v>79</v>
      </c>
      <c r="AB21" s="116" t="s">
        <v>79</v>
      </c>
      <c r="AC21" s="116" t="s">
        <v>79</v>
      </c>
      <c r="AD21" s="116" t="s">
        <v>79</v>
      </c>
      <c r="AE21" s="116" t="s">
        <v>79</v>
      </c>
      <c r="AF21" s="116" t="s">
        <v>79</v>
      </c>
      <c r="AG21" s="116" t="s">
        <v>79</v>
      </c>
      <c r="AH21" s="116" t="s">
        <v>79</v>
      </c>
      <c r="AI21" s="116" t="s">
        <v>79</v>
      </c>
      <c r="AJ21" s="116" t="s">
        <v>79</v>
      </c>
      <c r="AK21" s="116" t="s">
        <v>79</v>
      </c>
      <c r="AL21" s="116" t="s">
        <v>79</v>
      </c>
      <c r="AM21" s="116" t="s">
        <v>79</v>
      </c>
      <c r="AN21" s="116" t="s">
        <v>79</v>
      </c>
      <c r="AO21" s="116" t="s">
        <v>79</v>
      </c>
      <c r="AP21" s="116" t="s">
        <v>79</v>
      </c>
      <c r="AQ21" s="116" t="s">
        <v>79</v>
      </c>
      <c r="AR21" s="116" t="s">
        <v>79</v>
      </c>
      <c r="AS21" s="116" t="s">
        <v>79</v>
      </c>
      <c r="AT21" s="116">
        <v>45.985175387531811</v>
      </c>
      <c r="AU21" s="116">
        <v>46.800964208602302</v>
      </c>
      <c r="AV21" s="116">
        <v>42.582151875034306</v>
      </c>
      <c r="AW21" s="116">
        <v>37.424135776645933</v>
      </c>
      <c r="AX21" s="116">
        <v>34.366836085165666</v>
      </c>
      <c r="AY21" s="116">
        <v>31.821842654762513</v>
      </c>
      <c r="AZ21" s="116" t="s">
        <v>79</v>
      </c>
      <c r="BA21" s="116" t="s">
        <v>79</v>
      </c>
      <c r="BB21" s="116" t="s">
        <v>79</v>
      </c>
      <c r="BC21" s="116" t="s">
        <v>79</v>
      </c>
      <c r="BD21" s="116" t="s">
        <v>79</v>
      </c>
      <c r="BE21" s="116">
        <v>35.232859249966893</v>
      </c>
      <c r="BF21" s="116">
        <v>39.668018375223831</v>
      </c>
      <c r="BG21" s="116">
        <v>37.024805409314489</v>
      </c>
      <c r="BH21" s="116">
        <v>36.627562025026961</v>
      </c>
      <c r="BI21" s="116" t="s">
        <v>79</v>
      </c>
      <c r="BJ21" s="116">
        <v>38.365016559422983</v>
      </c>
      <c r="BK21" s="116">
        <v>54.086186078331679</v>
      </c>
      <c r="BL21" s="116">
        <v>62.925755406773803</v>
      </c>
      <c r="BM21" s="116">
        <v>93.205497639631034</v>
      </c>
      <c r="BN21" s="116">
        <v>84.752298158859332</v>
      </c>
      <c r="BO21" s="116">
        <v>74.30164719195524</v>
      </c>
      <c r="BP21" s="116">
        <v>79.417897120523676</v>
      </c>
      <c r="BQ21" s="116">
        <v>50.841769640805197</v>
      </c>
      <c r="BR21" s="116">
        <v>30.834686610762734</v>
      </c>
      <c r="BS21" s="95">
        <v>29.70641716728824</v>
      </c>
      <c r="BT21" s="95">
        <v>28.868376575941795</v>
      </c>
      <c r="BU21" s="95">
        <v>29.82227874427868</v>
      </c>
      <c r="BV21" s="95">
        <v>40.777666658702501</v>
      </c>
      <c r="BW21" s="95">
        <v>39.403411647500015</v>
      </c>
      <c r="BX21" s="116">
        <v>41.303630076285465</v>
      </c>
    </row>
    <row r="22" spans="1:76" s="93" customFormat="1" ht="15.75" x14ac:dyDescent="0.25">
      <c r="A22" s="93" t="s">
        <v>173</v>
      </c>
      <c r="C22" s="96"/>
      <c r="D22" s="116" t="s">
        <v>68</v>
      </c>
      <c r="E22" s="116" t="s">
        <v>68</v>
      </c>
      <c r="F22" s="116" t="s">
        <v>68</v>
      </c>
      <c r="G22" s="116" t="s">
        <v>68</v>
      </c>
      <c r="H22" s="116" t="s">
        <v>68</v>
      </c>
      <c r="I22" s="116" t="s">
        <v>68</v>
      </c>
      <c r="J22" s="116" t="s">
        <v>68</v>
      </c>
      <c r="K22" s="116" t="s">
        <v>68</v>
      </c>
      <c r="L22" s="116" t="s">
        <v>68</v>
      </c>
      <c r="M22" s="116" t="s">
        <v>68</v>
      </c>
      <c r="N22" s="116" t="s">
        <v>68</v>
      </c>
      <c r="O22" s="116" t="s">
        <v>79</v>
      </c>
      <c r="P22" s="116" t="s">
        <v>79</v>
      </c>
      <c r="Q22" s="116" t="s">
        <v>79</v>
      </c>
      <c r="R22" s="116" t="s">
        <v>79</v>
      </c>
      <c r="S22" s="116" t="s">
        <v>79</v>
      </c>
      <c r="T22" s="116" t="s">
        <v>79</v>
      </c>
      <c r="U22" s="116" t="s">
        <v>79</v>
      </c>
      <c r="V22" s="116" t="s">
        <v>79</v>
      </c>
      <c r="W22" s="116" t="s">
        <v>79</v>
      </c>
      <c r="X22" s="116" t="s">
        <v>79</v>
      </c>
      <c r="Y22" s="116" t="s">
        <v>79</v>
      </c>
      <c r="Z22" s="116" t="s">
        <v>79</v>
      </c>
      <c r="AA22" s="116" t="s">
        <v>79</v>
      </c>
      <c r="AB22" s="116" t="s">
        <v>79</v>
      </c>
      <c r="AC22" s="116" t="s">
        <v>79</v>
      </c>
      <c r="AD22" s="116" t="s">
        <v>79</v>
      </c>
      <c r="AE22" s="116" t="s">
        <v>79</v>
      </c>
      <c r="AF22" s="116" t="s">
        <v>79</v>
      </c>
      <c r="AG22" s="116" t="s">
        <v>79</v>
      </c>
      <c r="AH22" s="116" t="s">
        <v>79</v>
      </c>
      <c r="AI22" s="116" t="s">
        <v>79</v>
      </c>
      <c r="AJ22" s="116" t="s">
        <v>79</v>
      </c>
      <c r="AK22" s="116" t="s">
        <v>79</v>
      </c>
      <c r="AL22" s="116">
        <v>79.014218513862545</v>
      </c>
      <c r="AM22" s="116">
        <v>76.659143281802912</v>
      </c>
      <c r="AN22" s="116">
        <v>70.818854747628478</v>
      </c>
      <c r="AO22" s="116">
        <v>80.974732558686384</v>
      </c>
      <c r="AP22" s="116">
        <v>52.487576041390909</v>
      </c>
      <c r="AQ22" s="95">
        <v>102.37873943375867</v>
      </c>
      <c r="AR22" s="116">
        <v>82.474285801951268</v>
      </c>
      <c r="AS22" s="116">
        <v>43.159466291001237</v>
      </c>
      <c r="AT22" s="116" t="s">
        <v>79</v>
      </c>
      <c r="AU22" s="116">
        <v>43.167481218397853</v>
      </c>
      <c r="AV22" s="116">
        <v>55.963583158490124</v>
      </c>
      <c r="AW22" s="116">
        <v>43.756346458506286</v>
      </c>
      <c r="AX22" s="116">
        <v>32.568133263189537</v>
      </c>
      <c r="AY22" s="116">
        <v>37.151893213090034</v>
      </c>
      <c r="AZ22" s="116">
        <v>26.87813656983344</v>
      </c>
      <c r="BA22" s="116">
        <v>25.248645950580432</v>
      </c>
      <c r="BB22" s="116">
        <v>37.276461729405909</v>
      </c>
      <c r="BC22" s="116">
        <v>42.305482821401</v>
      </c>
      <c r="BD22" s="116">
        <v>47.529923624240453</v>
      </c>
      <c r="BE22" s="116">
        <v>56.244728377385243</v>
      </c>
      <c r="BF22" s="116">
        <v>57.008508467768998</v>
      </c>
      <c r="BG22" s="116">
        <v>67.573769195799642</v>
      </c>
      <c r="BH22" s="116">
        <v>68.660496583071591</v>
      </c>
      <c r="BI22" s="95">
        <v>253.17050636714032</v>
      </c>
      <c r="BJ22" s="95">
        <v>444.86830587351977</v>
      </c>
      <c r="BK22" s="95">
        <v>592.13736777953579</v>
      </c>
      <c r="BL22" s="95">
        <v>686.25447671944255</v>
      </c>
      <c r="BM22" s="95">
        <v>612.63695427526739</v>
      </c>
      <c r="BN22" s="95">
        <v>566.3938883894142</v>
      </c>
      <c r="BO22" s="95" t="s">
        <v>79</v>
      </c>
      <c r="BP22" s="95">
        <v>655.70812023129304</v>
      </c>
      <c r="BQ22" s="95">
        <v>348.57390233884536</v>
      </c>
      <c r="BR22" s="95">
        <v>224.99008972683421</v>
      </c>
      <c r="BS22" s="95">
        <v>318.61265262291352</v>
      </c>
      <c r="BT22" s="95">
        <v>226.69734940003534</v>
      </c>
      <c r="BU22" s="95">
        <v>237.78578256493603</v>
      </c>
      <c r="BV22" s="95">
        <v>234.70965495820522</v>
      </c>
      <c r="BW22" s="95">
        <v>308.45927976312214</v>
      </c>
      <c r="BX22" s="95">
        <v>322.86652649138955</v>
      </c>
    </row>
    <row r="23" spans="1:76" s="93" customFormat="1" ht="15.75" x14ac:dyDescent="0.25">
      <c r="A23" s="93" t="s">
        <v>510</v>
      </c>
      <c r="C23" s="94" t="s">
        <v>60</v>
      </c>
      <c r="D23" s="116" t="s">
        <v>68</v>
      </c>
      <c r="E23" s="116" t="s">
        <v>68</v>
      </c>
      <c r="F23" s="116" t="s">
        <v>68</v>
      </c>
      <c r="G23" s="116" t="s">
        <v>68</v>
      </c>
      <c r="H23" s="116" t="s">
        <v>68</v>
      </c>
      <c r="I23" s="116" t="s">
        <v>68</v>
      </c>
      <c r="J23" s="116" t="s">
        <v>68</v>
      </c>
      <c r="K23" s="116" t="s">
        <v>68</v>
      </c>
      <c r="L23" s="116" t="s">
        <v>68</v>
      </c>
      <c r="M23" s="116" t="s">
        <v>68</v>
      </c>
      <c r="N23" s="116" t="s">
        <v>68</v>
      </c>
      <c r="O23" s="116" t="s">
        <v>79</v>
      </c>
      <c r="P23" s="116" t="s">
        <v>79</v>
      </c>
      <c r="Q23" s="116" t="s">
        <v>79</v>
      </c>
      <c r="R23" s="116" t="s">
        <v>79</v>
      </c>
      <c r="S23" s="116" t="s">
        <v>79</v>
      </c>
      <c r="T23" s="116" t="s">
        <v>79</v>
      </c>
      <c r="U23" s="116" t="s">
        <v>79</v>
      </c>
      <c r="V23" s="116" t="s">
        <v>79</v>
      </c>
      <c r="W23" s="116" t="s">
        <v>79</v>
      </c>
      <c r="X23" s="116" t="s">
        <v>79</v>
      </c>
      <c r="Y23" s="107">
        <v>57.541446560482115</v>
      </c>
      <c r="Z23" s="107">
        <v>57.865031312731929</v>
      </c>
      <c r="AA23" s="107">
        <v>44.769238155282636</v>
      </c>
      <c r="AB23" s="107">
        <v>58.320224975653225</v>
      </c>
      <c r="AC23" s="107">
        <v>73.855094597455533</v>
      </c>
      <c r="AD23" s="107">
        <v>78.124036073818118</v>
      </c>
      <c r="AE23" s="107">
        <v>83.04538207910683</v>
      </c>
      <c r="AF23" s="107" t="s">
        <v>79</v>
      </c>
      <c r="AG23" s="107">
        <v>68.7515294845917</v>
      </c>
      <c r="AH23" s="107">
        <v>83.046918239384297</v>
      </c>
      <c r="AI23" s="107">
        <v>84.187602154247145</v>
      </c>
      <c r="AJ23" s="104">
        <v>118.88339894970703</v>
      </c>
      <c r="AK23" s="104">
        <v>158.41704435073675</v>
      </c>
      <c r="AL23" s="95" t="s">
        <v>79</v>
      </c>
      <c r="AM23" s="104">
        <v>134.24096774223</v>
      </c>
      <c r="AN23" s="104">
        <v>150.13578631358297</v>
      </c>
      <c r="AO23" s="95" t="s">
        <v>79</v>
      </c>
      <c r="AP23" s="104">
        <v>173.40082609422262</v>
      </c>
      <c r="AQ23" s="95" t="s">
        <v>79</v>
      </c>
      <c r="AR23" s="95" t="s">
        <v>79</v>
      </c>
      <c r="AS23" s="95" t="s">
        <v>79</v>
      </c>
      <c r="AT23" s="95" t="s">
        <v>79</v>
      </c>
      <c r="AU23" s="104">
        <v>197.9529030464995</v>
      </c>
      <c r="AV23" s="104">
        <v>175.89727454203671</v>
      </c>
      <c r="AW23" s="116" t="s">
        <v>79</v>
      </c>
      <c r="AX23" s="116" t="s">
        <v>79</v>
      </c>
      <c r="AY23" s="116" t="s">
        <v>79</v>
      </c>
      <c r="AZ23" s="116" t="s">
        <v>79</v>
      </c>
      <c r="BA23" s="116" t="s">
        <v>79</v>
      </c>
      <c r="BB23" s="116" t="s">
        <v>79</v>
      </c>
      <c r="BC23" s="116" t="s">
        <v>79</v>
      </c>
      <c r="BD23" s="105">
        <v>111.97361807975508</v>
      </c>
      <c r="BE23" s="105">
        <v>132.45906006068884</v>
      </c>
      <c r="BF23" s="105">
        <v>147.42941805197796</v>
      </c>
      <c r="BG23" s="105">
        <v>173.40895105009497</v>
      </c>
      <c r="BH23" s="105">
        <v>136.35107733704859</v>
      </c>
      <c r="BI23" s="105">
        <v>159.12488078094145</v>
      </c>
      <c r="BJ23" s="105">
        <v>188.6740163170011</v>
      </c>
      <c r="BK23" s="95">
        <v>207.576064575923</v>
      </c>
      <c r="BL23" s="95" t="s">
        <v>79</v>
      </c>
      <c r="BM23" s="95">
        <v>230.26276657260678</v>
      </c>
      <c r="BN23" s="95" t="s">
        <v>79</v>
      </c>
      <c r="BO23" s="95" t="s">
        <v>79</v>
      </c>
      <c r="BP23" s="95">
        <v>345.27670671792595</v>
      </c>
      <c r="BQ23" s="95">
        <v>657.57168500501484</v>
      </c>
      <c r="BR23" s="116" t="s">
        <v>79</v>
      </c>
      <c r="BS23" s="95">
        <v>527.52632472400433</v>
      </c>
      <c r="BT23" s="95">
        <v>385.32637387198292</v>
      </c>
      <c r="BU23" s="95">
        <v>283.30554063937058</v>
      </c>
      <c r="BV23" s="95">
        <v>299.95323896934593</v>
      </c>
      <c r="BW23" s="95">
        <v>285.90811140925649</v>
      </c>
      <c r="BX23" s="95">
        <v>298.38219194745164</v>
      </c>
    </row>
    <row r="24" spans="1:76" s="93" customFormat="1" ht="15.75" x14ac:dyDescent="0.25">
      <c r="A24" s="93" t="s">
        <v>322</v>
      </c>
      <c r="C24" s="96">
        <v>6</v>
      </c>
      <c r="D24" s="116" t="s">
        <v>68</v>
      </c>
      <c r="E24" s="116" t="s">
        <v>68</v>
      </c>
      <c r="F24" s="116" t="s">
        <v>68</v>
      </c>
      <c r="G24" s="116" t="s">
        <v>68</v>
      </c>
      <c r="H24" s="116" t="s">
        <v>68</v>
      </c>
      <c r="I24" s="116" t="s">
        <v>68</v>
      </c>
      <c r="J24" s="116" t="s">
        <v>68</v>
      </c>
      <c r="K24" s="116" t="s">
        <v>68</v>
      </c>
      <c r="L24" s="116" t="s">
        <v>68</v>
      </c>
      <c r="M24" s="116" t="s">
        <v>68</v>
      </c>
      <c r="N24" s="116" t="s">
        <v>68</v>
      </c>
      <c r="O24" s="116" t="s">
        <v>79</v>
      </c>
      <c r="P24" s="116" t="s">
        <v>79</v>
      </c>
      <c r="Q24" s="116" t="s">
        <v>79</v>
      </c>
      <c r="R24" s="117">
        <v>62.26174205665923</v>
      </c>
      <c r="S24" s="117">
        <v>85.697440792797579</v>
      </c>
      <c r="T24" s="117">
        <v>139.54521443846389</v>
      </c>
      <c r="U24" s="117">
        <v>119.69283913605321</v>
      </c>
      <c r="V24" s="117">
        <v>107.69552154198773</v>
      </c>
      <c r="W24" s="117">
        <v>111.51345349643782</v>
      </c>
      <c r="X24" s="117">
        <v>150.7502141471544</v>
      </c>
      <c r="Y24" s="117">
        <v>197.21732926022199</v>
      </c>
      <c r="Z24" s="117">
        <v>185.35412808188116</v>
      </c>
      <c r="AA24" s="116">
        <v>147.81877064471212</v>
      </c>
      <c r="AB24" s="116">
        <v>139.22229202201015</v>
      </c>
      <c r="AC24" s="116">
        <v>198.71577678897191</v>
      </c>
      <c r="AD24" s="116">
        <v>141.74434173180387</v>
      </c>
      <c r="AE24" s="116">
        <v>86.436400073868668</v>
      </c>
      <c r="AF24" s="116">
        <v>73.935665735201908</v>
      </c>
      <c r="AG24" s="116">
        <v>64.575541275426929</v>
      </c>
      <c r="AH24" s="116">
        <v>58.982979236330316</v>
      </c>
      <c r="AI24" s="116">
        <v>51.929227662180907</v>
      </c>
      <c r="AJ24" s="116">
        <v>28.276460670566166</v>
      </c>
      <c r="AK24" s="116">
        <v>55.713396768456974</v>
      </c>
      <c r="AL24" s="116">
        <v>37.940087065072206</v>
      </c>
      <c r="AM24" s="116">
        <v>47.273591473924867</v>
      </c>
      <c r="AN24" s="116">
        <v>39.841569935955008</v>
      </c>
      <c r="AO24" s="116">
        <v>55.100048037361837</v>
      </c>
      <c r="AP24" s="116">
        <v>24.395029052876353</v>
      </c>
      <c r="AQ24" s="116">
        <v>180.24821997288802</v>
      </c>
      <c r="AR24" s="116">
        <v>56.556851078134684</v>
      </c>
      <c r="AS24" s="116">
        <v>39.994797858136266</v>
      </c>
      <c r="AT24" s="116">
        <v>36.771137956111239</v>
      </c>
      <c r="AU24" s="116">
        <v>70.167423402847547</v>
      </c>
      <c r="AV24" s="95">
        <v>215.56892523002224</v>
      </c>
      <c r="AW24" s="116" t="s">
        <v>79</v>
      </c>
      <c r="AX24" s="116" t="s">
        <v>79</v>
      </c>
      <c r="AY24" s="116">
        <v>90.170397273486842</v>
      </c>
      <c r="AZ24" s="116">
        <v>74.234304721431798</v>
      </c>
      <c r="BA24" s="116">
        <v>22.344502873735159</v>
      </c>
      <c r="BB24" s="116">
        <v>81.410547724683042</v>
      </c>
      <c r="BC24" s="116">
        <v>64.095854169294881</v>
      </c>
      <c r="BD24" s="116" t="s">
        <v>79</v>
      </c>
      <c r="BE24" s="116" t="s">
        <v>79</v>
      </c>
      <c r="BF24" s="116">
        <v>103.24991389891925</v>
      </c>
      <c r="BG24" s="95">
        <v>171.08371030277783</v>
      </c>
      <c r="BH24" s="95">
        <v>200.80596487818872</v>
      </c>
      <c r="BI24" s="95">
        <v>217.89790920669088</v>
      </c>
      <c r="BJ24" s="95">
        <v>205.7266536875581</v>
      </c>
      <c r="BK24" s="95">
        <v>147.99540363395514</v>
      </c>
      <c r="BL24" s="95">
        <v>159.43133095493863</v>
      </c>
      <c r="BM24" s="95">
        <v>249.95617392104757</v>
      </c>
      <c r="BN24" s="95">
        <v>286.00800589751788</v>
      </c>
      <c r="BO24" s="95">
        <v>363.06295853969982</v>
      </c>
      <c r="BP24" s="95">
        <v>405.64265819483103</v>
      </c>
      <c r="BQ24" s="95">
        <v>367.24272838468681</v>
      </c>
      <c r="BR24" s="95">
        <v>525.26090304163051</v>
      </c>
      <c r="BS24" s="95">
        <v>448.87260126151079</v>
      </c>
      <c r="BT24" s="95">
        <v>354.53104292822803</v>
      </c>
      <c r="BU24" s="95">
        <v>305.14556671122085</v>
      </c>
      <c r="BV24" s="95">
        <v>352.70956559681957</v>
      </c>
      <c r="BW24" s="95">
        <v>364.33888854262398</v>
      </c>
      <c r="BX24" s="95">
        <v>362.09161553927112</v>
      </c>
    </row>
    <row r="25" spans="1:76" s="93" customFormat="1" ht="15.75" x14ac:dyDescent="0.25">
      <c r="A25" s="93" t="s">
        <v>321</v>
      </c>
      <c r="C25" s="96">
        <v>7</v>
      </c>
      <c r="D25" s="116" t="s">
        <v>68</v>
      </c>
      <c r="E25" s="116" t="s">
        <v>68</v>
      </c>
      <c r="F25" s="116" t="s">
        <v>68</v>
      </c>
      <c r="G25" s="116" t="s">
        <v>68</v>
      </c>
      <c r="H25" s="116" t="s">
        <v>68</v>
      </c>
      <c r="I25" s="116" t="s">
        <v>68</v>
      </c>
      <c r="J25" s="116" t="s">
        <v>68</v>
      </c>
      <c r="K25" s="116" t="s">
        <v>68</v>
      </c>
      <c r="L25" s="116" t="s">
        <v>68</v>
      </c>
      <c r="M25" s="116" t="s">
        <v>68</v>
      </c>
      <c r="N25" s="116" t="s">
        <v>68</v>
      </c>
      <c r="O25" s="116" t="s">
        <v>79</v>
      </c>
      <c r="P25" s="116" t="s">
        <v>79</v>
      </c>
      <c r="Q25" s="116">
        <v>66.836126242376224</v>
      </c>
      <c r="R25" s="116">
        <v>60.90957402821607</v>
      </c>
      <c r="S25" s="116">
        <v>84.002049521439289</v>
      </c>
      <c r="T25" s="95">
        <v>94.403783039416055</v>
      </c>
      <c r="U25" s="95">
        <v>93.413976456566772</v>
      </c>
      <c r="V25" s="95">
        <v>101.37826357164586</v>
      </c>
      <c r="W25" s="95">
        <v>100.74919185660207</v>
      </c>
      <c r="X25" s="95">
        <v>106.91970114237382</v>
      </c>
      <c r="Y25" s="95">
        <v>115.28112117965884</v>
      </c>
      <c r="Z25" s="95">
        <v>155.96888421277001</v>
      </c>
      <c r="AA25" s="95">
        <v>188.46807344455024</v>
      </c>
      <c r="AB25" s="95">
        <v>135.70666328765395</v>
      </c>
      <c r="AC25" s="95">
        <v>178.87051595155125</v>
      </c>
      <c r="AD25" s="95">
        <v>159.43210797044546</v>
      </c>
      <c r="AE25" s="95">
        <v>181.3385700300669</v>
      </c>
      <c r="AF25" s="95">
        <v>143.49430495531035</v>
      </c>
      <c r="AG25" s="95">
        <v>196.275308835065</v>
      </c>
      <c r="AH25" s="95">
        <v>188.30797841246371</v>
      </c>
      <c r="AI25" s="95">
        <v>188.03925715942029</v>
      </c>
      <c r="AJ25" s="95">
        <v>172.61762734278565</v>
      </c>
      <c r="AK25" s="95">
        <v>182.27157976353365</v>
      </c>
      <c r="AL25" s="95">
        <v>176.531134175722</v>
      </c>
      <c r="AM25" s="95">
        <v>178.61074581854422</v>
      </c>
      <c r="AN25" s="95">
        <v>178.73982248143554</v>
      </c>
      <c r="AO25" s="95">
        <v>174.35867807211068</v>
      </c>
      <c r="AP25" s="95">
        <v>179.91338211530859</v>
      </c>
      <c r="AQ25" s="95">
        <v>173.97461141533122</v>
      </c>
      <c r="AR25" s="95">
        <v>186.66585870486179</v>
      </c>
      <c r="AS25" s="95">
        <v>178.31574125476749</v>
      </c>
      <c r="AT25" s="95">
        <v>181.94876539413391</v>
      </c>
      <c r="AU25" s="95">
        <v>178.13342850321141</v>
      </c>
      <c r="AV25" s="95">
        <v>176.81683460181435</v>
      </c>
      <c r="AW25" s="95">
        <v>155.53087417517023</v>
      </c>
      <c r="AX25" s="95" t="s">
        <v>79</v>
      </c>
      <c r="AY25" s="95">
        <v>149.39466786563327</v>
      </c>
      <c r="AZ25" s="95">
        <v>149.28642281140512</v>
      </c>
      <c r="BA25" s="95" t="s">
        <v>79</v>
      </c>
      <c r="BB25" s="95" t="s">
        <v>79</v>
      </c>
      <c r="BC25" s="95" t="s">
        <v>79</v>
      </c>
      <c r="BD25" s="95" t="s">
        <v>79</v>
      </c>
      <c r="BE25" s="95" t="s">
        <v>79</v>
      </c>
      <c r="BF25" s="95">
        <v>282.08525457040031</v>
      </c>
      <c r="BG25" s="95">
        <v>297.5701550881688</v>
      </c>
      <c r="BH25" s="95">
        <v>284.92633230907046</v>
      </c>
      <c r="BI25" s="95">
        <v>294.94396618790847</v>
      </c>
      <c r="BJ25" s="95">
        <v>321.14711777766632</v>
      </c>
      <c r="BK25" s="95">
        <v>321.76156853081795</v>
      </c>
      <c r="BL25" s="95">
        <v>382.42153437022921</v>
      </c>
      <c r="BM25" s="95">
        <v>365.72952083694622</v>
      </c>
      <c r="BN25" s="95">
        <v>306.1162450724662</v>
      </c>
      <c r="BO25" s="105">
        <v>372.9222622225692</v>
      </c>
      <c r="BP25" s="95">
        <v>371.13824602123714</v>
      </c>
      <c r="BQ25" s="95">
        <v>448.23282439919041</v>
      </c>
      <c r="BR25" s="95">
        <v>578.75934375935503</v>
      </c>
      <c r="BS25" s="95">
        <v>609.50324352721373</v>
      </c>
      <c r="BT25" s="95">
        <v>498.84787531007277</v>
      </c>
      <c r="BU25" s="95">
        <v>570.12435490393761</v>
      </c>
      <c r="BV25" s="95">
        <v>535.95138218097543</v>
      </c>
      <c r="BW25" s="95">
        <v>589.21753406856612</v>
      </c>
      <c r="BX25" s="95">
        <v>607.15588996819986</v>
      </c>
    </row>
    <row r="26" spans="1:76" s="93" customFormat="1" ht="15.75" x14ac:dyDescent="0.25">
      <c r="A26" s="93" t="s">
        <v>174</v>
      </c>
      <c r="C26" s="94"/>
      <c r="D26" s="116" t="s">
        <v>68</v>
      </c>
      <c r="E26" s="116" t="s">
        <v>68</v>
      </c>
      <c r="F26" s="116" t="s">
        <v>68</v>
      </c>
      <c r="G26" s="116" t="s">
        <v>68</v>
      </c>
      <c r="H26" s="116" t="s">
        <v>68</v>
      </c>
      <c r="I26" s="116" t="s">
        <v>68</v>
      </c>
      <c r="J26" s="116" t="s">
        <v>68</v>
      </c>
      <c r="K26" s="116" t="s">
        <v>68</v>
      </c>
      <c r="L26" s="116" t="s">
        <v>68</v>
      </c>
      <c r="M26" s="116" t="s">
        <v>68</v>
      </c>
      <c r="N26" s="116" t="s">
        <v>68</v>
      </c>
      <c r="O26" s="116" t="s">
        <v>68</v>
      </c>
      <c r="P26" s="116" t="s">
        <v>68</v>
      </c>
      <c r="Q26" s="116" t="s">
        <v>68</v>
      </c>
      <c r="R26" s="116" t="s">
        <v>68</v>
      </c>
      <c r="S26" s="116" t="s">
        <v>68</v>
      </c>
      <c r="T26" s="116" t="s">
        <v>68</v>
      </c>
      <c r="U26" s="116" t="s">
        <v>68</v>
      </c>
      <c r="V26" s="116" t="s">
        <v>68</v>
      </c>
      <c r="W26" s="116" t="s">
        <v>68</v>
      </c>
      <c r="X26" s="116" t="s">
        <v>68</v>
      </c>
      <c r="Y26" s="116" t="s">
        <v>68</v>
      </c>
      <c r="Z26" s="116" t="s">
        <v>68</v>
      </c>
      <c r="AA26" s="116" t="s">
        <v>68</v>
      </c>
      <c r="AB26" s="116" t="s">
        <v>68</v>
      </c>
      <c r="AC26" s="116" t="s">
        <v>68</v>
      </c>
      <c r="AD26" s="116" t="s">
        <v>68</v>
      </c>
      <c r="AE26" s="116" t="s">
        <v>68</v>
      </c>
      <c r="AF26" s="116" t="s">
        <v>79</v>
      </c>
      <c r="AG26" s="117" t="s">
        <v>79</v>
      </c>
      <c r="AH26" s="117" t="s">
        <v>79</v>
      </c>
      <c r="AI26" s="117">
        <v>5.9061832594749255</v>
      </c>
      <c r="AJ26" s="117">
        <v>17.090894143755801</v>
      </c>
      <c r="AK26" s="117">
        <v>93.966868832963982</v>
      </c>
      <c r="AL26" s="117">
        <v>96.168104174952958</v>
      </c>
      <c r="AM26" s="117">
        <v>93.952591829254544</v>
      </c>
      <c r="AN26" s="117">
        <v>91.880821900976997</v>
      </c>
      <c r="AO26" s="117">
        <v>86.559920766571096</v>
      </c>
      <c r="AP26" s="117">
        <v>83.040887446805101</v>
      </c>
      <c r="AQ26" s="117">
        <v>74.75337052691161</v>
      </c>
      <c r="AR26" s="117">
        <v>73.588116065663129</v>
      </c>
      <c r="AS26" s="117">
        <v>70.855849774204017</v>
      </c>
      <c r="AT26" s="117">
        <v>68.864429005093598</v>
      </c>
      <c r="AU26" s="117">
        <v>70.255173415248208</v>
      </c>
      <c r="AV26" s="117">
        <v>63.372112069288036</v>
      </c>
      <c r="AW26" s="117">
        <v>60.890886365779181</v>
      </c>
      <c r="AX26" s="117">
        <v>55.969375337943028</v>
      </c>
      <c r="AY26" s="117">
        <v>44.791175365602584</v>
      </c>
      <c r="AZ26" s="117">
        <v>47.2986228208676</v>
      </c>
      <c r="BA26" s="117">
        <v>46.543261850154416</v>
      </c>
      <c r="BB26" s="116">
        <v>46.86076074305192</v>
      </c>
      <c r="BC26" s="116">
        <v>44.64737281927767</v>
      </c>
      <c r="BD26" s="116">
        <v>43.914062893549641</v>
      </c>
      <c r="BE26" s="116">
        <v>55.70524642453524</v>
      </c>
      <c r="BF26" s="116">
        <v>68.615837116178355</v>
      </c>
      <c r="BG26" s="116">
        <v>59.513625863774109</v>
      </c>
      <c r="BH26" s="116">
        <v>69.297148904684192</v>
      </c>
      <c r="BI26" s="117">
        <v>73.935438319066265</v>
      </c>
      <c r="BJ26" s="116">
        <v>49.103761175242013</v>
      </c>
      <c r="BK26" s="116">
        <v>46.090146337068418</v>
      </c>
      <c r="BL26" s="116" t="s">
        <v>79</v>
      </c>
      <c r="BM26" s="116" t="s">
        <v>79</v>
      </c>
      <c r="BN26" s="116" t="s">
        <v>79</v>
      </c>
      <c r="BO26" s="116" t="s">
        <v>79</v>
      </c>
      <c r="BP26" s="116" t="s">
        <v>79</v>
      </c>
      <c r="BQ26" s="116" t="s">
        <v>79</v>
      </c>
      <c r="BR26" s="116" t="s">
        <v>79</v>
      </c>
      <c r="BS26" s="95" t="s">
        <v>79</v>
      </c>
      <c r="BT26" s="95" t="s">
        <v>79</v>
      </c>
      <c r="BU26" s="95" t="s">
        <v>79</v>
      </c>
      <c r="BV26" s="95" t="s">
        <v>79</v>
      </c>
      <c r="BW26" s="95" t="s">
        <v>79</v>
      </c>
      <c r="BX26" s="95" t="s">
        <v>79</v>
      </c>
    </row>
    <row r="27" spans="1:76" s="93" customFormat="1" ht="15.75" x14ac:dyDescent="0.25">
      <c r="A27" s="93" t="s">
        <v>175</v>
      </c>
      <c r="C27" s="94"/>
      <c r="D27" s="116" t="s">
        <v>68</v>
      </c>
      <c r="E27" s="116" t="s">
        <v>68</v>
      </c>
      <c r="F27" s="116" t="s">
        <v>68</v>
      </c>
      <c r="G27" s="116" t="s">
        <v>68</v>
      </c>
      <c r="H27" s="116" t="s">
        <v>68</v>
      </c>
      <c r="I27" s="116" t="s">
        <v>68</v>
      </c>
      <c r="J27" s="116" t="s">
        <v>68</v>
      </c>
      <c r="K27" s="116" t="s">
        <v>68</v>
      </c>
      <c r="L27" s="116" t="s">
        <v>68</v>
      </c>
      <c r="M27" s="116" t="s">
        <v>68</v>
      </c>
      <c r="N27" s="116" t="s">
        <v>68</v>
      </c>
      <c r="O27" s="116" t="s">
        <v>68</v>
      </c>
      <c r="P27" s="116" t="s">
        <v>68</v>
      </c>
      <c r="Q27" s="116" t="s">
        <v>68</v>
      </c>
      <c r="R27" s="116" t="s">
        <v>68</v>
      </c>
      <c r="S27" s="116" t="s">
        <v>68</v>
      </c>
      <c r="T27" s="116" t="s">
        <v>68</v>
      </c>
      <c r="U27" s="116" t="s">
        <v>68</v>
      </c>
      <c r="V27" s="116" t="s">
        <v>68</v>
      </c>
      <c r="W27" s="116" t="s">
        <v>79</v>
      </c>
      <c r="X27" s="116" t="s">
        <v>79</v>
      </c>
      <c r="Y27" s="116" t="s">
        <v>79</v>
      </c>
      <c r="Z27" s="116" t="s">
        <v>79</v>
      </c>
      <c r="AA27" s="116" t="s">
        <v>79</v>
      </c>
      <c r="AB27" s="116" t="s">
        <v>79</v>
      </c>
      <c r="AC27" s="116" t="s">
        <v>79</v>
      </c>
      <c r="AD27" s="116" t="s">
        <v>79</v>
      </c>
      <c r="AE27" s="116" t="s">
        <v>79</v>
      </c>
      <c r="AF27" s="116" t="s">
        <v>79</v>
      </c>
      <c r="AG27" s="116" t="s">
        <v>79</v>
      </c>
      <c r="AH27" s="116" t="s">
        <v>79</v>
      </c>
      <c r="AI27" s="116" t="s">
        <v>79</v>
      </c>
      <c r="AJ27" s="116" t="s">
        <v>79</v>
      </c>
      <c r="AK27" s="116" t="s">
        <v>79</v>
      </c>
      <c r="AL27" s="116" t="s">
        <v>79</v>
      </c>
      <c r="AM27" s="116" t="s">
        <v>79</v>
      </c>
      <c r="AN27" s="116" t="s">
        <v>79</v>
      </c>
      <c r="AO27" s="116" t="s">
        <v>79</v>
      </c>
      <c r="AP27" s="116" t="s">
        <v>79</v>
      </c>
      <c r="AQ27" s="116" t="s">
        <v>79</v>
      </c>
      <c r="AR27" s="116" t="s">
        <v>79</v>
      </c>
      <c r="AS27" s="116" t="s">
        <v>79</v>
      </c>
      <c r="AT27" s="116" t="s">
        <v>79</v>
      </c>
      <c r="AU27" s="116" t="s">
        <v>79</v>
      </c>
      <c r="AV27" s="116" t="s">
        <v>79</v>
      </c>
      <c r="AW27" s="116">
        <v>7.2939635366153821</v>
      </c>
      <c r="AX27" s="116">
        <v>7.9272455969160198</v>
      </c>
      <c r="AY27" s="116" t="s">
        <v>79</v>
      </c>
      <c r="AZ27" s="116" t="s">
        <v>79</v>
      </c>
      <c r="BA27" s="116" t="s">
        <v>79</v>
      </c>
      <c r="BB27" s="116" t="s">
        <v>79</v>
      </c>
      <c r="BC27" s="116" t="s">
        <v>79</v>
      </c>
      <c r="BD27" s="116" t="s">
        <v>79</v>
      </c>
      <c r="BE27" s="116" t="s">
        <v>79</v>
      </c>
      <c r="BF27" s="116" t="s">
        <v>79</v>
      </c>
      <c r="BG27" s="116" t="s">
        <v>79</v>
      </c>
      <c r="BH27" s="95" t="s">
        <v>79</v>
      </c>
      <c r="BI27" s="95" t="s">
        <v>79</v>
      </c>
      <c r="BJ27" s="95">
        <v>238.67263371057948</v>
      </c>
      <c r="BK27" s="95">
        <v>312.1081446669474</v>
      </c>
      <c r="BL27" s="95">
        <v>399.36888684509216</v>
      </c>
      <c r="BM27" s="95" t="s">
        <v>79</v>
      </c>
      <c r="BN27" s="95" t="s">
        <v>79</v>
      </c>
      <c r="BO27" s="95" t="s">
        <v>79</v>
      </c>
      <c r="BP27" s="95" t="s">
        <v>79</v>
      </c>
      <c r="BQ27" s="95">
        <v>148.90533816999493</v>
      </c>
      <c r="BR27" s="116">
        <v>144.39385227609642</v>
      </c>
      <c r="BS27" s="116">
        <v>144.80904036307024</v>
      </c>
      <c r="BT27" s="116">
        <v>139.23545889886472</v>
      </c>
      <c r="BU27" s="116">
        <v>143.12022430813761</v>
      </c>
      <c r="BV27" s="116">
        <v>160.71459046552826</v>
      </c>
      <c r="BW27" s="116" t="s">
        <v>79</v>
      </c>
      <c r="BX27" s="95" t="s">
        <v>79</v>
      </c>
    </row>
    <row r="28" spans="1:76" s="93" customFormat="1" ht="15.75" x14ac:dyDescent="0.25">
      <c r="A28" s="93" t="s">
        <v>176</v>
      </c>
      <c r="C28" s="96">
        <v>8</v>
      </c>
      <c r="D28" s="116" t="s">
        <v>68</v>
      </c>
      <c r="E28" s="116" t="s">
        <v>68</v>
      </c>
      <c r="F28" s="116" t="s">
        <v>68</v>
      </c>
      <c r="G28" s="116" t="s">
        <v>68</v>
      </c>
      <c r="H28" s="116" t="s">
        <v>68</v>
      </c>
      <c r="I28" s="116" t="s">
        <v>68</v>
      </c>
      <c r="J28" s="116" t="s">
        <v>68</v>
      </c>
      <c r="K28" s="116" t="s">
        <v>68</v>
      </c>
      <c r="L28" s="116" t="s">
        <v>68</v>
      </c>
      <c r="M28" s="116" t="s">
        <v>68</v>
      </c>
      <c r="N28" s="116" t="s">
        <v>68</v>
      </c>
      <c r="O28" s="116" t="s">
        <v>68</v>
      </c>
      <c r="P28" s="116" t="s">
        <v>68</v>
      </c>
      <c r="Q28" s="116" t="s">
        <v>68</v>
      </c>
      <c r="R28" s="116" t="s">
        <v>68</v>
      </c>
      <c r="S28" s="116" t="s">
        <v>68</v>
      </c>
      <c r="T28" s="116" t="s">
        <v>68</v>
      </c>
      <c r="U28" s="116" t="s">
        <v>68</v>
      </c>
      <c r="V28" s="116" t="s">
        <v>68</v>
      </c>
      <c r="W28" s="116" t="s">
        <v>68</v>
      </c>
      <c r="X28" s="116" t="s">
        <v>68</v>
      </c>
      <c r="Y28" s="116" t="s">
        <v>68</v>
      </c>
      <c r="Z28" s="116" t="s">
        <v>68</v>
      </c>
      <c r="AA28" s="116" t="s">
        <v>68</v>
      </c>
      <c r="AB28" s="116" t="s">
        <v>68</v>
      </c>
      <c r="AC28" s="116" t="s">
        <v>68</v>
      </c>
      <c r="AD28" s="116" t="s">
        <v>68</v>
      </c>
      <c r="AE28" s="116" t="s">
        <v>68</v>
      </c>
      <c r="AF28" s="116" t="s">
        <v>68</v>
      </c>
      <c r="AG28" s="116" t="s">
        <v>68</v>
      </c>
      <c r="AH28" s="116" t="s">
        <v>68</v>
      </c>
      <c r="AI28" s="116" t="s">
        <v>68</v>
      </c>
      <c r="AJ28" s="116" t="s">
        <v>68</v>
      </c>
      <c r="AK28" s="116" t="s">
        <v>68</v>
      </c>
      <c r="AL28" s="116" t="s">
        <v>68</v>
      </c>
      <c r="AM28" s="116" t="s">
        <v>68</v>
      </c>
      <c r="AN28" s="116" t="s">
        <v>68</v>
      </c>
      <c r="AO28" s="116" t="s">
        <v>68</v>
      </c>
      <c r="AP28" s="116" t="s">
        <v>68</v>
      </c>
      <c r="AQ28" s="116" t="s">
        <v>68</v>
      </c>
      <c r="AR28" s="116" t="s">
        <v>68</v>
      </c>
      <c r="AS28" s="116" t="s">
        <v>68</v>
      </c>
      <c r="AT28" s="116" t="s">
        <v>68</v>
      </c>
      <c r="AU28" s="116" t="s">
        <v>68</v>
      </c>
      <c r="AV28" s="95">
        <v>729.81783726451431</v>
      </c>
      <c r="AW28" s="95">
        <v>524.79397022800117</v>
      </c>
      <c r="AX28" s="95">
        <v>823.0842178983595</v>
      </c>
      <c r="AY28" s="95">
        <v>937.69736967957999</v>
      </c>
      <c r="AZ28" s="95">
        <v>592.13760095199109</v>
      </c>
      <c r="BA28" s="95">
        <v>1651.4553633674482</v>
      </c>
      <c r="BB28" s="95">
        <v>1750.3840101574833</v>
      </c>
      <c r="BC28" s="95">
        <v>1456.4743045203263</v>
      </c>
      <c r="BD28" s="95">
        <v>1078.0032293924169</v>
      </c>
      <c r="BE28" s="95">
        <v>1030.4607743876657</v>
      </c>
      <c r="BF28" s="95">
        <v>1005.9305247597939</v>
      </c>
      <c r="BG28" s="116" t="s">
        <v>79</v>
      </c>
      <c r="BH28" s="116" t="s">
        <v>79</v>
      </c>
      <c r="BI28" s="116" t="s">
        <v>79</v>
      </c>
      <c r="BJ28" s="116" t="s">
        <v>79</v>
      </c>
      <c r="BK28" s="116" t="s">
        <v>79</v>
      </c>
      <c r="BL28" s="116" t="s">
        <v>79</v>
      </c>
      <c r="BM28" s="116" t="s">
        <v>79</v>
      </c>
      <c r="BN28" s="116" t="s">
        <v>79</v>
      </c>
      <c r="BO28" s="116" t="s">
        <v>79</v>
      </c>
      <c r="BP28" s="116" t="s">
        <v>79</v>
      </c>
      <c r="BQ28" s="116" t="s">
        <v>79</v>
      </c>
      <c r="BR28" s="116" t="s">
        <v>79</v>
      </c>
      <c r="BS28" s="95" t="s">
        <v>79</v>
      </c>
      <c r="BT28" s="95" t="s">
        <v>79</v>
      </c>
      <c r="BU28" s="95" t="s">
        <v>79</v>
      </c>
      <c r="BV28" s="95" t="s">
        <v>79</v>
      </c>
      <c r="BW28" s="95" t="s">
        <v>79</v>
      </c>
      <c r="BX28" s="95" t="s">
        <v>79</v>
      </c>
    </row>
    <row r="29" spans="1:76" s="93" customFormat="1" ht="15.75" x14ac:dyDescent="0.25">
      <c r="A29" s="93" t="s">
        <v>177</v>
      </c>
      <c r="C29" s="96"/>
      <c r="D29" s="116" t="s">
        <v>79</v>
      </c>
      <c r="E29" s="116" t="s">
        <v>79</v>
      </c>
      <c r="F29" s="116" t="s">
        <v>79</v>
      </c>
      <c r="G29" s="116" t="s">
        <v>79</v>
      </c>
      <c r="H29" s="116" t="s">
        <v>79</v>
      </c>
      <c r="I29" s="116" t="s">
        <v>79</v>
      </c>
      <c r="J29" s="116" t="s">
        <v>79</v>
      </c>
      <c r="K29" s="116" t="s">
        <v>79</v>
      </c>
      <c r="L29" s="116" t="s">
        <v>79</v>
      </c>
      <c r="M29" s="116" t="s">
        <v>79</v>
      </c>
      <c r="N29" s="116" t="s">
        <v>79</v>
      </c>
      <c r="O29" s="116" t="s">
        <v>79</v>
      </c>
      <c r="P29" s="116" t="s">
        <v>79</v>
      </c>
      <c r="Q29" s="116" t="s">
        <v>79</v>
      </c>
      <c r="R29" s="116" t="s">
        <v>79</v>
      </c>
      <c r="S29" s="116" t="s">
        <v>79</v>
      </c>
      <c r="T29" s="95">
        <v>268.57121857900722</v>
      </c>
      <c r="U29" s="95">
        <v>275.57997086811389</v>
      </c>
      <c r="V29" s="95">
        <v>232.94819538202361</v>
      </c>
      <c r="W29" s="95">
        <v>217.81834217415019</v>
      </c>
      <c r="X29" s="95">
        <v>213.26921097047648</v>
      </c>
      <c r="Y29" s="95">
        <v>194.34175850294832</v>
      </c>
      <c r="Z29" s="95">
        <v>201.7002860537014</v>
      </c>
      <c r="AA29" s="95">
        <v>225.0104668083697</v>
      </c>
      <c r="AB29" s="95">
        <v>222.461348549208</v>
      </c>
      <c r="AC29" s="95">
        <v>311.87443165569135</v>
      </c>
      <c r="AD29" s="95">
        <v>489.69838526915328</v>
      </c>
      <c r="AE29" s="95">
        <v>390.02467865014859</v>
      </c>
      <c r="AF29" s="95">
        <v>352.62495457490343</v>
      </c>
      <c r="AG29" s="95">
        <v>407.08538536809232</v>
      </c>
      <c r="AH29" s="95">
        <v>543.9934006453816</v>
      </c>
      <c r="AI29" s="95">
        <v>677.03489519661036</v>
      </c>
      <c r="AJ29" s="95">
        <v>651.48628223914761</v>
      </c>
      <c r="AK29" s="95">
        <v>649.42535443658664</v>
      </c>
      <c r="AL29" s="95">
        <v>689.35333724723671</v>
      </c>
      <c r="AM29" s="95">
        <v>658.58486093203533</v>
      </c>
      <c r="AN29" s="95">
        <v>561.53284636310366</v>
      </c>
      <c r="AO29" s="95">
        <v>636.75128238785271</v>
      </c>
      <c r="AP29" s="95">
        <v>708.19544441364781</v>
      </c>
      <c r="AQ29" s="95">
        <v>853.18621539701087</v>
      </c>
      <c r="AR29" s="95">
        <v>1005.8269854043191</v>
      </c>
      <c r="AS29" s="105">
        <v>960.85824133885387</v>
      </c>
      <c r="AT29" s="95">
        <v>477.08305533097996</v>
      </c>
      <c r="AU29" s="105">
        <v>282.05919121200702</v>
      </c>
      <c r="AV29" s="95">
        <v>311.86414270503656</v>
      </c>
      <c r="AW29" s="95">
        <v>287.50023159282171</v>
      </c>
      <c r="AX29" s="95">
        <v>242.51524378967144</v>
      </c>
      <c r="AY29" s="95">
        <v>282.23388712793439</v>
      </c>
      <c r="AZ29" s="95">
        <v>519.00612942245732</v>
      </c>
      <c r="BA29" s="95">
        <v>1109.8239710344069</v>
      </c>
      <c r="BB29" s="95">
        <v>1761.095447628878</v>
      </c>
      <c r="BC29" s="95">
        <v>1588.4535160317453</v>
      </c>
      <c r="BD29" s="95">
        <v>1009.2278362599056</v>
      </c>
      <c r="BE29" s="95">
        <v>830.72496405720904</v>
      </c>
      <c r="BF29" s="95">
        <v>682.91325672226787</v>
      </c>
      <c r="BG29" s="95">
        <v>741.27213241736149</v>
      </c>
      <c r="BH29" s="95">
        <v>724.36352668650329</v>
      </c>
      <c r="BI29" s="95">
        <v>654.21443233737705</v>
      </c>
      <c r="BJ29" s="95">
        <v>599.22004002905953</v>
      </c>
      <c r="BK29" s="95">
        <v>478.93705542184154</v>
      </c>
      <c r="BL29" s="95">
        <v>473.95196547860957</v>
      </c>
      <c r="BM29" s="95">
        <v>479.37823728068457</v>
      </c>
      <c r="BN29" s="95">
        <v>466.29354806389802</v>
      </c>
      <c r="BO29" s="95">
        <v>436.56521874746966</v>
      </c>
      <c r="BP29" s="95">
        <v>437.63707569777404</v>
      </c>
      <c r="BQ29" s="95">
        <v>477.39204929881089</v>
      </c>
      <c r="BR29" s="95">
        <v>489.39117431996095</v>
      </c>
      <c r="BS29" s="104">
        <v>537.31976162321689</v>
      </c>
      <c r="BT29" s="104">
        <v>545.24666763772939</v>
      </c>
      <c r="BU29" s="104">
        <v>559.94462381043672</v>
      </c>
      <c r="BV29" s="104">
        <v>544.83942984715793</v>
      </c>
      <c r="BW29" s="104">
        <v>460.44321832235931</v>
      </c>
      <c r="BX29" s="104">
        <v>461.25762391547113</v>
      </c>
    </row>
    <row r="30" spans="1:76" s="93" customFormat="1" ht="15.75" x14ac:dyDescent="0.25">
      <c r="A30" s="93" t="s">
        <v>178</v>
      </c>
      <c r="C30" s="96">
        <v>9</v>
      </c>
      <c r="D30" s="116" t="s">
        <v>68</v>
      </c>
      <c r="E30" s="116" t="s">
        <v>68</v>
      </c>
      <c r="F30" s="116" t="s">
        <v>68</v>
      </c>
      <c r="G30" s="116" t="s">
        <v>68</v>
      </c>
      <c r="H30" s="116" t="s">
        <v>68</v>
      </c>
      <c r="I30" s="116" t="s">
        <v>68</v>
      </c>
      <c r="J30" s="116" t="s">
        <v>68</v>
      </c>
      <c r="K30" s="116" t="s">
        <v>68</v>
      </c>
      <c r="L30" s="116" t="s">
        <v>68</v>
      </c>
      <c r="M30" s="116" t="s">
        <v>68</v>
      </c>
      <c r="N30" s="116" t="s">
        <v>68</v>
      </c>
      <c r="O30" s="116" t="s">
        <v>79</v>
      </c>
      <c r="P30" s="116" t="s">
        <v>79</v>
      </c>
      <c r="Q30" s="116" t="s">
        <v>79</v>
      </c>
      <c r="R30" s="116" t="s">
        <v>79</v>
      </c>
      <c r="S30" s="116" t="s">
        <v>79</v>
      </c>
      <c r="T30" s="116" t="s">
        <v>79</v>
      </c>
      <c r="U30" s="116" t="s">
        <v>79</v>
      </c>
      <c r="V30" s="116">
        <v>13.864026726303221</v>
      </c>
      <c r="W30" s="116">
        <v>13.547631110202577</v>
      </c>
      <c r="X30" s="116">
        <v>20.107724258186796</v>
      </c>
      <c r="Y30" s="116">
        <v>21.955095964597003</v>
      </c>
      <c r="Z30" s="116">
        <v>24.963974673273519</v>
      </c>
      <c r="AA30" s="116">
        <v>26.799456103961404</v>
      </c>
      <c r="AB30" s="116">
        <v>31.504016688236948</v>
      </c>
      <c r="AC30" s="116">
        <v>33.812634743149459</v>
      </c>
      <c r="AD30" s="116">
        <v>37.619225955791634</v>
      </c>
      <c r="AE30" s="116">
        <v>41.684497350561003</v>
      </c>
      <c r="AF30" s="116">
        <v>54.130733365759944</v>
      </c>
      <c r="AG30" s="116" t="s">
        <v>79</v>
      </c>
      <c r="AH30" s="116">
        <v>77.074440129189142</v>
      </c>
      <c r="AI30" s="116">
        <v>82.216241131131341</v>
      </c>
      <c r="AJ30" s="95">
        <v>125.18293834049332</v>
      </c>
      <c r="AK30" s="95">
        <v>130.07957700628532</v>
      </c>
      <c r="AL30" s="95">
        <v>133.28831539201286</v>
      </c>
      <c r="AM30" s="95">
        <v>133.92610338822701</v>
      </c>
      <c r="AN30" s="95">
        <v>152.47310780485859</v>
      </c>
      <c r="AO30" s="95">
        <v>157.501087718397</v>
      </c>
      <c r="AP30" s="95" t="s">
        <v>79</v>
      </c>
      <c r="AQ30" s="95" t="s">
        <v>79</v>
      </c>
      <c r="AR30" s="95" t="s">
        <v>79</v>
      </c>
      <c r="AS30" s="95" t="s">
        <v>79</v>
      </c>
      <c r="AT30" s="95" t="s">
        <v>79</v>
      </c>
      <c r="AU30" s="95" t="s">
        <v>79</v>
      </c>
      <c r="AV30" s="95" t="s">
        <v>79</v>
      </c>
      <c r="AW30" s="95" t="s">
        <v>79</v>
      </c>
      <c r="AX30" s="95" t="s">
        <v>79</v>
      </c>
      <c r="AY30" s="95" t="s">
        <v>79</v>
      </c>
      <c r="AZ30" s="95" t="s">
        <v>79</v>
      </c>
      <c r="BA30" s="95" t="s">
        <v>79</v>
      </c>
      <c r="BB30" s="95" t="s">
        <v>79</v>
      </c>
      <c r="BC30" s="95">
        <v>166.72904605305129</v>
      </c>
      <c r="BD30" s="95">
        <v>165.75098130002382</v>
      </c>
      <c r="BE30" s="95">
        <v>165.69020134672192</v>
      </c>
      <c r="BF30" s="95">
        <v>154.70072113761989</v>
      </c>
      <c r="BG30" s="95">
        <v>161.6531023011581</v>
      </c>
      <c r="BH30" s="95">
        <v>146.91190014319724</v>
      </c>
      <c r="BI30" s="95">
        <v>162.88479197186555</v>
      </c>
      <c r="BJ30" s="104" t="s">
        <v>79</v>
      </c>
      <c r="BK30" s="95" t="s">
        <v>79</v>
      </c>
      <c r="BL30" s="95" t="s">
        <v>79</v>
      </c>
      <c r="BM30" s="105">
        <v>278.54858178789539</v>
      </c>
      <c r="BN30" s="95">
        <v>259.36685294665745</v>
      </c>
      <c r="BO30" s="95">
        <v>285.88403696178983</v>
      </c>
      <c r="BP30" s="95">
        <v>279.23815621669644</v>
      </c>
      <c r="BQ30" s="95">
        <v>196.88846131555641</v>
      </c>
      <c r="BR30" s="95">
        <v>193.46454936113525</v>
      </c>
      <c r="BS30" s="95">
        <v>226.19870474920563</v>
      </c>
      <c r="BT30" s="95">
        <v>287.63386406332575</v>
      </c>
      <c r="BU30" s="95">
        <v>253.85405221713313</v>
      </c>
      <c r="BV30" s="95">
        <v>266.87919611985842</v>
      </c>
      <c r="BW30" s="95">
        <v>258.87282596749526</v>
      </c>
      <c r="BX30" s="95">
        <v>271.49981754044524</v>
      </c>
    </row>
    <row r="31" spans="1:76" s="93" customFormat="1" ht="15.75" x14ac:dyDescent="0.25">
      <c r="A31" s="93" t="s">
        <v>303</v>
      </c>
      <c r="C31" s="96" t="s">
        <v>140</v>
      </c>
      <c r="D31" s="116" t="s">
        <v>68</v>
      </c>
      <c r="E31" s="116" t="s">
        <v>68</v>
      </c>
      <c r="F31" s="116" t="s">
        <v>68</v>
      </c>
      <c r="G31" s="116" t="s">
        <v>68</v>
      </c>
      <c r="H31" s="116" t="s">
        <v>68</v>
      </c>
      <c r="I31" s="116" t="s">
        <v>68</v>
      </c>
      <c r="J31" s="116" t="s">
        <v>68</v>
      </c>
      <c r="K31" s="116" t="s">
        <v>68</v>
      </c>
      <c r="L31" s="116" t="s">
        <v>68</v>
      </c>
      <c r="M31" s="116" t="s">
        <v>68</v>
      </c>
      <c r="N31" s="116" t="s">
        <v>68</v>
      </c>
      <c r="O31" s="116" t="s">
        <v>68</v>
      </c>
      <c r="P31" s="116" t="s">
        <v>68</v>
      </c>
      <c r="Q31" s="116" t="s">
        <v>68</v>
      </c>
      <c r="R31" s="116" t="s">
        <v>68</v>
      </c>
      <c r="S31" s="116" t="s">
        <v>68</v>
      </c>
      <c r="T31" s="116" t="s">
        <v>79</v>
      </c>
      <c r="U31" s="116" t="s">
        <v>79</v>
      </c>
      <c r="V31" s="116" t="s">
        <v>79</v>
      </c>
      <c r="W31" s="116" t="s">
        <v>79</v>
      </c>
      <c r="X31" s="116" t="s">
        <v>79</v>
      </c>
      <c r="Y31" s="116" t="s">
        <v>79</v>
      </c>
      <c r="Z31" s="116" t="s">
        <v>79</v>
      </c>
      <c r="AA31" s="116" t="s">
        <v>79</v>
      </c>
      <c r="AB31" s="116" t="s">
        <v>79</v>
      </c>
      <c r="AC31" s="116" t="s">
        <v>79</v>
      </c>
      <c r="AD31" s="116" t="s">
        <v>79</v>
      </c>
      <c r="AE31" s="116" t="s">
        <v>79</v>
      </c>
      <c r="AF31" s="116" t="s">
        <v>79</v>
      </c>
      <c r="AG31" s="116" t="s">
        <v>79</v>
      </c>
      <c r="AH31" s="116" t="s">
        <v>79</v>
      </c>
      <c r="AI31" s="116" t="s">
        <v>79</v>
      </c>
      <c r="AJ31" s="116" t="s">
        <v>79</v>
      </c>
      <c r="AK31" s="117" t="s">
        <v>79</v>
      </c>
      <c r="AL31" s="117">
        <v>0.74637894261717952</v>
      </c>
      <c r="AM31" s="117">
        <v>0.96628500416107665</v>
      </c>
      <c r="AN31" s="116">
        <v>1.3037151235836759</v>
      </c>
      <c r="AO31" s="116">
        <v>1.2460823444096363</v>
      </c>
      <c r="AP31" s="116">
        <v>1.3704883785985675</v>
      </c>
      <c r="AQ31" s="116">
        <v>1.8063017146304827</v>
      </c>
      <c r="AR31" s="116">
        <v>2.3758228449152274</v>
      </c>
      <c r="AS31" s="116">
        <v>2.8001948926590883</v>
      </c>
      <c r="AT31" s="116">
        <v>3.2949732238650755</v>
      </c>
      <c r="AU31" s="116">
        <v>2.6861108527225928</v>
      </c>
      <c r="AV31" s="116">
        <v>1.8872093802105996</v>
      </c>
      <c r="AW31" s="116">
        <v>1.7678779039977415</v>
      </c>
      <c r="AX31" s="116">
        <v>2.0507584603308562</v>
      </c>
      <c r="AY31" s="116">
        <v>2.8346841735199049</v>
      </c>
      <c r="AZ31" s="116">
        <v>3.0516853077531665</v>
      </c>
      <c r="BA31" s="116">
        <v>3.0534816714877864</v>
      </c>
      <c r="BB31" s="116">
        <v>2.7366124940653171</v>
      </c>
      <c r="BC31" s="116">
        <v>2.8760976258564481</v>
      </c>
      <c r="BD31" s="116">
        <v>2.4933882227364137</v>
      </c>
      <c r="BE31" s="116">
        <v>2.6833379585775021</v>
      </c>
      <c r="BF31" s="116">
        <v>2.9042224188167789</v>
      </c>
      <c r="BG31" s="116">
        <v>2.5875649758782129</v>
      </c>
      <c r="BH31" s="116">
        <v>3.6298693913222988</v>
      </c>
      <c r="BI31" s="116">
        <v>3.2606789197156507</v>
      </c>
      <c r="BJ31" s="116">
        <v>4.4755918452907615</v>
      </c>
      <c r="BK31" s="116">
        <v>14.431676343245826</v>
      </c>
      <c r="BL31" s="116">
        <v>6.8503167958338125</v>
      </c>
      <c r="BM31" s="120" t="s">
        <v>79</v>
      </c>
      <c r="BN31" s="121" t="s">
        <v>79</v>
      </c>
      <c r="BO31" s="116">
        <v>11.315374970635968</v>
      </c>
      <c r="BP31" s="116">
        <v>11.147338062663879</v>
      </c>
      <c r="BQ31" s="116">
        <v>17.177816332365666</v>
      </c>
      <c r="BR31" s="116">
        <v>15.599785432721387</v>
      </c>
      <c r="BS31" s="116" t="s">
        <v>79</v>
      </c>
      <c r="BT31" s="116" t="s">
        <v>79</v>
      </c>
      <c r="BU31" s="116">
        <v>11.821740881822322</v>
      </c>
      <c r="BV31" s="116">
        <v>14.529115744069015</v>
      </c>
      <c r="BW31" s="116">
        <v>14.337765787101519</v>
      </c>
      <c r="BX31" s="116">
        <v>14.804957650167069</v>
      </c>
    </row>
    <row r="32" spans="1:76" s="93" customFormat="1" ht="15.75" x14ac:dyDescent="0.25">
      <c r="A32" s="93" t="s">
        <v>179</v>
      </c>
      <c r="C32" s="96">
        <v>11</v>
      </c>
      <c r="D32" s="116" t="s">
        <v>68</v>
      </c>
      <c r="E32" s="116" t="s">
        <v>68</v>
      </c>
      <c r="F32" s="116" t="s">
        <v>68</v>
      </c>
      <c r="G32" s="116" t="s">
        <v>68</v>
      </c>
      <c r="H32" s="116" t="s">
        <v>68</v>
      </c>
      <c r="I32" s="116" t="s">
        <v>68</v>
      </c>
      <c r="J32" s="116" t="s">
        <v>68</v>
      </c>
      <c r="K32" s="116" t="s">
        <v>68</v>
      </c>
      <c r="L32" s="116" t="s">
        <v>79</v>
      </c>
      <c r="M32" s="116">
        <v>39.227854029571041</v>
      </c>
      <c r="N32" s="116">
        <v>44.686093938536509</v>
      </c>
      <c r="O32" s="116">
        <v>78.708828616511184</v>
      </c>
      <c r="P32" s="116">
        <v>97.89650982063884</v>
      </c>
      <c r="Q32" s="116">
        <v>91.231885458687017</v>
      </c>
      <c r="R32" s="116">
        <v>97.205025246811033</v>
      </c>
      <c r="S32" s="116">
        <v>92.69189856991413</v>
      </c>
      <c r="T32" s="116">
        <v>78.316567602311835</v>
      </c>
      <c r="U32" s="116">
        <v>92.033380575563172</v>
      </c>
      <c r="V32" s="116" t="s">
        <v>79</v>
      </c>
      <c r="W32" s="95">
        <v>124.42207033920246</v>
      </c>
      <c r="X32" s="95">
        <v>128.39310715328054</v>
      </c>
      <c r="Y32" s="95">
        <v>119.25795799419234</v>
      </c>
      <c r="Z32" s="116">
        <v>96.796268289856741</v>
      </c>
      <c r="AA32" s="116">
        <v>83.18909655814987</v>
      </c>
      <c r="AB32" s="116">
        <v>83.948952829520891</v>
      </c>
      <c r="AC32" s="95">
        <v>109.56638011526634</v>
      </c>
      <c r="AD32" s="95">
        <v>103.74840335063564</v>
      </c>
      <c r="AE32" s="116">
        <v>75.018145418494697</v>
      </c>
      <c r="AF32" s="116">
        <v>47.420203284617081</v>
      </c>
      <c r="AG32" s="116">
        <v>34.984173362929319</v>
      </c>
      <c r="AH32" s="116">
        <v>23.12757558401702</v>
      </c>
      <c r="AI32" s="116">
        <v>28.008817139294258</v>
      </c>
      <c r="AJ32" s="116">
        <v>20.976048206001387</v>
      </c>
      <c r="AK32" s="116">
        <v>14.934135960692171</v>
      </c>
      <c r="AL32" s="116">
        <v>8.9901085167419321</v>
      </c>
      <c r="AM32" s="116">
        <v>16.453606831905926</v>
      </c>
      <c r="AN32" s="116">
        <v>31.896042252171917</v>
      </c>
      <c r="AO32" s="116">
        <v>34.357507592541573</v>
      </c>
      <c r="AP32" s="116">
        <v>35.534120542023729</v>
      </c>
      <c r="AQ32" s="116">
        <v>18.6989952438825</v>
      </c>
      <c r="AR32" s="116">
        <v>19.808308687740759</v>
      </c>
      <c r="AS32" s="116">
        <v>21.285413696903511</v>
      </c>
      <c r="AT32" s="116">
        <v>30.496659356686248</v>
      </c>
      <c r="AU32" s="116">
        <v>33.115605432046365</v>
      </c>
      <c r="AV32" s="116">
        <v>38.730088966352874</v>
      </c>
      <c r="AW32" s="116">
        <v>42.148366426555619</v>
      </c>
      <c r="AX32" s="116">
        <v>43.012965334034178</v>
      </c>
      <c r="AY32" s="116">
        <v>36.243780033711715</v>
      </c>
      <c r="AZ32" s="116">
        <v>36.340169980131897</v>
      </c>
      <c r="BA32" s="116">
        <v>45.203758421855738</v>
      </c>
      <c r="BB32" s="116">
        <v>47.858535083363371</v>
      </c>
      <c r="BC32" s="116">
        <v>67.059132655350581</v>
      </c>
      <c r="BD32" s="116">
        <v>42.171103220445296</v>
      </c>
      <c r="BE32" s="116">
        <v>46.438508159170574</v>
      </c>
      <c r="BF32" s="116">
        <v>57.741970957072972</v>
      </c>
      <c r="BG32" s="116">
        <v>56.313047181564095</v>
      </c>
      <c r="BH32" s="116">
        <v>56.14570216313512</v>
      </c>
      <c r="BI32" s="116">
        <v>60.387143599963004</v>
      </c>
      <c r="BJ32" s="116">
        <v>92.649104116737703</v>
      </c>
      <c r="BK32" s="116">
        <v>81.083859833906573</v>
      </c>
      <c r="BL32" s="116">
        <v>94.233756468335031</v>
      </c>
      <c r="BM32" s="116">
        <v>89.524443379180127</v>
      </c>
      <c r="BN32" s="95">
        <v>166.42718186553176</v>
      </c>
      <c r="BO32" s="95">
        <v>265.59807179091177</v>
      </c>
      <c r="BP32" s="95">
        <v>195.67942302369494</v>
      </c>
      <c r="BQ32" s="95">
        <v>261.69561144083895</v>
      </c>
      <c r="BR32" s="95">
        <v>209.30745465885468</v>
      </c>
      <c r="BS32" s="95">
        <v>158.1425721006695</v>
      </c>
      <c r="BT32" s="95">
        <v>180.72277711664918</v>
      </c>
      <c r="BU32" s="95">
        <v>205.13418595742129</v>
      </c>
      <c r="BV32" s="95">
        <v>233.32013703844692</v>
      </c>
      <c r="BW32" s="95">
        <v>236.71700347220269</v>
      </c>
      <c r="BX32" s="95">
        <v>239.88716428322289</v>
      </c>
    </row>
    <row r="33" spans="1:76" s="93" customFormat="1" ht="15.75" x14ac:dyDescent="0.25">
      <c r="A33" s="93" t="s">
        <v>180</v>
      </c>
      <c r="C33" s="96">
        <v>12</v>
      </c>
      <c r="D33" s="116" t="s">
        <v>68</v>
      </c>
      <c r="E33" s="116" t="s">
        <v>68</v>
      </c>
      <c r="F33" s="116" t="s">
        <v>68</v>
      </c>
      <c r="G33" s="116" t="s">
        <v>68</v>
      </c>
      <c r="H33" s="116" t="s">
        <v>68</v>
      </c>
      <c r="I33" s="116" t="s">
        <v>68</v>
      </c>
      <c r="J33" s="116" t="s">
        <v>68</v>
      </c>
      <c r="K33" s="116" t="s">
        <v>68</v>
      </c>
      <c r="L33" s="116" t="s">
        <v>68</v>
      </c>
      <c r="M33" s="116" t="s">
        <v>68</v>
      </c>
      <c r="N33" s="116" t="s">
        <v>68</v>
      </c>
      <c r="O33" s="116" t="s">
        <v>79</v>
      </c>
      <c r="P33" s="116" t="s">
        <v>79</v>
      </c>
      <c r="Q33" s="116" t="s">
        <v>79</v>
      </c>
      <c r="R33" s="116" t="s">
        <v>79</v>
      </c>
      <c r="S33" s="116" t="s">
        <v>79</v>
      </c>
      <c r="T33" s="116" t="s">
        <v>79</v>
      </c>
      <c r="U33" s="116" t="s">
        <v>79</v>
      </c>
      <c r="V33" s="116" t="s">
        <v>79</v>
      </c>
      <c r="W33" s="116" t="s">
        <v>79</v>
      </c>
      <c r="X33" s="116" t="s">
        <v>79</v>
      </c>
      <c r="Y33" s="116" t="s">
        <v>79</v>
      </c>
      <c r="Z33" s="116" t="s">
        <v>79</v>
      </c>
      <c r="AA33" s="116" t="s">
        <v>79</v>
      </c>
      <c r="AB33" s="116" t="s">
        <v>79</v>
      </c>
      <c r="AC33" s="116" t="s">
        <v>79</v>
      </c>
      <c r="AD33" s="116" t="s">
        <v>79</v>
      </c>
      <c r="AE33" s="116" t="s">
        <v>79</v>
      </c>
      <c r="AF33" s="116" t="s">
        <v>79</v>
      </c>
      <c r="AG33" s="116" t="s">
        <v>79</v>
      </c>
      <c r="AH33" s="116" t="s">
        <v>79</v>
      </c>
      <c r="AI33" s="116">
        <v>45.12068765639215</v>
      </c>
      <c r="AJ33" s="116">
        <v>32.138895591098972</v>
      </c>
      <c r="AK33" s="116">
        <v>26.291842514079413</v>
      </c>
      <c r="AL33" s="120" t="s">
        <v>79</v>
      </c>
      <c r="AM33" s="116" t="s">
        <v>79</v>
      </c>
      <c r="AN33" s="116" t="s">
        <v>79</v>
      </c>
      <c r="AO33" s="116" t="s">
        <v>79</v>
      </c>
      <c r="AP33" s="116" t="s">
        <v>79</v>
      </c>
      <c r="AQ33" s="116" t="s">
        <v>79</v>
      </c>
      <c r="AR33" s="116" t="s">
        <v>79</v>
      </c>
      <c r="AS33" s="116" t="s">
        <v>79</v>
      </c>
      <c r="AT33" s="116">
        <v>112.45842162126975</v>
      </c>
      <c r="AU33" s="116">
        <v>89.527122082309987</v>
      </c>
      <c r="AV33" s="116">
        <v>69.914321955116932</v>
      </c>
      <c r="AW33" s="116">
        <v>71.555860772971528</v>
      </c>
      <c r="AX33" s="116" t="s">
        <v>79</v>
      </c>
      <c r="AY33" s="121" t="s">
        <v>79</v>
      </c>
      <c r="AZ33" s="116">
        <v>70.052683545650254</v>
      </c>
      <c r="BA33" s="116">
        <v>76.388004219892707</v>
      </c>
      <c r="BB33" s="116">
        <v>100.47570653895011</v>
      </c>
      <c r="BC33" s="116">
        <v>98.653553175818189</v>
      </c>
      <c r="BD33" s="95">
        <v>199.48052698022087</v>
      </c>
      <c r="BE33" s="95">
        <v>219.44812800052773</v>
      </c>
      <c r="BF33" s="95">
        <v>170.30614813543696</v>
      </c>
      <c r="BG33" s="95">
        <v>157.83616413579159</v>
      </c>
      <c r="BH33" s="116" t="s">
        <v>79</v>
      </c>
      <c r="BI33" s="116" t="s">
        <v>79</v>
      </c>
      <c r="BJ33" s="116" t="s">
        <v>79</v>
      </c>
      <c r="BK33" s="116" t="s">
        <v>79</v>
      </c>
      <c r="BL33" s="116" t="s">
        <v>79</v>
      </c>
      <c r="BM33" s="116" t="s">
        <v>79</v>
      </c>
      <c r="BN33" s="116" t="s">
        <v>79</v>
      </c>
      <c r="BO33" s="95">
        <v>235.5591430885747</v>
      </c>
      <c r="BP33" s="95">
        <v>242.57538819319618</v>
      </c>
      <c r="BQ33" s="95">
        <v>224.64697088140423</v>
      </c>
      <c r="BR33" s="116">
        <v>249.21780246743822</v>
      </c>
      <c r="BS33" s="95">
        <v>201.6681823545068</v>
      </c>
      <c r="BT33" s="95">
        <v>212.17176391163269</v>
      </c>
      <c r="BU33" s="95">
        <v>211.29553975480658</v>
      </c>
      <c r="BV33" s="95">
        <v>197.75433070763407</v>
      </c>
      <c r="BW33" s="95">
        <v>201.19166297823222</v>
      </c>
      <c r="BX33" s="95">
        <v>209.67040043205742</v>
      </c>
    </row>
    <row r="34" spans="1:76" s="93" customFormat="1" ht="15.75" x14ac:dyDescent="0.25">
      <c r="A34" s="93" t="s">
        <v>181</v>
      </c>
      <c r="C34" s="96">
        <v>13</v>
      </c>
      <c r="D34" s="116" t="s">
        <v>68</v>
      </c>
      <c r="E34" s="116" t="s">
        <v>68</v>
      </c>
      <c r="F34" s="116" t="s">
        <v>68</v>
      </c>
      <c r="G34" s="116" t="s">
        <v>68</v>
      </c>
      <c r="H34" s="116" t="s">
        <v>68</v>
      </c>
      <c r="I34" s="116" t="s">
        <v>68</v>
      </c>
      <c r="J34" s="116" t="s">
        <v>68</v>
      </c>
      <c r="K34" s="116" t="s">
        <v>68</v>
      </c>
      <c r="L34" s="116" t="s">
        <v>68</v>
      </c>
      <c r="M34" s="116" t="s">
        <v>68</v>
      </c>
      <c r="N34" s="116" t="s">
        <v>68</v>
      </c>
      <c r="O34" s="116" t="s">
        <v>68</v>
      </c>
      <c r="P34" s="116" t="s">
        <v>68</v>
      </c>
      <c r="Q34" s="116" t="s">
        <v>68</v>
      </c>
      <c r="R34" s="116" t="s">
        <v>68</v>
      </c>
      <c r="S34" s="116" t="s">
        <v>68</v>
      </c>
      <c r="T34" s="116" t="s">
        <v>68</v>
      </c>
      <c r="U34" s="116" t="s">
        <v>68</v>
      </c>
      <c r="V34" s="116" t="s">
        <v>68</v>
      </c>
      <c r="W34" s="116" t="s">
        <v>68</v>
      </c>
      <c r="X34" s="116" t="s">
        <v>68</v>
      </c>
      <c r="Y34" s="116" t="s">
        <v>68</v>
      </c>
      <c r="Z34" s="116" t="s">
        <v>68</v>
      </c>
      <c r="AA34" s="116" t="s">
        <v>68</v>
      </c>
      <c r="AB34" s="116" t="s">
        <v>79</v>
      </c>
      <c r="AC34" s="116" t="s">
        <v>79</v>
      </c>
      <c r="AD34" s="116" t="s">
        <v>79</v>
      </c>
      <c r="AE34" s="116" t="s">
        <v>79</v>
      </c>
      <c r="AF34" s="116" t="s">
        <v>79</v>
      </c>
      <c r="AG34" s="116" t="s">
        <v>79</v>
      </c>
      <c r="AH34" s="116" t="s">
        <v>79</v>
      </c>
      <c r="AI34" s="116" t="s">
        <v>79</v>
      </c>
      <c r="AJ34" s="116" t="s">
        <v>79</v>
      </c>
      <c r="AK34" s="116">
        <v>11.243277174739198</v>
      </c>
      <c r="AL34" s="116">
        <v>18.421061272535898</v>
      </c>
      <c r="AM34" s="116">
        <v>9.9358409128328784</v>
      </c>
      <c r="AN34" s="116">
        <v>5.1223348186674773</v>
      </c>
      <c r="AO34" s="116">
        <v>6.820709323024909</v>
      </c>
      <c r="AP34" s="116">
        <v>5.4056943509063968</v>
      </c>
      <c r="AQ34" s="116" t="s">
        <v>79</v>
      </c>
      <c r="AR34" s="116">
        <v>6.8979032775874352</v>
      </c>
      <c r="AS34" s="116" t="s">
        <v>79</v>
      </c>
      <c r="AT34" s="116" t="s">
        <v>79</v>
      </c>
      <c r="AU34" s="116" t="s">
        <v>79</v>
      </c>
      <c r="AV34" s="116" t="s">
        <v>79</v>
      </c>
      <c r="AW34" s="116">
        <v>3.6845384405698383</v>
      </c>
      <c r="AX34" s="116">
        <v>3.8970628941622878</v>
      </c>
      <c r="AY34" s="116">
        <v>3.2369921173416376</v>
      </c>
      <c r="AZ34" s="116">
        <v>2.9914790583055919</v>
      </c>
      <c r="BA34" s="116">
        <v>4.4662345577598836</v>
      </c>
      <c r="BB34" s="116" t="s">
        <v>79</v>
      </c>
      <c r="BC34" s="116">
        <v>16.653030763102439</v>
      </c>
      <c r="BD34" s="116">
        <v>10.762378212680053</v>
      </c>
      <c r="BE34" s="116">
        <v>10.19443656965467</v>
      </c>
      <c r="BF34" s="116">
        <v>10.39057515341818</v>
      </c>
      <c r="BG34" s="116" t="s">
        <v>79</v>
      </c>
      <c r="BH34" s="116">
        <v>14.604288001942564</v>
      </c>
      <c r="BI34" s="116" t="s">
        <v>79</v>
      </c>
      <c r="BJ34" s="116" t="s">
        <v>79</v>
      </c>
      <c r="BK34" s="116" t="s">
        <v>79</v>
      </c>
      <c r="BL34" s="116">
        <v>12.798859134733513</v>
      </c>
      <c r="BM34" s="116">
        <v>16.320284555744532</v>
      </c>
      <c r="BN34" s="116">
        <v>15.138925854748353</v>
      </c>
      <c r="BO34" s="116">
        <v>22.419711339792016</v>
      </c>
      <c r="BP34" s="116">
        <v>19.00282521172722</v>
      </c>
      <c r="BQ34" s="116">
        <v>19.095250824204523</v>
      </c>
      <c r="BR34" s="116">
        <v>17.861922415647566</v>
      </c>
      <c r="BS34" s="116">
        <v>16.294262301917868</v>
      </c>
      <c r="BT34" s="116">
        <v>19.18147692162097</v>
      </c>
      <c r="BU34" s="116">
        <v>19.14778874119256</v>
      </c>
      <c r="BV34" s="116">
        <v>22.571242307469138</v>
      </c>
      <c r="BW34" s="116">
        <v>22.434104343062586</v>
      </c>
      <c r="BX34" s="95">
        <v>23.306688445965904</v>
      </c>
    </row>
    <row r="35" spans="1:76" s="93" customFormat="1" ht="15.75" x14ac:dyDescent="0.25">
      <c r="A35" s="93" t="s">
        <v>182</v>
      </c>
      <c r="C35" s="94"/>
      <c r="D35" s="116" t="s">
        <v>68</v>
      </c>
      <c r="E35" s="116" t="s">
        <v>68</v>
      </c>
      <c r="F35" s="116" t="s">
        <v>68</v>
      </c>
      <c r="G35" s="116" t="s">
        <v>68</v>
      </c>
      <c r="H35" s="116" t="s">
        <v>68</v>
      </c>
      <c r="I35" s="116" t="s">
        <v>68</v>
      </c>
      <c r="J35" s="116" t="s">
        <v>68</v>
      </c>
      <c r="K35" s="116" t="s">
        <v>68</v>
      </c>
      <c r="L35" s="116" t="s">
        <v>68</v>
      </c>
      <c r="M35" s="116" t="s">
        <v>68</v>
      </c>
      <c r="N35" s="116" t="s">
        <v>68</v>
      </c>
      <c r="O35" s="116" t="s">
        <v>68</v>
      </c>
      <c r="P35" s="116" t="s">
        <v>68</v>
      </c>
      <c r="Q35" s="116" t="s">
        <v>68</v>
      </c>
      <c r="R35" s="116">
        <v>31.4059213588272</v>
      </c>
      <c r="S35" s="116">
        <v>99.275379993545698</v>
      </c>
      <c r="T35" s="95">
        <v>161.34009767423049</v>
      </c>
      <c r="U35" s="95">
        <v>202.52999084882626</v>
      </c>
      <c r="V35" s="95">
        <v>243.87445579544428</v>
      </c>
      <c r="W35" s="95">
        <v>248.72766342575378</v>
      </c>
      <c r="X35" s="95">
        <v>239.77705025916504</v>
      </c>
      <c r="Y35" s="95">
        <v>253.62231979261676</v>
      </c>
      <c r="Z35" s="95">
        <v>316.9356379953835</v>
      </c>
      <c r="AA35" s="95">
        <v>403.34560984303977</v>
      </c>
      <c r="AB35" s="95">
        <v>455.28016410791679</v>
      </c>
      <c r="AC35" s="95">
        <v>492.13828860347576</v>
      </c>
      <c r="AD35" s="95">
        <v>491.83574179889979</v>
      </c>
      <c r="AE35" s="95">
        <v>705.68400661556063</v>
      </c>
      <c r="AF35" s="95">
        <v>1183.4219704667514</v>
      </c>
      <c r="AG35" s="95">
        <v>1531.7469844205468</v>
      </c>
      <c r="AH35" s="95">
        <v>1667.2431216263976</v>
      </c>
      <c r="AI35" s="95">
        <v>1356.9533699757353</v>
      </c>
      <c r="AJ35" s="95">
        <v>1315.9949517381126</v>
      </c>
      <c r="AK35" s="95">
        <v>1330.5159780903548</v>
      </c>
      <c r="AL35" s="95">
        <v>1246.4256354956281</v>
      </c>
      <c r="AM35" s="95">
        <v>1026.251618618674</v>
      </c>
      <c r="AN35" s="95">
        <v>862.41421351511303</v>
      </c>
      <c r="AO35" s="95">
        <v>1032.6296092320579</v>
      </c>
      <c r="AP35" s="95">
        <v>1328.5084860964748</v>
      </c>
      <c r="AQ35" s="95">
        <v>1282.1130036615848</v>
      </c>
      <c r="AR35" s="95">
        <v>1189.8661236619039</v>
      </c>
      <c r="AS35" s="95">
        <v>1213.1142862713707</v>
      </c>
      <c r="AT35" s="95">
        <v>944.30085360184296</v>
      </c>
      <c r="AU35" s="95">
        <v>706.20162923892997</v>
      </c>
      <c r="AV35" s="95">
        <v>590.01208193769128</v>
      </c>
      <c r="AW35" s="95">
        <v>491.31478681406486</v>
      </c>
      <c r="AX35" s="95">
        <v>564.09058024274043</v>
      </c>
      <c r="AY35" s="95">
        <v>659.22192064496289</v>
      </c>
      <c r="AZ35" s="95">
        <v>626.64859696758424</v>
      </c>
      <c r="BA35" s="95">
        <v>590.23500817781439</v>
      </c>
      <c r="BB35" s="95">
        <v>574.47109547381808</v>
      </c>
      <c r="BC35" s="95">
        <v>616.68619914856811</v>
      </c>
      <c r="BD35" s="95">
        <v>709.67745386033198</v>
      </c>
      <c r="BE35" s="95">
        <v>763.84440745158292</v>
      </c>
      <c r="BF35" s="95">
        <v>771.2008709131992</v>
      </c>
      <c r="BG35" s="95">
        <v>760.97755154855577</v>
      </c>
      <c r="BH35" s="95">
        <v>802.70179648342548</v>
      </c>
      <c r="BI35" s="95">
        <v>793.93865604007442</v>
      </c>
      <c r="BJ35" s="95">
        <v>888.99510913502684</v>
      </c>
      <c r="BK35" s="95">
        <v>848.46459984556691</v>
      </c>
      <c r="BL35" s="95">
        <v>865.64662201097724</v>
      </c>
      <c r="BM35" s="95">
        <v>917.79928488412497</v>
      </c>
      <c r="BN35" s="95">
        <v>937.9479424993757</v>
      </c>
      <c r="BO35" s="95">
        <v>1060.2819511110472</v>
      </c>
      <c r="BP35" s="95">
        <v>1046.7648606932753</v>
      </c>
      <c r="BQ35" s="95">
        <v>951.62272979573788</v>
      </c>
      <c r="BR35" s="95">
        <v>1026.9824432045741</v>
      </c>
      <c r="BS35" s="95">
        <v>1104.8473374250316</v>
      </c>
      <c r="BT35" s="95">
        <v>1133.8480947384896</v>
      </c>
      <c r="BU35" s="95">
        <v>1163.3477281469306</v>
      </c>
      <c r="BV35" s="95">
        <v>1116.8724199131227</v>
      </c>
      <c r="BW35" s="95">
        <v>1096.9540509372937</v>
      </c>
      <c r="BX35" s="95">
        <v>1106.2175435960521</v>
      </c>
    </row>
    <row r="36" spans="1:76" s="93" customFormat="1" ht="15.75" x14ac:dyDescent="0.25">
      <c r="A36" s="93" t="s">
        <v>183</v>
      </c>
      <c r="C36" s="94"/>
      <c r="D36" s="116" t="s">
        <v>68</v>
      </c>
      <c r="E36" s="116" t="s">
        <v>68</v>
      </c>
      <c r="F36" s="116" t="s">
        <v>68</v>
      </c>
      <c r="G36" s="116" t="s">
        <v>68</v>
      </c>
      <c r="H36" s="116" t="s">
        <v>68</v>
      </c>
      <c r="I36" s="116" t="s">
        <v>68</v>
      </c>
      <c r="J36" s="116" t="s">
        <v>68</v>
      </c>
      <c r="K36" s="116" t="s">
        <v>68</v>
      </c>
      <c r="L36" s="116" t="s">
        <v>68</v>
      </c>
      <c r="M36" s="116" t="s">
        <v>68</v>
      </c>
      <c r="N36" s="116" t="s">
        <v>68</v>
      </c>
      <c r="O36" s="116" t="s">
        <v>68</v>
      </c>
      <c r="P36" s="116" t="s">
        <v>68</v>
      </c>
      <c r="Q36" s="116" t="s">
        <v>68</v>
      </c>
      <c r="R36" s="116" t="s">
        <v>68</v>
      </c>
      <c r="S36" s="116" t="s">
        <v>68</v>
      </c>
      <c r="T36" s="116" t="s">
        <v>68</v>
      </c>
      <c r="U36" s="116" t="s">
        <v>79</v>
      </c>
      <c r="V36" s="116" t="s">
        <v>79</v>
      </c>
      <c r="W36" s="116" t="s">
        <v>79</v>
      </c>
      <c r="X36" s="116" t="s">
        <v>79</v>
      </c>
      <c r="Y36" s="116" t="s">
        <v>79</v>
      </c>
      <c r="Z36" s="116" t="s">
        <v>79</v>
      </c>
      <c r="AA36" s="116" t="s">
        <v>79</v>
      </c>
      <c r="AB36" s="116" t="s">
        <v>79</v>
      </c>
      <c r="AC36" s="116" t="s">
        <v>79</v>
      </c>
      <c r="AD36" s="117" t="s">
        <v>79</v>
      </c>
      <c r="AE36" s="117">
        <v>3.557445255895368</v>
      </c>
      <c r="AF36" s="117">
        <v>3.6989547813655914</v>
      </c>
      <c r="AG36" s="117">
        <v>4.7054909492448198</v>
      </c>
      <c r="AH36" s="117">
        <v>5.2563805767775014</v>
      </c>
      <c r="AI36" s="117">
        <v>9.0612951827049599</v>
      </c>
      <c r="AJ36" s="117">
        <v>9.6701717469088297</v>
      </c>
      <c r="AK36" s="117">
        <v>12.885404430448446</v>
      </c>
      <c r="AL36" s="116">
        <v>10.578951605851268</v>
      </c>
      <c r="AM36" s="116">
        <v>11.021818643388219</v>
      </c>
      <c r="AN36" s="116">
        <v>12.758101165611839</v>
      </c>
      <c r="AO36" s="116">
        <v>13.892373249485678</v>
      </c>
      <c r="AP36" s="116">
        <v>15.005438920544909</v>
      </c>
      <c r="AQ36" s="116">
        <v>14.0746030762411</v>
      </c>
      <c r="AR36" s="116">
        <v>18.871052138259955</v>
      </c>
      <c r="AS36" s="116">
        <v>17.82361079887669</v>
      </c>
      <c r="AT36" s="116">
        <v>14.92200060441813</v>
      </c>
      <c r="AU36" s="116">
        <v>14.286383453329988</v>
      </c>
      <c r="AV36" s="116">
        <v>13.216795674688552</v>
      </c>
      <c r="AW36" s="116">
        <v>15.496867044099302</v>
      </c>
      <c r="AX36" s="116">
        <v>19.260889848140035</v>
      </c>
      <c r="AY36" s="116">
        <v>17.221501016042414</v>
      </c>
      <c r="AZ36" s="116">
        <v>27.977837639710284</v>
      </c>
      <c r="BA36" s="116">
        <v>33.153257781884996</v>
      </c>
      <c r="BB36" s="116">
        <v>47.03893093215283</v>
      </c>
      <c r="BC36" s="116">
        <v>45.140747542020847</v>
      </c>
      <c r="BD36" s="116">
        <v>47.429134960839917</v>
      </c>
      <c r="BE36" s="116">
        <v>36.289310340457654</v>
      </c>
      <c r="BF36" s="116">
        <v>34.169376524324079</v>
      </c>
      <c r="BG36" s="116">
        <v>31.867017028658051</v>
      </c>
      <c r="BH36" s="116">
        <v>32.486926190945951</v>
      </c>
      <c r="BI36" s="116">
        <v>34.168909993342474</v>
      </c>
      <c r="BJ36" s="116">
        <v>37.221039963119146</v>
      </c>
      <c r="BK36" s="116">
        <v>27.066164997610482</v>
      </c>
      <c r="BL36" s="116">
        <v>44.837227146687525</v>
      </c>
      <c r="BM36" s="116">
        <v>55.818165984729021</v>
      </c>
      <c r="BN36" s="116">
        <v>43.387988823686726</v>
      </c>
      <c r="BO36" s="116">
        <v>42.338509537272422</v>
      </c>
      <c r="BP36" s="116">
        <v>42.755051101607805</v>
      </c>
      <c r="BQ36" s="116">
        <v>45.373240666985247</v>
      </c>
      <c r="BR36" s="116">
        <v>47.705780423591158</v>
      </c>
      <c r="BS36" s="116">
        <v>48.664900031648564</v>
      </c>
      <c r="BT36" s="116">
        <v>53.237190713924313</v>
      </c>
      <c r="BU36" s="116">
        <v>49.252968961249877</v>
      </c>
      <c r="BV36" s="116">
        <v>44.845967462789893</v>
      </c>
      <c r="BW36" s="116">
        <v>41.606179077286093</v>
      </c>
      <c r="BX36" s="116">
        <v>38.049550643672575</v>
      </c>
    </row>
    <row r="37" spans="1:76" s="93" customFormat="1" ht="15.75" x14ac:dyDescent="0.25">
      <c r="A37" s="93" t="s">
        <v>184</v>
      </c>
      <c r="C37" s="96">
        <v>14</v>
      </c>
      <c r="D37" s="116" t="s">
        <v>79</v>
      </c>
      <c r="E37" s="116" t="s">
        <v>79</v>
      </c>
      <c r="F37" s="116" t="s">
        <v>79</v>
      </c>
      <c r="G37" s="116" t="s">
        <v>79</v>
      </c>
      <c r="H37" s="116" t="s">
        <v>79</v>
      </c>
      <c r="I37" s="116" t="s">
        <v>79</v>
      </c>
      <c r="J37" s="116" t="s">
        <v>79</v>
      </c>
      <c r="K37" s="116" t="s">
        <v>79</v>
      </c>
      <c r="L37" s="116" t="s">
        <v>79</v>
      </c>
      <c r="M37" s="116" t="s">
        <v>79</v>
      </c>
      <c r="N37" s="116" t="s">
        <v>79</v>
      </c>
      <c r="O37" s="116" t="s">
        <v>79</v>
      </c>
      <c r="P37" s="116" t="s">
        <v>79</v>
      </c>
      <c r="Q37" s="116" t="s">
        <v>79</v>
      </c>
      <c r="R37" s="116" t="s">
        <v>79</v>
      </c>
      <c r="S37" s="116" t="s">
        <v>79</v>
      </c>
      <c r="T37" s="116" t="s">
        <v>79</v>
      </c>
      <c r="U37" s="116" t="s">
        <v>79</v>
      </c>
      <c r="V37" s="116" t="s">
        <v>79</v>
      </c>
      <c r="W37" s="116" t="s">
        <v>79</v>
      </c>
      <c r="X37" s="116" t="s">
        <v>79</v>
      </c>
      <c r="Y37" s="116" t="s">
        <v>79</v>
      </c>
      <c r="Z37" s="116" t="s">
        <v>79</v>
      </c>
      <c r="AA37" s="116" t="s">
        <v>79</v>
      </c>
      <c r="AB37" s="116" t="s">
        <v>79</v>
      </c>
      <c r="AC37" s="116" t="s">
        <v>79</v>
      </c>
      <c r="AD37" s="116" t="s">
        <v>79</v>
      </c>
      <c r="AE37" s="116" t="s">
        <v>79</v>
      </c>
      <c r="AF37" s="116" t="s">
        <v>79</v>
      </c>
      <c r="AG37" s="116" t="s">
        <v>79</v>
      </c>
      <c r="AH37" s="116" t="s">
        <v>79</v>
      </c>
      <c r="AI37" s="116" t="s">
        <v>79</v>
      </c>
      <c r="AJ37" s="116" t="s">
        <v>79</v>
      </c>
      <c r="AK37" s="116" t="s">
        <v>79</v>
      </c>
      <c r="AL37" s="116" t="s">
        <v>79</v>
      </c>
      <c r="AM37" s="116" t="s">
        <v>79</v>
      </c>
      <c r="AN37" s="116" t="s">
        <v>79</v>
      </c>
      <c r="AO37" s="116" t="s">
        <v>79</v>
      </c>
      <c r="AP37" s="116" t="s">
        <v>79</v>
      </c>
      <c r="AQ37" s="116" t="s">
        <v>79</v>
      </c>
      <c r="AR37" s="116" t="s">
        <v>79</v>
      </c>
      <c r="AS37" s="116" t="s">
        <v>79</v>
      </c>
      <c r="AT37" s="116" t="s">
        <v>79</v>
      </c>
      <c r="AU37" s="116" t="s">
        <v>79</v>
      </c>
      <c r="AV37" s="116" t="s">
        <v>79</v>
      </c>
      <c r="AW37" s="116" t="s">
        <v>79</v>
      </c>
      <c r="AX37" s="116" t="s">
        <v>79</v>
      </c>
      <c r="AY37" s="116" t="s">
        <v>79</v>
      </c>
      <c r="AZ37" s="116" t="s">
        <v>79</v>
      </c>
      <c r="BA37" s="116" t="s">
        <v>79</v>
      </c>
      <c r="BB37" s="116" t="s">
        <v>79</v>
      </c>
      <c r="BC37" s="116" t="s">
        <v>79</v>
      </c>
      <c r="BD37" s="116" t="s">
        <v>79</v>
      </c>
      <c r="BE37" s="116" t="s">
        <v>79</v>
      </c>
      <c r="BF37" s="116" t="s">
        <v>79</v>
      </c>
      <c r="BG37" s="116">
        <v>17.357490526989352</v>
      </c>
      <c r="BH37" s="116">
        <v>40.781609422056228</v>
      </c>
      <c r="BI37" s="116">
        <v>17.906280450037734</v>
      </c>
      <c r="BJ37" s="116">
        <v>13.536121319080904</v>
      </c>
      <c r="BK37" s="116">
        <v>14.121935353448544</v>
      </c>
      <c r="BL37" s="116">
        <v>24.232706061939091</v>
      </c>
      <c r="BM37" s="116">
        <v>26.264985258178093</v>
      </c>
      <c r="BN37" s="116">
        <v>38.575595279646052</v>
      </c>
      <c r="BO37" s="116">
        <v>41.013938967966368</v>
      </c>
      <c r="BP37" s="116">
        <v>37.166520215513735</v>
      </c>
      <c r="BQ37" s="116">
        <v>33.168650502186445</v>
      </c>
      <c r="BR37" s="116">
        <v>31.038382874212044</v>
      </c>
      <c r="BS37" s="116">
        <v>27.447087782040708</v>
      </c>
      <c r="BT37" s="116">
        <v>20.134627761827222</v>
      </c>
      <c r="BU37" s="116">
        <v>20.517026181978363</v>
      </c>
      <c r="BV37" s="116">
        <v>19.2285</v>
      </c>
      <c r="BW37" s="116">
        <v>15.136691959043269</v>
      </c>
      <c r="BX37" s="116">
        <v>16.937000000000001</v>
      </c>
    </row>
    <row r="38" spans="1:76" s="93" customFormat="1" ht="15.75" x14ac:dyDescent="0.25">
      <c r="A38" s="93" t="s">
        <v>185</v>
      </c>
      <c r="C38" s="96">
        <v>15</v>
      </c>
      <c r="D38" s="116" t="s">
        <v>68</v>
      </c>
      <c r="E38" s="116" t="s">
        <v>68</v>
      </c>
      <c r="F38" s="116" t="s">
        <v>68</v>
      </c>
      <c r="G38" s="116" t="s">
        <v>68</v>
      </c>
      <c r="H38" s="116" t="s">
        <v>68</v>
      </c>
      <c r="I38" s="116" t="s">
        <v>68</v>
      </c>
      <c r="J38" s="116" t="s">
        <v>68</v>
      </c>
      <c r="K38" s="116" t="s">
        <v>68</v>
      </c>
      <c r="L38" s="116" t="s">
        <v>68</v>
      </c>
      <c r="M38" s="116" t="s">
        <v>68</v>
      </c>
      <c r="N38" s="116" t="s">
        <v>68</v>
      </c>
      <c r="O38" s="116" t="s">
        <v>79</v>
      </c>
      <c r="P38" s="116" t="s">
        <v>79</v>
      </c>
      <c r="Q38" s="116" t="s">
        <v>79</v>
      </c>
      <c r="R38" s="116" t="s">
        <v>79</v>
      </c>
      <c r="S38" s="116">
        <v>41.805526246421557</v>
      </c>
      <c r="T38" s="116">
        <v>45.448316260604443</v>
      </c>
      <c r="U38" s="116">
        <v>46.632321834087485</v>
      </c>
      <c r="V38" s="116">
        <v>49.393852713067169</v>
      </c>
      <c r="W38" s="116">
        <v>52.689466558965385</v>
      </c>
      <c r="X38" s="116">
        <v>53.26805161858762</v>
      </c>
      <c r="Y38" s="116">
        <v>51.624400991819165</v>
      </c>
      <c r="Z38" s="116">
        <v>51.384411726361066</v>
      </c>
      <c r="AA38" s="116">
        <v>55.942992366269792</v>
      </c>
      <c r="AB38" s="116">
        <v>58.811883999329879</v>
      </c>
      <c r="AC38" s="116">
        <v>66.169297558095721</v>
      </c>
      <c r="AD38" s="116">
        <v>63.515648307297795</v>
      </c>
      <c r="AE38" s="116">
        <v>73.823438569096382</v>
      </c>
      <c r="AF38" s="95">
        <v>97.942083475416879</v>
      </c>
      <c r="AG38" s="95">
        <v>100.23994716470088</v>
      </c>
      <c r="AH38" s="95">
        <v>130.02041107505559</v>
      </c>
      <c r="AI38" s="95">
        <v>120.5907393524506</v>
      </c>
      <c r="AJ38" s="95">
        <v>113.66074508718458</v>
      </c>
      <c r="AK38" s="116" t="s">
        <v>79</v>
      </c>
      <c r="AL38" s="116" t="s">
        <v>79</v>
      </c>
      <c r="AM38" s="116">
        <v>88.886318340876485</v>
      </c>
      <c r="AN38" s="116">
        <v>85.336746129576994</v>
      </c>
      <c r="AO38" s="116">
        <v>75.637759160839025</v>
      </c>
      <c r="AP38" s="116">
        <v>75.392025034717719</v>
      </c>
      <c r="AQ38" s="116">
        <v>70.196779716205327</v>
      </c>
      <c r="AR38" s="116">
        <v>67.452807289902552</v>
      </c>
      <c r="AS38" s="116">
        <v>70.543893359972273</v>
      </c>
      <c r="AT38" s="116">
        <v>72.982060462603769</v>
      </c>
      <c r="AU38" s="116">
        <v>43.084736539620756</v>
      </c>
      <c r="AV38" s="116">
        <v>65.847053800536614</v>
      </c>
      <c r="AW38" s="116">
        <v>55.377776089070395</v>
      </c>
      <c r="AX38" s="116">
        <v>50.889559200456119</v>
      </c>
      <c r="AY38" s="116">
        <v>73.622471780954513</v>
      </c>
      <c r="AZ38" s="116">
        <v>93.866533197992695</v>
      </c>
      <c r="BA38" s="116">
        <v>90.692640011581915</v>
      </c>
      <c r="BB38" s="116">
        <v>85.055371136417051</v>
      </c>
      <c r="BC38" s="116">
        <v>85.844520837968787</v>
      </c>
      <c r="BD38" s="95">
        <v>106.68488729740203</v>
      </c>
      <c r="BE38" s="116">
        <v>84.309915749749578</v>
      </c>
      <c r="BF38" s="95">
        <v>97.620755567665128</v>
      </c>
      <c r="BG38" s="95">
        <v>97.1129540113579</v>
      </c>
      <c r="BH38" s="116">
        <v>87.204251282771551</v>
      </c>
      <c r="BI38" s="116">
        <v>84.040249119648806</v>
      </c>
      <c r="BJ38" s="95">
        <v>101.29750639874202</v>
      </c>
      <c r="BK38" s="95">
        <v>106.49605444802778</v>
      </c>
      <c r="BL38" s="116">
        <v>76.932580190216228</v>
      </c>
      <c r="BM38" s="116">
        <v>60.330780373936243</v>
      </c>
      <c r="BN38" s="116">
        <v>67.52941617819468</v>
      </c>
      <c r="BO38" s="116">
        <v>66.0115632442307</v>
      </c>
      <c r="BP38" s="116">
        <v>65.678776774241086</v>
      </c>
      <c r="BQ38" s="116">
        <v>65.672051814166949</v>
      </c>
      <c r="BR38" s="116">
        <v>62.825151980832032</v>
      </c>
      <c r="BS38" s="116">
        <v>64.674244022617458</v>
      </c>
      <c r="BT38" s="116">
        <v>65.587090813458929</v>
      </c>
      <c r="BU38" s="116">
        <v>70.948260747936231</v>
      </c>
      <c r="BV38" s="116">
        <v>76.576631109179004</v>
      </c>
      <c r="BW38" s="116">
        <v>87.786311257837482</v>
      </c>
      <c r="BX38" s="116">
        <v>87.357752069239794</v>
      </c>
    </row>
    <row r="39" spans="1:76" s="93" customFormat="1" ht="15.75" x14ac:dyDescent="0.25">
      <c r="A39" s="93" t="s">
        <v>186</v>
      </c>
      <c r="C39" s="94"/>
      <c r="D39" s="116" t="s">
        <v>68</v>
      </c>
      <c r="E39" s="116" t="s">
        <v>68</v>
      </c>
      <c r="F39" s="116" t="s">
        <v>68</v>
      </c>
      <c r="G39" s="116" t="s">
        <v>68</v>
      </c>
      <c r="H39" s="116" t="s">
        <v>68</v>
      </c>
      <c r="I39" s="116" t="s">
        <v>68</v>
      </c>
      <c r="J39" s="116" t="s">
        <v>68</v>
      </c>
      <c r="K39" s="116" t="s">
        <v>68</v>
      </c>
      <c r="L39" s="116" t="s">
        <v>68</v>
      </c>
      <c r="M39" s="116" t="s">
        <v>68</v>
      </c>
      <c r="N39" s="116" t="s">
        <v>68</v>
      </c>
      <c r="O39" s="116" t="s">
        <v>68</v>
      </c>
      <c r="P39" s="116" t="s">
        <v>68</v>
      </c>
      <c r="Q39" s="116" t="s">
        <v>68</v>
      </c>
      <c r="R39" s="116" t="s">
        <v>68</v>
      </c>
      <c r="S39" s="116" t="s">
        <v>79</v>
      </c>
      <c r="T39" s="116" t="s">
        <v>79</v>
      </c>
      <c r="U39" s="116" t="s">
        <v>79</v>
      </c>
      <c r="V39" s="116" t="s">
        <v>79</v>
      </c>
      <c r="W39" s="116">
        <v>7.3995355102981586</v>
      </c>
      <c r="X39" s="116">
        <v>7.3404291549037373</v>
      </c>
      <c r="Y39" s="116">
        <v>7.2830951614721737</v>
      </c>
      <c r="Z39" s="116">
        <v>7.6695695279012925</v>
      </c>
      <c r="AA39" s="116">
        <v>8.2148132156971538</v>
      </c>
      <c r="AB39" s="116">
        <v>13.800183822434366</v>
      </c>
      <c r="AC39" s="116">
        <v>13.559964480509629</v>
      </c>
      <c r="AD39" s="116">
        <v>20.477607430103991</v>
      </c>
      <c r="AE39" s="116">
        <v>19.01577813007594</v>
      </c>
      <c r="AF39" s="116">
        <v>24.685102570763028</v>
      </c>
      <c r="AG39" s="116">
        <v>38.080904414244124</v>
      </c>
      <c r="AH39" s="116">
        <v>53.784963436704615</v>
      </c>
      <c r="AI39" s="116">
        <v>52.143985895348251</v>
      </c>
      <c r="AJ39" s="116">
        <v>37.258803596027114</v>
      </c>
      <c r="AK39" s="116">
        <v>28.02219007112128</v>
      </c>
      <c r="AL39" s="116">
        <v>22.629421377247755</v>
      </c>
      <c r="AM39" s="116">
        <v>19.234773210424045</v>
      </c>
      <c r="AN39" s="116">
        <v>22.260386690338407</v>
      </c>
      <c r="AO39" s="116">
        <v>26.391728649289611</v>
      </c>
      <c r="AP39" s="116">
        <v>21.890829406217549</v>
      </c>
      <c r="AQ39" s="116">
        <v>17.663641617780936</v>
      </c>
      <c r="AR39" s="116">
        <v>19.117524191384973</v>
      </c>
      <c r="AS39" s="116">
        <v>18.042566163510276</v>
      </c>
      <c r="AT39" s="116">
        <v>16.046764508906623</v>
      </c>
      <c r="AU39" s="116">
        <v>17.745859441341231</v>
      </c>
      <c r="AV39" s="116">
        <v>18.004229105064979</v>
      </c>
      <c r="AW39" s="116">
        <v>17.594090298168798</v>
      </c>
      <c r="AX39" s="116">
        <v>10.872072617074855</v>
      </c>
      <c r="AY39" s="116">
        <v>14.435823367157461</v>
      </c>
      <c r="AZ39" s="116">
        <v>18.618847905476215</v>
      </c>
      <c r="BA39" s="116">
        <v>14.862138255998822</v>
      </c>
      <c r="BB39" s="116">
        <v>14.491148227876678</v>
      </c>
      <c r="BC39" s="116">
        <v>12.297820544035265</v>
      </c>
      <c r="BD39" s="116">
        <v>13.141572355215315</v>
      </c>
      <c r="BE39" s="116">
        <v>14.211348042100022</v>
      </c>
      <c r="BF39" s="116">
        <v>14.59114480179541</v>
      </c>
      <c r="BG39" s="116">
        <v>24.50501054746395</v>
      </c>
      <c r="BH39" s="116">
        <v>40.168629875965735</v>
      </c>
      <c r="BI39" s="116">
        <v>32.934383645658031</v>
      </c>
      <c r="BJ39" s="116">
        <v>33.926167062237852</v>
      </c>
      <c r="BK39" s="116">
        <v>41.465270222849</v>
      </c>
      <c r="BL39" s="116">
        <v>50.804207818694636</v>
      </c>
      <c r="BM39" s="116">
        <v>42.863659567123364</v>
      </c>
      <c r="BN39" s="116">
        <v>43.760543211837529</v>
      </c>
      <c r="BO39" s="116">
        <v>50.200378599588589</v>
      </c>
      <c r="BP39" s="116">
        <v>78.656942327093333</v>
      </c>
      <c r="BQ39" s="116">
        <v>58.226314934404364</v>
      </c>
      <c r="BR39" s="116">
        <v>46.164584521919473</v>
      </c>
      <c r="BS39" s="116">
        <v>46.886946088013772</v>
      </c>
      <c r="BT39" s="116">
        <v>57.98581649181542</v>
      </c>
      <c r="BU39" s="116">
        <v>63.548438552751215</v>
      </c>
      <c r="BV39" s="116">
        <v>87.0209334510227</v>
      </c>
      <c r="BW39" s="116">
        <v>85.780192969544331</v>
      </c>
      <c r="BX39" s="116">
        <v>92.534830043903867</v>
      </c>
    </row>
    <row r="40" spans="1:76" s="93" customFormat="1" ht="15.75" x14ac:dyDescent="0.25">
      <c r="A40" s="93" t="s">
        <v>187</v>
      </c>
      <c r="C40" s="103" t="s">
        <v>58</v>
      </c>
      <c r="D40" s="116" t="s">
        <v>68</v>
      </c>
      <c r="E40" s="116" t="s">
        <v>68</v>
      </c>
      <c r="F40" s="116" t="s">
        <v>68</v>
      </c>
      <c r="G40" s="116" t="s">
        <v>68</v>
      </c>
      <c r="H40" s="116" t="s">
        <v>68</v>
      </c>
      <c r="I40" s="116" t="s">
        <v>68</v>
      </c>
      <c r="J40" s="116" t="s">
        <v>68</v>
      </c>
      <c r="K40" s="116" t="s">
        <v>68</v>
      </c>
      <c r="L40" s="116" t="s">
        <v>68</v>
      </c>
      <c r="M40" s="116" t="s">
        <v>68</v>
      </c>
      <c r="N40" s="116" t="s">
        <v>68</v>
      </c>
      <c r="O40" s="116" t="s">
        <v>79</v>
      </c>
      <c r="P40" s="117" t="s">
        <v>79</v>
      </c>
      <c r="Q40" s="117" t="s">
        <v>79</v>
      </c>
      <c r="R40" s="117" t="s">
        <v>79</v>
      </c>
      <c r="S40" s="117" t="s">
        <v>79</v>
      </c>
      <c r="T40" s="117">
        <v>26.153610269044076</v>
      </c>
      <c r="U40" s="116">
        <v>23.887518441281113</v>
      </c>
      <c r="V40" s="116">
        <v>24.356747898085306</v>
      </c>
      <c r="W40" s="116">
        <v>25.331017814008721</v>
      </c>
      <c r="X40" s="116">
        <v>28.740962519740666</v>
      </c>
      <c r="Y40" s="116">
        <v>32.78617679053378</v>
      </c>
      <c r="Z40" s="116">
        <v>25.5064452671478</v>
      </c>
      <c r="AA40" s="116">
        <v>31.161294476227567</v>
      </c>
      <c r="AB40" s="116">
        <v>30.642630068642877</v>
      </c>
      <c r="AC40" s="116">
        <v>31.408606337150008</v>
      </c>
      <c r="AD40" s="116">
        <v>43.459718853011097</v>
      </c>
      <c r="AE40" s="116">
        <v>51.172246356087747</v>
      </c>
      <c r="AF40" s="116">
        <v>50.388739978668596</v>
      </c>
      <c r="AG40" s="116">
        <v>41.297541427200819</v>
      </c>
      <c r="AH40" s="116">
        <v>47.454068159001686</v>
      </c>
      <c r="AI40" s="116">
        <v>40.796238022035389</v>
      </c>
      <c r="AJ40" s="116">
        <v>38.427601351439009</v>
      </c>
      <c r="AK40" s="116">
        <v>41.735267980518053</v>
      </c>
      <c r="AL40" s="116">
        <v>39.71659719273071</v>
      </c>
      <c r="AM40" s="116">
        <v>39.038122553912388</v>
      </c>
      <c r="AN40" s="116">
        <v>43.205210130025606</v>
      </c>
      <c r="AO40" s="116">
        <v>42.505026043649643</v>
      </c>
      <c r="AP40" s="116">
        <v>51.121425001877903</v>
      </c>
      <c r="AQ40" s="116">
        <v>50.450599718628638</v>
      </c>
      <c r="AR40" s="116">
        <v>51.901643104773697</v>
      </c>
      <c r="AS40" s="116">
        <v>49.834107461182057</v>
      </c>
      <c r="AT40" s="116" t="s">
        <v>79</v>
      </c>
      <c r="AU40" s="116" t="s">
        <v>79</v>
      </c>
      <c r="AV40" s="117">
        <v>46.451554186342925</v>
      </c>
      <c r="AW40" s="117">
        <v>49.683112700391355</v>
      </c>
      <c r="AX40" s="117">
        <v>53.294123232876139</v>
      </c>
      <c r="AY40" s="117">
        <v>50.145334837950884</v>
      </c>
      <c r="AZ40" s="117">
        <v>58.261507314828179</v>
      </c>
      <c r="BA40" s="117">
        <v>57.669091980580667</v>
      </c>
      <c r="BB40" s="117">
        <v>65.124280026315091</v>
      </c>
      <c r="BC40" s="117">
        <v>75.525328744600785</v>
      </c>
      <c r="BD40" s="117">
        <v>75.956687217012572</v>
      </c>
      <c r="BE40" s="117">
        <v>75.61422798893156</v>
      </c>
      <c r="BF40" s="105">
        <v>86.450060901687067</v>
      </c>
      <c r="BG40" s="105">
        <v>94.04422430376394</v>
      </c>
      <c r="BH40" s="95">
        <v>98.546380255117654</v>
      </c>
      <c r="BI40" s="95">
        <v>106.83838426751191</v>
      </c>
      <c r="BJ40" s="95">
        <v>111.01710806234023</v>
      </c>
      <c r="BK40" s="95">
        <v>123.02885175735027</v>
      </c>
      <c r="BL40" s="95">
        <v>127.95024361409689</v>
      </c>
      <c r="BM40" s="95">
        <v>134.89680144123074</v>
      </c>
      <c r="BN40" s="95">
        <v>136.97164585405119</v>
      </c>
      <c r="BO40" s="95">
        <v>130.04897199975665</v>
      </c>
      <c r="BP40" s="95">
        <v>130.84284309852012</v>
      </c>
      <c r="BQ40" s="95">
        <v>184.0343075260889</v>
      </c>
      <c r="BR40" s="95">
        <v>307.59283705239545</v>
      </c>
      <c r="BS40" s="95">
        <v>368.21240954866187</v>
      </c>
      <c r="BT40" s="95">
        <v>454.86719237880294</v>
      </c>
      <c r="BU40" s="95">
        <v>449.33645198723985</v>
      </c>
      <c r="BV40" s="95">
        <v>475.63818567201059</v>
      </c>
      <c r="BW40" s="95">
        <v>579.85295581997423</v>
      </c>
      <c r="BX40" s="95">
        <v>593.36542304551062</v>
      </c>
    </row>
    <row r="41" spans="1:76" s="93" customFormat="1" ht="15.75" x14ac:dyDescent="0.25">
      <c r="A41" s="93" t="s">
        <v>188</v>
      </c>
      <c r="C41" s="97" t="s">
        <v>138</v>
      </c>
      <c r="D41" s="116" t="s">
        <v>68</v>
      </c>
      <c r="E41" s="116" t="s">
        <v>68</v>
      </c>
      <c r="F41" s="116" t="s">
        <v>68</v>
      </c>
      <c r="G41" s="116" t="s">
        <v>68</v>
      </c>
      <c r="H41" s="116" t="s">
        <v>68</v>
      </c>
      <c r="I41" s="116" t="s">
        <v>68</v>
      </c>
      <c r="J41" s="116" t="s">
        <v>68</v>
      </c>
      <c r="K41" s="116" t="s">
        <v>68</v>
      </c>
      <c r="L41" s="116" t="s">
        <v>68</v>
      </c>
      <c r="M41" s="116" t="s">
        <v>68</v>
      </c>
      <c r="N41" s="116" t="s">
        <v>68</v>
      </c>
      <c r="O41" s="116" t="s">
        <v>79</v>
      </c>
      <c r="P41" s="116" t="s">
        <v>79</v>
      </c>
      <c r="Q41" s="116" t="s">
        <v>79</v>
      </c>
      <c r="R41" s="116" t="s">
        <v>79</v>
      </c>
      <c r="S41" s="116" t="s">
        <v>79</v>
      </c>
      <c r="T41" s="116" t="s">
        <v>79</v>
      </c>
      <c r="U41" s="116" t="s">
        <v>79</v>
      </c>
      <c r="V41" s="116" t="s">
        <v>79</v>
      </c>
      <c r="W41" s="116" t="s">
        <v>79</v>
      </c>
      <c r="X41" s="116" t="s">
        <v>79</v>
      </c>
      <c r="Y41" s="116" t="s">
        <v>79</v>
      </c>
      <c r="Z41" s="116" t="s">
        <v>79</v>
      </c>
      <c r="AA41" s="116" t="s">
        <v>79</v>
      </c>
      <c r="AB41" s="116" t="s">
        <v>79</v>
      </c>
      <c r="AC41" s="116" t="s">
        <v>79</v>
      </c>
      <c r="AD41" s="116" t="s">
        <v>79</v>
      </c>
      <c r="AE41" s="116" t="s">
        <v>79</v>
      </c>
      <c r="AF41" s="116" t="s">
        <v>79</v>
      </c>
      <c r="AG41" s="116" t="s">
        <v>79</v>
      </c>
      <c r="AH41" s="116" t="s">
        <v>79</v>
      </c>
      <c r="AI41" s="116" t="s">
        <v>79</v>
      </c>
      <c r="AJ41" s="116" t="s">
        <v>79</v>
      </c>
      <c r="AK41" s="116" t="s">
        <v>79</v>
      </c>
      <c r="AL41" s="116" t="s">
        <v>79</v>
      </c>
      <c r="AM41" s="116" t="s">
        <v>79</v>
      </c>
      <c r="AN41" s="116">
        <v>56.214458800545017</v>
      </c>
      <c r="AO41" s="116">
        <v>52.209252921268323</v>
      </c>
      <c r="AP41" s="116">
        <v>49.374400747801523</v>
      </c>
      <c r="AQ41" s="116">
        <v>48.806755522044689</v>
      </c>
      <c r="AR41" s="116">
        <v>43.137426112713165</v>
      </c>
      <c r="AS41" s="116">
        <v>40.591873745195961</v>
      </c>
      <c r="AT41" s="116">
        <v>38.345772455734114</v>
      </c>
      <c r="AU41" s="116">
        <v>36.915434440858306</v>
      </c>
      <c r="AV41" s="116">
        <v>35.880094587975492</v>
      </c>
      <c r="AW41" s="116">
        <v>34.467050258110355</v>
      </c>
      <c r="AX41" s="116">
        <v>36.8510817471115</v>
      </c>
      <c r="AY41" s="116">
        <v>44.090821606453659</v>
      </c>
      <c r="AZ41" s="116">
        <v>51.203817381220034</v>
      </c>
      <c r="BA41" s="116">
        <v>36.217434696076552</v>
      </c>
      <c r="BB41" s="116">
        <v>48.273951551830699</v>
      </c>
      <c r="BC41" s="116">
        <v>63.188611998148126</v>
      </c>
      <c r="BD41" s="116">
        <v>88.381527139856203</v>
      </c>
      <c r="BE41" s="116">
        <v>63.272798087549845</v>
      </c>
      <c r="BF41" s="95">
        <v>100.25334264269001</v>
      </c>
      <c r="BG41" s="95">
        <v>103.1234925708621</v>
      </c>
      <c r="BH41" s="116">
        <v>87.295860507377213</v>
      </c>
      <c r="BI41" s="95">
        <v>102.12939962356798</v>
      </c>
      <c r="BJ41" s="95" t="s">
        <v>79</v>
      </c>
      <c r="BK41" s="95">
        <v>118.44545041159945</v>
      </c>
      <c r="BL41" s="95">
        <v>118.83035903055566</v>
      </c>
      <c r="BM41" s="95" t="s">
        <v>79</v>
      </c>
      <c r="BN41" s="95" t="s">
        <v>79</v>
      </c>
      <c r="BO41" s="95">
        <v>141.29300914073315</v>
      </c>
      <c r="BP41" s="95">
        <v>139.40001159332184</v>
      </c>
      <c r="BQ41" s="95">
        <v>136.14720789085607</v>
      </c>
      <c r="BR41" s="95">
        <v>129.805169975529</v>
      </c>
      <c r="BS41" s="95">
        <v>143.3624553118313</v>
      </c>
      <c r="BT41" s="95">
        <v>149.60238963125462</v>
      </c>
      <c r="BU41" s="95">
        <v>159.79521353113947</v>
      </c>
      <c r="BV41" s="95">
        <v>162.39795497649871</v>
      </c>
      <c r="BW41" s="95">
        <v>199.30820341214252</v>
      </c>
      <c r="BX41" s="95">
        <v>200.16746411483254</v>
      </c>
    </row>
    <row r="42" spans="1:76" s="93" customFormat="1" ht="15.75" x14ac:dyDescent="0.25">
      <c r="A42" s="93" t="s">
        <v>189</v>
      </c>
      <c r="C42" s="96"/>
      <c r="D42" s="116" t="s">
        <v>68</v>
      </c>
      <c r="E42" s="116" t="s">
        <v>68</v>
      </c>
      <c r="F42" s="116" t="s">
        <v>68</v>
      </c>
      <c r="G42" s="116" t="s">
        <v>68</v>
      </c>
      <c r="H42" s="116" t="s">
        <v>68</v>
      </c>
      <c r="I42" s="116" t="s">
        <v>68</v>
      </c>
      <c r="J42" s="116" t="s">
        <v>68</v>
      </c>
      <c r="K42" s="116" t="s">
        <v>68</v>
      </c>
      <c r="L42" s="116" t="s">
        <v>68</v>
      </c>
      <c r="M42" s="116" t="s">
        <v>68</v>
      </c>
      <c r="N42" s="116" t="s">
        <v>68</v>
      </c>
      <c r="O42" s="116" t="s">
        <v>68</v>
      </c>
      <c r="P42" s="116" t="s">
        <v>68</v>
      </c>
      <c r="Q42" s="116" t="s">
        <v>68</v>
      </c>
      <c r="R42" s="116" t="s">
        <v>68</v>
      </c>
      <c r="S42" s="116" t="s">
        <v>68</v>
      </c>
      <c r="T42" s="116" t="s">
        <v>68</v>
      </c>
      <c r="U42" s="116" t="s">
        <v>68</v>
      </c>
      <c r="V42" s="116" t="s">
        <v>68</v>
      </c>
      <c r="W42" s="116">
        <v>1.6275003983635632</v>
      </c>
      <c r="X42" s="116">
        <v>1.9764520562315104</v>
      </c>
      <c r="Y42" s="116">
        <v>2.3940176316699056</v>
      </c>
      <c r="Z42" s="116">
        <v>2.6977467262772716</v>
      </c>
      <c r="AA42" s="116">
        <v>2.8549725788029159</v>
      </c>
      <c r="AB42" s="116">
        <v>3.0371373001876765</v>
      </c>
      <c r="AC42" s="116">
        <v>3.0243356557155443</v>
      </c>
      <c r="AD42" s="116">
        <v>3.8366203553341443</v>
      </c>
      <c r="AE42" s="116">
        <v>4.5633470032112848</v>
      </c>
      <c r="AF42" s="116">
        <v>4.4649356418521</v>
      </c>
      <c r="AG42" s="116">
        <v>4.7260780656464592</v>
      </c>
      <c r="AH42" s="116">
        <v>5.9829334713668203</v>
      </c>
      <c r="AI42" s="116">
        <v>11.45545428556383</v>
      </c>
      <c r="AJ42" s="116">
        <v>11.207665843192959</v>
      </c>
      <c r="AK42" s="116">
        <v>6.4916006945910558</v>
      </c>
      <c r="AL42" s="116">
        <v>6.8677059140537944</v>
      </c>
      <c r="AM42" s="116">
        <v>6.7395851392243173</v>
      </c>
      <c r="AN42" s="116">
        <v>6.3688163001554114</v>
      </c>
      <c r="AO42" s="116">
        <v>6.6957179278235603</v>
      </c>
      <c r="AP42" s="116">
        <v>8.0275501926179462</v>
      </c>
      <c r="AQ42" s="116">
        <v>9.8574663035687404</v>
      </c>
      <c r="AR42" s="116">
        <v>13.401186810870881</v>
      </c>
      <c r="AS42" s="116">
        <v>16.703168846178212</v>
      </c>
      <c r="AT42" s="116">
        <v>18.789511056924731</v>
      </c>
      <c r="AU42" s="116">
        <v>19.436570274142962</v>
      </c>
      <c r="AV42" s="116">
        <v>18.80805900551773</v>
      </c>
      <c r="AW42" s="116">
        <v>19.616180155523093</v>
      </c>
      <c r="AX42" s="116">
        <v>20.316886234828338</v>
      </c>
      <c r="AY42" s="116">
        <v>18.990284136145313</v>
      </c>
      <c r="AZ42" s="116">
        <v>15.756439767561648</v>
      </c>
      <c r="BA42" s="116">
        <v>14.50157948288528</v>
      </c>
      <c r="BB42" s="116">
        <v>15.222340404820791</v>
      </c>
      <c r="BC42" s="116">
        <v>15.76372329147247</v>
      </c>
      <c r="BD42" s="116">
        <v>15.91947118809367</v>
      </c>
      <c r="BE42" s="116">
        <v>16.286354198981989</v>
      </c>
      <c r="BF42" s="116">
        <v>16.714991224939769</v>
      </c>
      <c r="BG42" s="116">
        <v>15.807988047923461</v>
      </c>
      <c r="BH42" s="116">
        <v>16.08622460968089</v>
      </c>
      <c r="BI42" s="116">
        <v>15.772465610286332</v>
      </c>
      <c r="BJ42" s="116">
        <v>15.395501452778355</v>
      </c>
      <c r="BK42" s="116">
        <v>17.074877411065856</v>
      </c>
      <c r="BL42" s="116">
        <v>18.391642653702601</v>
      </c>
      <c r="BM42" s="116">
        <v>16.714235788965372</v>
      </c>
      <c r="BN42" s="116">
        <v>17.225960464978087</v>
      </c>
      <c r="BO42" s="116">
        <v>16.521010877750061</v>
      </c>
      <c r="BP42" s="116">
        <v>22.698647777651253</v>
      </c>
      <c r="BQ42" s="116">
        <v>18.665990517019157</v>
      </c>
      <c r="BR42" s="116">
        <v>18.258199289165695</v>
      </c>
      <c r="BS42" s="95">
        <v>23.60546208500233</v>
      </c>
      <c r="BT42" s="95">
        <v>22.770469640312889</v>
      </c>
      <c r="BU42" s="95">
        <v>22.060976752218874</v>
      </c>
      <c r="BV42" s="95">
        <v>21.831361861144668</v>
      </c>
      <c r="BW42" s="95">
        <v>19.411783040088615</v>
      </c>
      <c r="BX42" s="116">
        <v>18.057856505670959</v>
      </c>
    </row>
    <row r="43" spans="1:76" s="93" customFormat="1" ht="15.75" x14ac:dyDescent="0.25">
      <c r="A43" s="93" t="s">
        <v>190</v>
      </c>
      <c r="C43" s="96">
        <v>16</v>
      </c>
      <c r="D43" s="116" t="s">
        <v>68</v>
      </c>
      <c r="E43" s="116" t="s">
        <v>68</v>
      </c>
      <c r="F43" s="116" t="s">
        <v>68</v>
      </c>
      <c r="G43" s="116" t="s">
        <v>68</v>
      </c>
      <c r="H43" s="116" t="s">
        <v>68</v>
      </c>
      <c r="I43" s="116" t="s">
        <v>68</v>
      </c>
      <c r="J43" s="116" t="s">
        <v>68</v>
      </c>
      <c r="K43" s="116" t="s">
        <v>68</v>
      </c>
      <c r="L43" s="116" t="s">
        <v>68</v>
      </c>
      <c r="M43" s="116" t="s">
        <v>68</v>
      </c>
      <c r="N43" s="116" t="s">
        <v>68</v>
      </c>
      <c r="O43" s="116" t="s">
        <v>68</v>
      </c>
      <c r="P43" s="116" t="s">
        <v>68</v>
      </c>
      <c r="Q43" s="116" t="s">
        <v>68</v>
      </c>
      <c r="R43" s="116" t="s">
        <v>68</v>
      </c>
      <c r="S43" s="116" t="s">
        <v>68</v>
      </c>
      <c r="T43" s="116" t="s">
        <v>68</v>
      </c>
      <c r="U43" s="116" t="s">
        <v>68</v>
      </c>
      <c r="V43" s="116" t="s">
        <v>68</v>
      </c>
      <c r="W43" s="116" t="s">
        <v>68</v>
      </c>
      <c r="X43" s="116" t="s">
        <v>68</v>
      </c>
      <c r="Y43" s="116" t="s">
        <v>68</v>
      </c>
      <c r="Z43" s="116" t="s">
        <v>68</v>
      </c>
      <c r="AA43" s="116" t="s">
        <v>68</v>
      </c>
      <c r="AB43" s="116" t="s">
        <v>68</v>
      </c>
      <c r="AC43" s="116" t="s">
        <v>68</v>
      </c>
      <c r="AD43" s="116" t="s">
        <v>79</v>
      </c>
      <c r="AE43" s="116" t="s">
        <v>79</v>
      </c>
      <c r="AF43" s="117" t="s">
        <v>79</v>
      </c>
      <c r="AG43" s="117" t="s">
        <v>79</v>
      </c>
      <c r="AH43" s="117" t="s">
        <v>79</v>
      </c>
      <c r="AI43" s="105">
        <v>99.371216665823368</v>
      </c>
      <c r="AJ43" s="105">
        <v>111.41877151004191</v>
      </c>
      <c r="AK43" s="105">
        <v>105.26249935051358</v>
      </c>
      <c r="AL43" s="105">
        <v>98.49091284929743</v>
      </c>
      <c r="AM43" s="105">
        <v>94.168026974187455</v>
      </c>
      <c r="AN43" s="105">
        <v>79.231029592074975</v>
      </c>
      <c r="AO43" s="105">
        <v>60.906330074672411</v>
      </c>
      <c r="AP43" s="105">
        <v>81.195822362012237</v>
      </c>
      <c r="AQ43" s="105">
        <v>74.556330967770648</v>
      </c>
      <c r="AR43" s="105">
        <v>93.534987418801975</v>
      </c>
      <c r="AS43" s="105">
        <v>84.908309806495012</v>
      </c>
      <c r="AT43" s="105">
        <v>83.700854120288085</v>
      </c>
      <c r="AU43" s="105">
        <v>83.784577834622539</v>
      </c>
      <c r="AV43" s="105">
        <v>90.344387052592495</v>
      </c>
      <c r="AW43" s="105">
        <v>105.91325584548601</v>
      </c>
      <c r="AX43" s="117">
        <v>47.071907375432858</v>
      </c>
      <c r="AY43" s="117">
        <v>42.722075621274122</v>
      </c>
      <c r="AZ43" s="117">
        <v>47.419378163313972</v>
      </c>
      <c r="BA43" s="117">
        <v>56.359074556803719</v>
      </c>
      <c r="BB43" s="116">
        <v>67.614434551027159</v>
      </c>
      <c r="BC43" s="116">
        <v>70.042361667288105</v>
      </c>
      <c r="BD43" s="116">
        <v>79.840804554070459</v>
      </c>
      <c r="BE43" s="116">
        <v>82.662434700022359</v>
      </c>
      <c r="BF43" s="116">
        <v>81.743281684562319</v>
      </c>
      <c r="BG43" s="116">
        <v>89.498835668478193</v>
      </c>
      <c r="BH43" s="116">
        <v>68.863027202342735</v>
      </c>
      <c r="BI43" s="116">
        <v>61.804458337238231</v>
      </c>
      <c r="BJ43" s="116">
        <v>69.45052848696443</v>
      </c>
      <c r="BK43" s="116">
        <v>72.211393797390656</v>
      </c>
      <c r="BL43" s="95">
        <v>79.757090755001485</v>
      </c>
      <c r="BM43" s="95">
        <v>102.75899924134148</v>
      </c>
      <c r="BN43" s="95">
        <v>95.519588534897963</v>
      </c>
      <c r="BO43" s="95">
        <v>106.86908252793539</v>
      </c>
      <c r="BP43" s="95">
        <v>123.51041059234025</v>
      </c>
      <c r="BQ43" s="95">
        <v>138.38959244810349</v>
      </c>
      <c r="BR43" s="95">
        <v>132.95846660491941</v>
      </c>
      <c r="BS43" s="95">
        <v>145.58596173096757</v>
      </c>
      <c r="BT43" s="95">
        <v>147.07367431760696</v>
      </c>
      <c r="BU43" s="95">
        <v>202.06286018454804</v>
      </c>
      <c r="BV43" s="95">
        <v>217.45132229003198</v>
      </c>
      <c r="BW43" s="95">
        <v>166.20357970132548</v>
      </c>
      <c r="BX43" s="95">
        <v>153.74194757094065</v>
      </c>
    </row>
    <row r="44" spans="1:76" s="93" customFormat="1" ht="15.75" x14ac:dyDescent="0.25">
      <c r="A44" s="93" t="s">
        <v>191</v>
      </c>
      <c r="C44" s="96">
        <v>17</v>
      </c>
      <c r="D44" s="116" t="s">
        <v>68</v>
      </c>
      <c r="E44" s="116" t="s">
        <v>68</v>
      </c>
      <c r="F44" s="116" t="s">
        <v>68</v>
      </c>
      <c r="G44" s="116" t="s">
        <v>68</v>
      </c>
      <c r="H44" s="116" t="s">
        <v>68</v>
      </c>
      <c r="I44" s="116" t="s">
        <v>68</v>
      </c>
      <c r="J44" s="116" t="s">
        <v>68</v>
      </c>
      <c r="K44" s="116" t="s">
        <v>68</v>
      </c>
      <c r="L44" s="116" t="s">
        <v>68</v>
      </c>
      <c r="M44" s="116" t="s">
        <v>68</v>
      </c>
      <c r="N44" s="116" t="s">
        <v>68</v>
      </c>
      <c r="O44" s="116" t="s">
        <v>68</v>
      </c>
      <c r="P44" s="116" t="s">
        <v>68</v>
      </c>
      <c r="Q44" s="116" t="s">
        <v>68</v>
      </c>
      <c r="R44" s="116" t="s">
        <v>68</v>
      </c>
      <c r="S44" s="116" t="s">
        <v>68</v>
      </c>
      <c r="T44" s="116" t="s">
        <v>68</v>
      </c>
      <c r="U44" s="116" t="s">
        <v>68</v>
      </c>
      <c r="V44" s="116" t="s">
        <v>68</v>
      </c>
      <c r="W44" s="116" t="s">
        <v>68</v>
      </c>
      <c r="X44" s="116" t="s">
        <v>68</v>
      </c>
      <c r="Y44" s="116" t="s">
        <v>68</v>
      </c>
      <c r="Z44" s="116" t="s">
        <v>68</v>
      </c>
      <c r="AA44" s="116" t="s">
        <v>68</v>
      </c>
      <c r="AB44" s="116" t="s">
        <v>68</v>
      </c>
      <c r="AC44" s="116" t="s">
        <v>68</v>
      </c>
      <c r="AD44" s="116" t="s">
        <v>68</v>
      </c>
      <c r="AE44" s="116" t="s">
        <v>68</v>
      </c>
      <c r="AF44" s="116" t="s">
        <v>68</v>
      </c>
      <c r="AG44" s="116" t="s">
        <v>68</v>
      </c>
      <c r="AH44" s="116" t="s">
        <v>68</v>
      </c>
      <c r="AI44" s="116" t="s">
        <v>68</v>
      </c>
      <c r="AJ44" s="116" t="s">
        <v>68</v>
      </c>
      <c r="AK44" s="116" t="s">
        <v>68</v>
      </c>
      <c r="AL44" s="116" t="s">
        <v>68</v>
      </c>
      <c r="AM44" s="116" t="s">
        <v>68</v>
      </c>
      <c r="AN44" s="116" t="s">
        <v>68</v>
      </c>
      <c r="AO44" s="116" t="s">
        <v>68</v>
      </c>
      <c r="AP44" s="116" t="s">
        <v>68</v>
      </c>
      <c r="AQ44" s="116" t="s">
        <v>68</v>
      </c>
      <c r="AR44" s="116" t="s">
        <v>68</v>
      </c>
      <c r="AS44" s="116" t="s">
        <v>79</v>
      </c>
      <c r="AT44" s="95">
        <v>220.29090033655001</v>
      </c>
      <c r="AU44" s="95">
        <v>161.05584414391717</v>
      </c>
      <c r="AV44" s="95">
        <v>95.065823134604528</v>
      </c>
      <c r="AW44" s="95">
        <v>74.845892278297114</v>
      </c>
      <c r="AX44" s="95">
        <v>82.425100813271726</v>
      </c>
      <c r="AY44" s="95">
        <v>87.542377327777828</v>
      </c>
      <c r="AZ44" s="95">
        <v>107.67932437141187</v>
      </c>
      <c r="BA44" s="95">
        <v>114.29256200727283</v>
      </c>
      <c r="BB44" s="95">
        <v>154.77137545156538</v>
      </c>
      <c r="BC44" s="95">
        <v>139.35230861328469</v>
      </c>
      <c r="BD44" s="95">
        <v>164.25427267907793</v>
      </c>
      <c r="BE44" s="95">
        <v>162.25471845961115</v>
      </c>
      <c r="BF44" s="95">
        <v>159.89723314666608</v>
      </c>
      <c r="BG44" s="95">
        <v>169.14713618964666</v>
      </c>
      <c r="BH44" s="95">
        <v>187.24945044643675</v>
      </c>
      <c r="BI44" s="95">
        <v>197.36767225374126</v>
      </c>
      <c r="BJ44" s="95">
        <v>220.36500755643777</v>
      </c>
      <c r="BK44" s="95">
        <v>276.37693869114736</v>
      </c>
      <c r="BL44" s="95">
        <v>291.36472032351895</v>
      </c>
      <c r="BM44" s="95">
        <v>317.79216093646414</v>
      </c>
      <c r="BN44" s="95">
        <v>335.77520096862526</v>
      </c>
      <c r="BO44" s="95">
        <v>330.53573626012354</v>
      </c>
      <c r="BP44" s="95">
        <v>348.26772309306483</v>
      </c>
      <c r="BQ44" s="95">
        <v>512.13363799156298</v>
      </c>
      <c r="BR44" s="95">
        <v>561.46635302604398</v>
      </c>
      <c r="BS44" s="95">
        <v>498.29420185940143</v>
      </c>
      <c r="BT44" s="95">
        <v>453.00609408888681</v>
      </c>
      <c r="BU44" s="95">
        <v>433.72128968323619</v>
      </c>
      <c r="BV44" s="95">
        <v>414.05948998683391</v>
      </c>
      <c r="BW44" s="95">
        <v>416.90090568604074</v>
      </c>
      <c r="BX44" s="95">
        <v>373.84017488462473</v>
      </c>
    </row>
    <row r="45" spans="1:76" s="93" customFormat="1" ht="15.75" x14ac:dyDescent="0.25">
      <c r="A45" s="93" t="s">
        <v>192</v>
      </c>
      <c r="C45" s="94"/>
      <c r="D45" s="116" t="s">
        <v>68</v>
      </c>
      <c r="E45" s="116" t="s">
        <v>68</v>
      </c>
      <c r="F45" s="116" t="s">
        <v>68</v>
      </c>
      <c r="G45" s="116" t="s">
        <v>68</v>
      </c>
      <c r="H45" s="116" t="s">
        <v>68</v>
      </c>
      <c r="I45" s="116" t="s">
        <v>68</v>
      </c>
      <c r="J45" s="116" t="s">
        <v>68</v>
      </c>
      <c r="K45" s="116" t="s">
        <v>68</v>
      </c>
      <c r="L45" s="116" t="s">
        <v>68</v>
      </c>
      <c r="M45" s="116" t="s">
        <v>68</v>
      </c>
      <c r="N45" s="116" t="s">
        <v>68</v>
      </c>
      <c r="O45" s="116" t="s">
        <v>79</v>
      </c>
      <c r="P45" s="116" t="s">
        <v>79</v>
      </c>
      <c r="Q45" s="116" t="s">
        <v>79</v>
      </c>
      <c r="R45" s="116" t="s">
        <v>79</v>
      </c>
      <c r="S45" s="116" t="s">
        <v>79</v>
      </c>
      <c r="T45" s="116" t="s">
        <v>79</v>
      </c>
      <c r="U45" s="116" t="s">
        <v>79</v>
      </c>
      <c r="V45" s="116" t="s">
        <v>79</v>
      </c>
      <c r="W45" s="116" t="s">
        <v>79</v>
      </c>
      <c r="X45" s="116" t="s">
        <v>79</v>
      </c>
      <c r="Y45" s="116" t="s">
        <v>79</v>
      </c>
      <c r="Z45" s="116" t="s">
        <v>79</v>
      </c>
      <c r="AA45" s="116" t="s">
        <v>79</v>
      </c>
      <c r="AB45" s="116" t="s">
        <v>79</v>
      </c>
      <c r="AC45" s="116" t="s">
        <v>79</v>
      </c>
      <c r="AD45" s="116">
        <v>13.700258599482719</v>
      </c>
      <c r="AE45" s="116">
        <v>13.80155356449861</v>
      </c>
      <c r="AF45" s="116">
        <v>15.493774306839553</v>
      </c>
      <c r="AG45" s="116">
        <v>17.345854174895955</v>
      </c>
      <c r="AH45" s="116">
        <v>18.03792249466073</v>
      </c>
      <c r="AI45" s="116">
        <v>15.82945650764294</v>
      </c>
      <c r="AJ45" s="116">
        <v>13.594025288185565</v>
      </c>
      <c r="AK45" s="116">
        <v>13.458199203223554</v>
      </c>
      <c r="AL45" s="116">
        <v>15.471164390297959</v>
      </c>
      <c r="AM45" s="116">
        <v>14.088966253971469</v>
      </c>
      <c r="AN45" s="116">
        <v>14.957917160722081</v>
      </c>
      <c r="AO45" s="116">
        <v>15.782468296459518</v>
      </c>
      <c r="AP45" s="116">
        <v>13.918130304133371</v>
      </c>
      <c r="AQ45" s="116" t="s">
        <v>79</v>
      </c>
      <c r="AR45" s="116" t="s">
        <v>79</v>
      </c>
      <c r="AS45" s="116" t="s">
        <v>79</v>
      </c>
      <c r="AT45" s="116" t="s">
        <v>79</v>
      </c>
      <c r="AU45" s="116" t="s">
        <v>79</v>
      </c>
      <c r="AV45" s="116" t="s">
        <v>79</v>
      </c>
      <c r="AW45" s="116">
        <v>29.222592248227269</v>
      </c>
      <c r="AX45" s="116">
        <v>25.068232615732203</v>
      </c>
      <c r="AY45" s="116">
        <v>23.032627403060705</v>
      </c>
      <c r="AZ45" s="116">
        <v>25.393251227398071</v>
      </c>
      <c r="BA45" s="116">
        <v>31.262556754396073</v>
      </c>
      <c r="BB45" s="116">
        <v>35.691436333883125</v>
      </c>
      <c r="BC45" s="116">
        <v>34.207084003883452</v>
      </c>
      <c r="BD45" s="116">
        <v>41.859596610937508</v>
      </c>
      <c r="BE45" s="116">
        <v>32.271311310875618</v>
      </c>
      <c r="BF45" s="116">
        <v>32.573067082752658</v>
      </c>
      <c r="BG45" s="116">
        <v>37.940265744979911</v>
      </c>
      <c r="BH45" s="116">
        <v>36.46039088176812</v>
      </c>
      <c r="BI45" s="116" t="s">
        <v>79</v>
      </c>
      <c r="BJ45" s="116" t="s">
        <v>79</v>
      </c>
      <c r="BK45" s="116">
        <v>45.430834923199455</v>
      </c>
      <c r="BL45" s="116">
        <v>47.067085014084668</v>
      </c>
      <c r="BM45" s="116">
        <v>61.809624937474958</v>
      </c>
      <c r="BN45" s="116">
        <v>71.792706378493037</v>
      </c>
      <c r="BO45" s="116">
        <v>137.1182307552055</v>
      </c>
      <c r="BP45" s="116">
        <v>92.41639355126712</v>
      </c>
      <c r="BQ45" s="116">
        <v>128.15362668236946</v>
      </c>
      <c r="BR45" s="116" t="s">
        <v>79</v>
      </c>
      <c r="BS45" s="95">
        <v>173.63512620426698</v>
      </c>
      <c r="BT45" s="95">
        <v>201.41168518649158</v>
      </c>
      <c r="BU45" s="95">
        <v>212.37614593749004</v>
      </c>
      <c r="BV45" s="95">
        <v>247.63208284552817</v>
      </c>
      <c r="BW45" s="95">
        <v>225.34240976224169</v>
      </c>
      <c r="BX45" s="95">
        <v>239.54506751003527</v>
      </c>
    </row>
    <row r="46" spans="1:76" s="93" customFormat="1" ht="15.75" x14ac:dyDescent="0.25">
      <c r="A46" s="93" t="s">
        <v>193</v>
      </c>
      <c r="C46" s="96">
        <v>18</v>
      </c>
      <c r="D46" s="116" t="s">
        <v>68</v>
      </c>
      <c r="E46" s="116" t="s">
        <v>68</v>
      </c>
      <c r="F46" s="116" t="s">
        <v>68</v>
      </c>
      <c r="G46" s="116" t="s">
        <v>68</v>
      </c>
      <c r="H46" s="116" t="s">
        <v>68</v>
      </c>
      <c r="I46" s="116" t="s">
        <v>68</v>
      </c>
      <c r="J46" s="116" t="s">
        <v>68</v>
      </c>
      <c r="K46" s="116" t="s">
        <v>68</v>
      </c>
      <c r="L46" s="116" t="s">
        <v>68</v>
      </c>
      <c r="M46" s="116" t="s">
        <v>68</v>
      </c>
      <c r="N46" s="116" t="s">
        <v>68</v>
      </c>
      <c r="O46" s="105">
        <v>188.61575522139847</v>
      </c>
      <c r="P46" s="105">
        <v>214.66696576449596</v>
      </c>
      <c r="Q46" s="105">
        <v>278.63547864222699</v>
      </c>
      <c r="R46" s="105">
        <v>337.18947687431</v>
      </c>
      <c r="S46" s="105">
        <v>399.13232261309912</v>
      </c>
      <c r="T46" s="105">
        <v>465.41534031155629</v>
      </c>
      <c r="U46" s="105">
        <v>358.53712391550766</v>
      </c>
      <c r="V46" s="105">
        <v>1603.815219258066</v>
      </c>
      <c r="W46" s="105">
        <v>2478.3462663146383</v>
      </c>
      <c r="X46" s="105">
        <v>4172.8044787886583</v>
      </c>
      <c r="Y46" s="105">
        <v>3549.6290782097904</v>
      </c>
      <c r="Z46" s="105">
        <v>2947.5016869376232</v>
      </c>
      <c r="AA46" s="105">
        <v>3718.6368219974142</v>
      </c>
      <c r="AB46" s="105">
        <v>3981.190863607289</v>
      </c>
      <c r="AC46" s="105">
        <v>4483.0293382727459</v>
      </c>
      <c r="AD46" s="105">
        <v>7325.1300440908244</v>
      </c>
      <c r="AE46" s="105">
        <v>5238.3800836731816</v>
      </c>
      <c r="AF46" s="105">
        <v>5557.5752633620705</v>
      </c>
      <c r="AG46" s="105">
        <v>4333.8106748264854</v>
      </c>
      <c r="AH46" s="105">
        <v>3747.3830463232384</v>
      </c>
      <c r="AI46" s="105">
        <v>3043.6388003158668</v>
      </c>
      <c r="AJ46" s="95">
        <v>2005.922301673008</v>
      </c>
      <c r="AK46" s="95">
        <v>1570.8320481283031</v>
      </c>
      <c r="AL46" s="95">
        <v>1350.9896659594478</v>
      </c>
      <c r="AM46" s="95">
        <v>902.8076182137338</v>
      </c>
      <c r="AN46" s="95">
        <v>883.32999713114873</v>
      </c>
      <c r="AO46" s="95">
        <v>776.64129699110106</v>
      </c>
      <c r="AP46" s="95">
        <v>623.28772471800744</v>
      </c>
      <c r="AQ46" s="95">
        <v>612.56060359959315</v>
      </c>
      <c r="AR46" s="95">
        <v>416.10914763719444</v>
      </c>
      <c r="AS46" s="95">
        <v>687.15409660186435</v>
      </c>
      <c r="AT46" s="95">
        <v>658.80366075499296</v>
      </c>
      <c r="AU46" s="95">
        <v>566.7660621878681</v>
      </c>
      <c r="AV46" s="95">
        <v>766.13167656669793</v>
      </c>
      <c r="AW46" s="95">
        <v>537.57374615464903</v>
      </c>
      <c r="AX46" s="95">
        <v>619.23343044147134</v>
      </c>
      <c r="AY46" s="95">
        <v>525.22177823226275</v>
      </c>
      <c r="AZ46" s="95">
        <v>564.96696147022169</v>
      </c>
      <c r="BA46" s="95">
        <v>721.19352516769413</v>
      </c>
      <c r="BB46" s="95">
        <v>1220.4794219610912</v>
      </c>
      <c r="BC46" s="95">
        <v>942.49078190138187</v>
      </c>
      <c r="BD46" s="95">
        <v>1342.3268273021436</v>
      </c>
      <c r="BE46" s="95">
        <v>2026.2393248514254</v>
      </c>
      <c r="BF46" s="95">
        <v>1247.2757672478217</v>
      </c>
      <c r="BG46" s="95">
        <v>1215.1080937878107</v>
      </c>
      <c r="BH46" s="95">
        <v>1072.875478918518</v>
      </c>
      <c r="BI46" s="95">
        <v>1118.2833006146993</v>
      </c>
      <c r="BJ46" s="95">
        <v>1298.7576924944374</v>
      </c>
      <c r="BK46" s="95">
        <v>1824.1862586323775</v>
      </c>
      <c r="BL46" s="95">
        <v>1895.7910872030243</v>
      </c>
      <c r="BM46" s="95">
        <v>2225.8308256232735</v>
      </c>
      <c r="BN46" s="95">
        <v>2477.6891807523916</v>
      </c>
      <c r="BO46" s="95">
        <v>2182.7894062833625</v>
      </c>
      <c r="BP46" s="95">
        <v>2098.5895665772532</v>
      </c>
      <c r="BQ46" s="95">
        <v>1907.8956546034226</v>
      </c>
      <c r="BR46" s="95">
        <v>1861.0920404430244</v>
      </c>
      <c r="BS46" s="95">
        <v>1797.5129463556684</v>
      </c>
      <c r="BT46" s="95">
        <v>1718.8682223264655</v>
      </c>
      <c r="BU46" s="95">
        <v>2027.8553152926079</v>
      </c>
      <c r="BV46" s="95">
        <v>1860.2604295613423</v>
      </c>
      <c r="BW46" s="95">
        <v>2402.5356983006368</v>
      </c>
      <c r="BX46" s="95">
        <v>2567.9178190438561</v>
      </c>
    </row>
    <row r="47" spans="1:76" s="93" customFormat="1" ht="15.75" x14ac:dyDescent="0.25">
      <c r="A47" s="93" t="s">
        <v>194</v>
      </c>
      <c r="C47" s="96">
        <v>19</v>
      </c>
      <c r="D47" s="116" t="s">
        <v>68</v>
      </c>
      <c r="E47" s="116" t="s">
        <v>68</v>
      </c>
      <c r="F47" s="116" t="s">
        <v>68</v>
      </c>
      <c r="G47" s="116" t="s">
        <v>68</v>
      </c>
      <c r="H47" s="116" t="s">
        <v>68</v>
      </c>
      <c r="I47" s="116" t="s">
        <v>68</v>
      </c>
      <c r="J47" s="116" t="s">
        <v>68</v>
      </c>
      <c r="K47" s="116" t="s">
        <v>68</v>
      </c>
      <c r="L47" s="116" t="s">
        <v>68</v>
      </c>
      <c r="M47" s="116" t="s">
        <v>68</v>
      </c>
      <c r="N47" s="116" t="s">
        <v>68</v>
      </c>
      <c r="O47" s="116" t="s">
        <v>68</v>
      </c>
      <c r="P47" s="116" t="s">
        <v>68</v>
      </c>
      <c r="Q47" s="116" t="s">
        <v>79</v>
      </c>
      <c r="R47" s="116" t="s">
        <v>79</v>
      </c>
      <c r="S47" s="116" t="s">
        <v>79</v>
      </c>
      <c r="T47" s="116" t="s">
        <v>79</v>
      </c>
      <c r="U47" s="116" t="s">
        <v>79</v>
      </c>
      <c r="V47" s="116" t="s">
        <v>79</v>
      </c>
      <c r="W47" s="116" t="s">
        <v>79</v>
      </c>
      <c r="X47" s="116" t="s">
        <v>79</v>
      </c>
      <c r="Y47" s="116" t="s">
        <v>79</v>
      </c>
      <c r="Z47" s="116" t="s">
        <v>79</v>
      </c>
      <c r="AA47" s="116" t="s">
        <v>79</v>
      </c>
      <c r="AB47" s="116">
        <v>47.962509295204526</v>
      </c>
      <c r="AC47" s="116">
        <v>33.701894586726617</v>
      </c>
      <c r="AD47" s="116">
        <v>30.74088581193692</v>
      </c>
      <c r="AE47" s="116">
        <v>33.321672570073325</v>
      </c>
      <c r="AF47" s="116">
        <v>45.22458310499038</v>
      </c>
      <c r="AG47" s="116">
        <v>33.37115966843055</v>
      </c>
      <c r="AH47" s="116">
        <v>38.122535118466502</v>
      </c>
      <c r="AI47" s="116">
        <v>42.333162320705817</v>
      </c>
      <c r="AJ47" s="116">
        <v>49.047756278245721</v>
      </c>
      <c r="AK47" s="116">
        <v>45.699126982347593</v>
      </c>
      <c r="AL47" s="116">
        <v>44.033412991600706</v>
      </c>
      <c r="AM47" s="116">
        <v>39.601467857709601</v>
      </c>
      <c r="AN47" s="116">
        <v>42.073496042795661</v>
      </c>
      <c r="AO47" s="116">
        <v>47.12909586674234</v>
      </c>
      <c r="AP47" s="116">
        <v>42.474290151921309</v>
      </c>
      <c r="AQ47" s="116">
        <v>40.267744562046374</v>
      </c>
      <c r="AR47" s="116">
        <v>47.496409252103014</v>
      </c>
      <c r="AS47" s="95">
        <v>108.8183928855988</v>
      </c>
      <c r="AT47" s="95">
        <v>150.59377297593062</v>
      </c>
      <c r="AU47" s="95">
        <v>123.68037135815118</v>
      </c>
      <c r="AV47" s="95">
        <v>119.70322132076119</v>
      </c>
      <c r="AW47" s="116">
        <v>40.934624654398441</v>
      </c>
      <c r="AX47" s="116">
        <v>69.034607094656792</v>
      </c>
      <c r="AY47" s="95">
        <v>98.143901460966845</v>
      </c>
      <c r="AZ47" s="116">
        <v>90.330201449069293</v>
      </c>
      <c r="BA47" s="95">
        <v>99.284231510781908</v>
      </c>
      <c r="BB47" s="116">
        <v>100.98380210476856</v>
      </c>
      <c r="BC47" s="116">
        <v>86.03442742852917</v>
      </c>
      <c r="BD47" s="116">
        <v>87.779773704433566</v>
      </c>
      <c r="BE47" s="116">
        <v>82.991112965798195</v>
      </c>
      <c r="BF47" s="116">
        <v>77.237175029440863</v>
      </c>
      <c r="BG47" s="116">
        <v>67.391941262399044</v>
      </c>
      <c r="BH47" s="116">
        <v>65.196172548247119</v>
      </c>
      <c r="BI47" s="116">
        <v>71.805132540452448</v>
      </c>
      <c r="BJ47" s="116">
        <v>66.483606768053875</v>
      </c>
      <c r="BK47" s="116">
        <v>70.0959803497949</v>
      </c>
      <c r="BL47" s="116">
        <v>71.758476144801079</v>
      </c>
      <c r="BM47" s="116">
        <v>73.075299198215788</v>
      </c>
      <c r="BN47" s="116">
        <v>73.819629868681801</v>
      </c>
      <c r="BO47" s="116">
        <v>72.509908189189318</v>
      </c>
      <c r="BP47" s="116">
        <v>74.476807177024583</v>
      </c>
      <c r="BQ47" s="116">
        <v>84.616230950291921</v>
      </c>
      <c r="BR47" s="116">
        <v>99.378352864669012</v>
      </c>
      <c r="BS47" s="116">
        <v>105.47112118124835</v>
      </c>
      <c r="BT47" s="116">
        <v>110.20127174315286</v>
      </c>
      <c r="BU47" s="116">
        <v>117.90897714522887</v>
      </c>
      <c r="BV47" s="116">
        <v>124.07335262689226</v>
      </c>
      <c r="BW47" s="116">
        <v>142.43435290164064</v>
      </c>
      <c r="BX47" s="95">
        <v>143.02189052957789</v>
      </c>
    </row>
    <row r="48" spans="1:76" s="93" customFormat="1" ht="15.75" x14ac:dyDescent="0.25">
      <c r="A48" s="93" t="s">
        <v>195</v>
      </c>
      <c r="C48" s="96" t="s">
        <v>141</v>
      </c>
      <c r="D48" s="116" t="s">
        <v>68</v>
      </c>
      <c r="E48" s="116" t="s">
        <v>68</v>
      </c>
      <c r="F48" s="116" t="s">
        <v>68</v>
      </c>
      <c r="G48" s="116" t="s">
        <v>68</v>
      </c>
      <c r="H48" s="116" t="s">
        <v>68</v>
      </c>
      <c r="I48" s="116" t="s">
        <v>68</v>
      </c>
      <c r="J48" s="116" t="s">
        <v>68</v>
      </c>
      <c r="K48" s="116" t="s">
        <v>68</v>
      </c>
      <c r="L48" s="116" t="s">
        <v>68</v>
      </c>
      <c r="M48" s="116" t="s">
        <v>68</v>
      </c>
      <c r="N48" s="116" t="s">
        <v>68</v>
      </c>
      <c r="O48" s="116" t="s">
        <v>79</v>
      </c>
      <c r="P48" s="116" t="s">
        <v>79</v>
      </c>
      <c r="Q48" s="116" t="s">
        <v>79</v>
      </c>
      <c r="R48" s="116" t="s">
        <v>79</v>
      </c>
      <c r="S48" s="116" t="s">
        <v>79</v>
      </c>
      <c r="T48" s="116" t="s">
        <v>79</v>
      </c>
      <c r="U48" s="116" t="s">
        <v>79</v>
      </c>
      <c r="V48" s="116" t="s">
        <v>79</v>
      </c>
      <c r="W48" s="116" t="s">
        <v>79</v>
      </c>
      <c r="X48" s="116" t="s">
        <v>79</v>
      </c>
      <c r="Y48" s="116" t="s">
        <v>79</v>
      </c>
      <c r="Z48" s="116" t="s">
        <v>79</v>
      </c>
      <c r="AA48" s="116" t="s">
        <v>79</v>
      </c>
      <c r="AB48" s="116" t="s">
        <v>79</v>
      </c>
      <c r="AC48" s="116" t="s">
        <v>79</v>
      </c>
      <c r="AD48" s="116" t="s">
        <v>79</v>
      </c>
      <c r="AE48" s="116" t="s">
        <v>79</v>
      </c>
      <c r="AF48" s="116" t="s">
        <v>79</v>
      </c>
      <c r="AG48" s="116" t="s">
        <v>79</v>
      </c>
      <c r="AH48" s="105">
        <v>132.84128622372154</v>
      </c>
      <c r="AI48" s="105">
        <v>124.06275437365628</v>
      </c>
      <c r="AJ48" s="105">
        <v>135.57213184009916</v>
      </c>
      <c r="AK48" s="105">
        <v>117.52836211050297</v>
      </c>
      <c r="AL48" s="105">
        <v>118.00438223912982</v>
      </c>
      <c r="AM48" s="105">
        <v>111.65277575831401</v>
      </c>
      <c r="AN48" s="105">
        <v>101.32466994674942</v>
      </c>
      <c r="AO48" s="105">
        <v>96.776484521864944</v>
      </c>
      <c r="AP48" s="105">
        <v>102.36884547619636</v>
      </c>
      <c r="AQ48" s="105">
        <v>108.94613245869733</v>
      </c>
      <c r="AR48" s="105">
        <v>109.89287404552162</v>
      </c>
      <c r="AS48" s="105">
        <v>110.95702395418076</v>
      </c>
      <c r="AT48" s="105">
        <v>108.90226970705133</v>
      </c>
      <c r="AU48" s="95">
        <v>102.06688003302989</v>
      </c>
      <c r="AV48" s="95">
        <v>120.00426823790798</v>
      </c>
      <c r="AW48" s="95">
        <v>98.090311917993944</v>
      </c>
      <c r="AX48" s="95">
        <v>100.01167790990687</v>
      </c>
      <c r="AY48" s="95">
        <v>98.343018170598413</v>
      </c>
      <c r="AZ48" s="95">
        <v>97.868291554406369</v>
      </c>
      <c r="BA48" s="95">
        <v>103.7166261367943</v>
      </c>
      <c r="BB48" s="95">
        <v>111.92156339580522</v>
      </c>
      <c r="BC48" s="95">
        <v>102.34869765021166</v>
      </c>
      <c r="BD48" s="95">
        <v>113.04751843824049</v>
      </c>
      <c r="BE48" s="95">
        <v>113.37270851191046</v>
      </c>
      <c r="BF48" s="95">
        <v>123.20149151058914</v>
      </c>
      <c r="BG48" s="95">
        <v>123.71581584512185</v>
      </c>
      <c r="BH48" s="95">
        <v>140.47268963043499</v>
      </c>
      <c r="BI48" s="95">
        <v>162.84796174469187</v>
      </c>
      <c r="BJ48" s="95">
        <v>183.01319118290621</v>
      </c>
      <c r="BK48" s="95">
        <v>179.17529979855198</v>
      </c>
      <c r="BL48" s="95">
        <v>191.45203291923735</v>
      </c>
      <c r="BM48" s="95">
        <v>180.74736812266812</v>
      </c>
      <c r="BN48" s="95">
        <v>195.85366782231284</v>
      </c>
      <c r="BO48" s="95">
        <v>178.50398921500735</v>
      </c>
      <c r="BP48" s="95">
        <v>206.47437793554559</v>
      </c>
      <c r="BQ48" s="95">
        <v>211.69347521316723</v>
      </c>
      <c r="BR48" s="95">
        <v>226.47443296336488</v>
      </c>
      <c r="BS48" s="95">
        <v>319.53464061400956</v>
      </c>
      <c r="BT48" s="95">
        <v>312.89662662145219</v>
      </c>
      <c r="BU48" s="95">
        <v>371.69719497704506</v>
      </c>
      <c r="BV48" s="95">
        <v>356.82079602974954</v>
      </c>
      <c r="BW48" s="95">
        <v>378.44413025943339</v>
      </c>
      <c r="BX48" s="95">
        <v>393.00745477609604</v>
      </c>
    </row>
    <row r="49" spans="1:333" s="93" customFormat="1" ht="15.75" x14ac:dyDescent="0.25">
      <c r="A49" s="93" t="s">
        <v>196</v>
      </c>
      <c r="C49" s="94"/>
      <c r="D49" s="116" t="s">
        <v>68</v>
      </c>
      <c r="E49" s="116" t="s">
        <v>68</v>
      </c>
      <c r="F49" s="116" t="s">
        <v>68</v>
      </c>
      <c r="G49" s="116" t="s">
        <v>68</v>
      </c>
      <c r="H49" s="116" t="s">
        <v>68</v>
      </c>
      <c r="I49" s="116" t="s">
        <v>68</v>
      </c>
      <c r="J49" s="116" t="s">
        <v>68</v>
      </c>
      <c r="K49" s="116" t="s">
        <v>68</v>
      </c>
      <c r="L49" s="116" t="s">
        <v>68</v>
      </c>
      <c r="M49" s="116" t="s">
        <v>68</v>
      </c>
      <c r="N49" s="116" t="s">
        <v>68</v>
      </c>
      <c r="O49" s="116" t="s">
        <v>68</v>
      </c>
      <c r="P49" s="116" t="s">
        <v>68</v>
      </c>
      <c r="Q49" s="116" t="s">
        <v>68</v>
      </c>
      <c r="R49" s="116" t="s">
        <v>68</v>
      </c>
      <c r="S49" s="116" t="s">
        <v>68</v>
      </c>
      <c r="T49" s="116" t="s">
        <v>68</v>
      </c>
      <c r="U49" s="116" t="s">
        <v>68</v>
      </c>
      <c r="V49" s="116" t="s">
        <v>68</v>
      </c>
      <c r="W49" s="116" t="s">
        <v>68</v>
      </c>
      <c r="X49" s="116" t="s">
        <v>68</v>
      </c>
      <c r="Y49" s="116" t="s">
        <v>68</v>
      </c>
      <c r="Z49" s="116" t="s">
        <v>68</v>
      </c>
      <c r="AA49" s="116" t="s">
        <v>68</v>
      </c>
      <c r="AB49" s="116" t="s">
        <v>68</v>
      </c>
      <c r="AC49" s="116" t="s">
        <v>68</v>
      </c>
      <c r="AD49" s="116" t="s">
        <v>68</v>
      </c>
      <c r="AE49" s="116" t="s">
        <v>79</v>
      </c>
      <c r="AF49" s="116" t="s">
        <v>79</v>
      </c>
      <c r="AG49" s="116" t="s">
        <v>79</v>
      </c>
      <c r="AH49" s="116" t="s">
        <v>79</v>
      </c>
      <c r="AI49" s="116" t="s">
        <v>79</v>
      </c>
      <c r="AJ49" s="116" t="s">
        <v>79</v>
      </c>
      <c r="AK49" s="116" t="s">
        <v>79</v>
      </c>
      <c r="AL49" s="116" t="s">
        <v>79</v>
      </c>
      <c r="AM49" s="116" t="s">
        <v>79</v>
      </c>
      <c r="AN49" s="116">
        <v>15.222761564372588</v>
      </c>
      <c r="AO49" s="116">
        <v>17.713112387159772</v>
      </c>
      <c r="AP49" s="116">
        <v>18.152796806465059</v>
      </c>
      <c r="AQ49" s="116">
        <v>18.387269723917839</v>
      </c>
      <c r="AR49" s="116">
        <v>20.370822260110721</v>
      </c>
      <c r="AS49" s="116">
        <v>21.10021625261313</v>
      </c>
      <c r="AT49" s="116">
        <v>22.883489296082786</v>
      </c>
      <c r="AU49" s="116">
        <v>26.566279669248011</v>
      </c>
      <c r="AV49" s="116">
        <v>16.745427571736023</v>
      </c>
      <c r="AW49" s="116">
        <v>14.74251271265393</v>
      </c>
      <c r="AX49" s="116">
        <v>13.573583049762711</v>
      </c>
      <c r="AY49" s="116">
        <v>13.028412357772806</v>
      </c>
      <c r="AZ49" s="116">
        <v>14.157230687408077</v>
      </c>
      <c r="BA49" s="116">
        <v>13.363720825604105</v>
      </c>
      <c r="BB49" s="116">
        <v>13.420976605980799</v>
      </c>
      <c r="BC49" s="116">
        <v>12.575988380731344</v>
      </c>
      <c r="BD49" s="116">
        <v>13.037398978693771</v>
      </c>
      <c r="BE49" s="116">
        <v>12.874068025332527</v>
      </c>
      <c r="BF49" s="116">
        <v>12.848125805878935</v>
      </c>
      <c r="BG49" s="116">
        <v>16.394772054846523</v>
      </c>
      <c r="BH49" s="116">
        <v>15.023260330199182</v>
      </c>
      <c r="BI49" s="116">
        <v>14.759757039741777</v>
      </c>
      <c r="BJ49" s="116">
        <v>17.973166679129662</v>
      </c>
      <c r="BK49" s="116">
        <v>13.575374967906027</v>
      </c>
      <c r="BL49" s="116">
        <v>11.530840376064532</v>
      </c>
      <c r="BM49" s="116">
        <v>8.6674922892580426</v>
      </c>
      <c r="BN49" s="116">
        <v>10.554415692450533</v>
      </c>
      <c r="BO49" s="116">
        <v>12.423182083519995</v>
      </c>
      <c r="BP49" s="116">
        <v>14.533011468666095</v>
      </c>
      <c r="BQ49" s="116">
        <v>34.022519346162248</v>
      </c>
      <c r="BR49" s="116">
        <v>20.00224910944441</v>
      </c>
      <c r="BS49" s="116">
        <v>24.483717935532528</v>
      </c>
      <c r="BT49" s="116">
        <v>24.741169276324065</v>
      </c>
      <c r="BU49" s="116">
        <v>23.519719396703834</v>
      </c>
      <c r="BV49" s="116">
        <v>23.496255115435101</v>
      </c>
      <c r="BW49" s="116">
        <v>23.982237606407264</v>
      </c>
      <c r="BX49" s="116">
        <v>18.814132462686565</v>
      </c>
    </row>
    <row r="50" spans="1:333" s="93" customFormat="1" ht="15.75" x14ac:dyDescent="0.25">
      <c r="A50" s="93" t="s">
        <v>197</v>
      </c>
      <c r="C50" s="96">
        <v>21</v>
      </c>
      <c r="D50" s="116" t="s">
        <v>68</v>
      </c>
      <c r="E50" s="116" t="s">
        <v>68</v>
      </c>
      <c r="F50" s="116" t="s">
        <v>68</v>
      </c>
      <c r="G50" s="116" t="s">
        <v>68</v>
      </c>
      <c r="H50" s="116" t="s">
        <v>68</v>
      </c>
      <c r="I50" s="116" t="s">
        <v>68</v>
      </c>
      <c r="J50" s="116" t="s">
        <v>68</v>
      </c>
      <c r="K50" s="116" t="s">
        <v>68</v>
      </c>
      <c r="L50" s="116" t="s">
        <v>68</v>
      </c>
      <c r="M50" s="116" t="s">
        <v>68</v>
      </c>
      <c r="N50" s="116" t="s">
        <v>68</v>
      </c>
      <c r="O50" s="116" t="s">
        <v>68</v>
      </c>
      <c r="P50" s="116">
        <v>8.1307876383464812</v>
      </c>
      <c r="Q50" s="116">
        <v>8.4379936983036927</v>
      </c>
      <c r="R50" s="116">
        <v>9.0800674133818582</v>
      </c>
      <c r="S50" s="116">
        <v>8.8484478612391904</v>
      </c>
      <c r="T50" s="116">
        <v>9.0215789529307937</v>
      </c>
      <c r="U50" s="116">
        <v>8.766288040824417</v>
      </c>
      <c r="V50" s="116">
        <v>9.6169626665580026</v>
      </c>
      <c r="W50" s="116">
        <v>10.123968669193893</v>
      </c>
      <c r="X50" s="116">
        <v>12.08955532484703</v>
      </c>
      <c r="Y50" s="116">
        <v>13.600489560794246</v>
      </c>
      <c r="Z50" s="116">
        <v>13.091179222561458</v>
      </c>
      <c r="AA50" s="116">
        <v>13.348015701590761</v>
      </c>
      <c r="AB50" s="116">
        <v>15.25925113048921</v>
      </c>
      <c r="AC50" s="116">
        <v>18.845411426005107</v>
      </c>
      <c r="AD50" s="116">
        <v>16.105078221389885</v>
      </c>
      <c r="AE50" s="116">
        <v>15.586637215816474</v>
      </c>
      <c r="AF50" s="116">
        <v>17.364612619752137</v>
      </c>
      <c r="AG50" s="116">
        <v>16.415596501560223</v>
      </c>
      <c r="AH50" s="116">
        <v>18.161211339080982</v>
      </c>
      <c r="AI50" s="116">
        <v>23.99187898226641</v>
      </c>
      <c r="AJ50" s="116">
        <v>21.300228772044967</v>
      </c>
      <c r="AK50" s="116">
        <v>16.057288588959889</v>
      </c>
      <c r="AL50" s="116">
        <v>10.50272770520753</v>
      </c>
      <c r="AM50" s="116">
        <v>8.1406539386623393</v>
      </c>
      <c r="AN50" s="116">
        <v>5.9199256454860407</v>
      </c>
      <c r="AO50" s="116">
        <v>11.900396824657328</v>
      </c>
      <c r="AP50" s="116">
        <v>5.7309313556733379</v>
      </c>
      <c r="AQ50" s="116">
        <v>8.0104058698278529</v>
      </c>
      <c r="AR50" s="116">
        <v>14.63791998878515</v>
      </c>
      <c r="AS50" s="116">
        <v>15.11982894394051</v>
      </c>
      <c r="AT50" s="116">
        <v>27.221190281813939</v>
      </c>
      <c r="AU50" s="116">
        <v>31.992301947619762</v>
      </c>
      <c r="AV50" s="116">
        <v>26.038283398622088</v>
      </c>
      <c r="AW50" s="116">
        <v>24.609147850844291</v>
      </c>
      <c r="AX50" s="116">
        <v>23.744752460214972</v>
      </c>
      <c r="AY50" s="116">
        <v>17.467919517171044</v>
      </c>
      <c r="AZ50" s="116">
        <v>8.2968793354484571</v>
      </c>
      <c r="BA50" s="116" t="s">
        <v>79</v>
      </c>
      <c r="BB50" s="116" t="s">
        <v>79</v>
      </c>
      <c r="BC50" s="116">
        <v>24.042708258114263</v>
      </c>
      <c r="BD50" s="116">
        <v>28.554428882291983</v>
      </c>
      <c r="BE50" s="116">
        <v>28.414990192925245</v>
      </c>
      <c r="BF50" s="116">
        <v>31.007359023884547</v>
      </c>
      <c r="BG50" s="116">
        <v>25.185573300142039</v>
      </c>
      <c r="BH50" s="116">
        <v>24.662268155966494</v>
      </c>
      <c r="BI50" s="117">
        <v>27.458381438061885</v>
      </c>
      <c r="BJ50" s="117">
        <v>25.719228594089135</v>
      </c>
      <c r="BK50" s="117">
        <v>19.305521890079863</v>
      </c>
      <c r="BL50" s="117">
        <v>22.779598594723321</v>
      </c>
      <c r="BM50" s="117">
        <v>23.699277635453154</v>
      </c>
      <c r="BN50" s="117">
        <v>24.663599938438871</v>
      </c>
      <c r="BO50" s="116">
        <v>26.997162166663994</v>
      </c>
      <c r="BP50" s="116">
        <v>27.168816016818194</v>
      </c>
      <c r="BQ50" s="116">
        <v>41.764860295409505</v>
      </c>
      <c r="BR50" s="116">
        <v>35.328684589002542</v>
      </c>
      <c r="BS50" s="116">
        <v>43.346664251865683</v>
      </c>
      <c r="BT50" s="116">
        <v>39.355016114204574</v>
      </c>
      <c r="BU50" s="116">
        <v>27.313518175251524</v>
      </c>
      <c r="BV50" s="116">
        <v>25.641867776012568</v>
      </c>
      <c r="BW50" s="116">
        <v>20.187381829863281</v>
      </c>
      <c r="BX50" s="116">
        <v>23.8273810780594</v>
      </c>
    </row>
    <row r="51" spans="1:333" s="93" customFormat="1" ht="15.75" x14ac:dyDescent="0.25">
      <c r="A51" s="93" t="s">
        <v>198</v>
      </c>
      <c r="B51" s="122" t="s">
        <v>451</v>
      </c>
      <c r="C51" s="96">
        <v>22</v>
      </c>
      <c r="D51" s="116" t="s">
        <v>68</v>
      </c>
      <c r="E51" s="116" t="s">
        <v>68</v>
      </c>
      <c r="F51" s="116" t="s">
        <v>68</v>
      </c>
      <c r="G51" s="116" t="s">
        <v>68</v>
      </c>
      <c r="H51" s="116" t="s">
        <v>68</v>
      </c>
      <c r="I51" s="116" t="s">
        <v>68</v>
      </c>
      <c r="J51" s="116" t="s">
        <v>68</v>
      </c>
      <c r="K51" s="116" t="s">
        <v>68</v>
      </c>
      <c r="L51" s="116" t="s">
        <v>68</v>
      </c>
      <c r="M51" s="116" t="s">
        <v>68</v>
      </c>
      <c r="N51" s="116" t="s">
        <v>68</v>
      </c>
      <c r="O51" s="116" t="s">
        <v>79</v>
      </c>
      <c r="P51" s="116">
        <v>20.413436692506458</v>
      </c>
      <c r="Q51" s="116">
        <v>23.901808785529713</v>
      </c>
      <c r="R51" s="116">
        <v>27.947598253275107</v>
      </c>
      <c r="S51" s="116">
        <v>29.714912280701757</v>
      </c>
      <c r="T51" s="116">
        <v>25.281173594132028</v>
      </c>
      <c r="U51" s="116">
        <v>32.663316582914575</v>
      </c>
      <c r="V51" s="116">
        <v>37.8391959798995</v>
      </c>
      <c r="W51" s="116">
        <v>40.782396088019567</v>
      </c>
      <c r="X51" s="116">
        <v>41.74397031539889</v>
      </c>
      <c r="Y51" s="116">
        <v>51.948051948051955</v>
      </c>
      <c r="Z51" s="116">
        <v>52.777777777777779</v>
      </c>
      <c r="AA51" s="116">
        <v>61.395348837209298</v>
      </c>
      <c r="AB51" s="116">
        <v>64.015904572564622</v>
      </c>
      <c r="AC51" s="116">
        <v>71.072733311192295</v>
      </c>
      <c r="AD51" s="116">
        <v>64.615384615384613</v>
      </c>
      <c r="AE51" s="116">
        <v>64.508216826097609</v>
      </c>
      <c r="AF51" s="116">
        <v>70.194862710363168</v>
      </c>
      <c r="AG51" s="116">
        <v>164.27850655903129</v>
      </c>
      <c r="AH51" s="116">
        <v>142.67122173417928</v>
      </c>
      <c r="AI51" s="116">
        <v>97.58839157980789</v>
      </c>
      <c r="AJ51" s="116">
        <v>94.525959367945831</v>
      </c>
      <c r="AK51" s="116">
        <v>81.869633099141296</v>
      </c>
      <c r="AL51" s="116">
        <v>88.278619528619529</v>
      </c>
      <c r="AM51" s="116">
        <v>62.286153201592064</v>
      </c>
      <c r="AN51" s="116">
        <v>44.3</v>
      </c>
      <c r="AO51" s="116">
        <v>46.858216970998917</v>
      </c>
      <c r="AP51" s="116">
        <v>43.624674728302466</v>
      </c>
      <c r="AQ51" s="116" t="s">
        <v>79</v>
      </c>
      <c r="AR51" s="116" t="s">
        <v>79</v>
      </c>
      <c r="AS51" s="116" t="s">
        <v>79</v>
      </c>
      <c r="AT51" s="116" t="s">
        <v>79</v>
      </c>
      <c r="AU51" s="116" t="s">
        <v>79</v>
      </c>
      <c r="AV51" s="116" t="s">
        <v>79</v>
      </c>
      <c r="AW51" s="116" t="s">
        <v>79</v>
      </c>
      <c r="AX51" s="116" t="s">
        <v>79</v>
      </c>
      <c r="AY51" s="116" t="s">
        <v>79</v>
      </c>
      <c r="AZ51" s="116" t="s">
        <v>79</v>
      </c>
      <c r="BA51" s="116" t="s">
        <v>79</v>
      </c>
      <c r="BB51" s="116" t="s">
        <v>79</v>
      </c>
      <c r="BC51" s="116" t="s">
        <v>79</v>
      </c>
      <c r="BD51" s="116" t="s">
        <v>79</v>
      </c>
      <c r="BE51" s="116" t="s">
        <v>79</v>
      </c>
      <c r="BF51" s="116" t="s">
        <v>79</v>
      </c>
      <c r="BG51" s="116" t="s">
        <v>79</v>
      </c>
      <c r="BH51" s="116" t="s">
        <v>79</v>
      </c>
      <c r="BI51" s="116" t="s">
        <v>79</v>
      </c>
      <c r="BJ51" s="116" t="s">
        <v>79</v>
      </c>
      <c r="BK51" s="116" t="s">
        <v>79</v>
      </c>
      <c r="BL51" s="116" t="s">
        <v>79</v>
      </c>
      <c r="BM51" s="116" t="s">
        <v>79</v>
      </c>
      <c r="BN51" s="116" t="s">
        <v>79</v>
      </c>
      <c r="BO51" s="116" t="s">
        <v>79</v>
      </c>
      <c r="BP51" s="116" t="s">
        <v>79</v>
      </c>
      <c r="BQ51" s="116" t="s">
        <v>79</v>
      </c>
      <c r="BR51" s="116" t="s">
        <v>79</v>
      </c>
      <c r="BS51" s="95" t="s">
        <v>79</v>
      </c>
      <c r="BT51" s="95" t="s">
        <v>79</v>
      </c>
      <c r="BU51" s="95" t="s">
        <v>79</v>
      </c>
      <c r="BV51" s="95" t="s">
        <v>79</v>
      </c>
      <c r="BW51" s="95" t="s">
        <v>79</v>
      </c>
      <c r="BX51" s="95">
        <v>98.385000000000005</v>
      </c>
    </row>
    <row r="52" spans="1:333" s="93" customFormat="1" ht="15.75" x14ac:dyDescent="0.25">
      <c r="A52" s="93" t="s">
        <v>199</v>
      </c>
      <c r="C52" s="94"/>
      <c r="D52" s="116" t="s">
        <v>79</v>
      </c>
      <c r="E52" s="117" t="s">
        <v>79</v>
      </c>
      <c r="F52" s="105">
        <v>266.25351088714478</v>
      </c>
      <c r="G52" s="105">
        <v>281.38877546334447</v>
      </c>
      <c r="H52" s="105">
        <v>240.00265192695454</v>
      </c>
      <c r="I52" s="105">
        <v>225.45567644700944</v>
      </c>
      <c r="J52" s="105">
        <v>233.27322503629597</v>
      </c>
      <c r="K52" s="105">
        <v>262.30321636971809</v>
      </c>
      <c r="L52" s="105">
        <v>378.28196077670492</v>
      </c>
      <c r="M52" s="105">
        <v>284.24538620159518</v>
      </c>
      <c r="N52" s="105">
        <v>267.04125478252246</v>
      </c>
      <c r="O52" s="105">
        <v>304.67932043791689</v>
      </c>
      <c r="P52" s="105">
        <v>484.90903760339802</v>
      </c>
      <c r="Q52" s="105">
        <v>783.98823961005996</v>
      </c>
      <c r="R52" s="105">
        <v>785.27155958170488</v>
      </c>
      <c r="S52" s="105">
        <v>1100.5637448174925</v>
      </c>
      <c r="T52" s="105">
        <v>1127.0351265743457</v>
      </c>
      <c r="U52" s="105">
        <v>1220.7223022068113</v>
      </c>
      <c r="V52" s="105">
        <v>1355.7839931170959</v>
      </c>
      <c r="W52" s="105">
        <v>1424.1569814177417</v>
      </c>
      <c r="X52" s="105">
        <v>1468.8765603784925</v>
      </c>
      <c r="Y52" s="105">
        <v>1386.0547496828167</v>
      </c>
      <c r="Z52" s="105">
        <v>1526.3864785495675</v>
      </c>
      <c r="AA52" s="105">
        <v>1561.6618267294571</v>
      </c>
      <c r="AB52" s="105">
        <v>1967.1490829254672</v>
      </c>
      <c r="AC52" s="105">
        <v>2525.9030983818197</v>
      </c>
      <c r="AD52" s="105">
        <v>3173.1246428486729</v>
      </c>
      <c r="AE52" s="105">
        <v>3937.2905275192443</v>
      </c>
      <c r="AF52" s="105">
        <v>4379.5454585137932</v>
      </c>
      <c r="AG52" s="105">
        <v>3929.7921342467644</v>
      </c>
      <c r="AH52" s="105">
        <v>3509.6631912458497</v>
      </c>
      <c r="AI52" s="105">
        <v>3518.0856720579186</v>
      </c>
      <c r="AJ52" s="105">
        <v>3892.1261656292672</v>
      </c>
      <c r="AK52" s="105">
        <v>3827.9789994044459</v>
      </c>
      <c r="AL52" s="105">
        <v>3889.8288788464365</v>
      </c>
      <c r="AM52" s="105">
        <v>4191.0706964374895</v>
      </c>
      <c r="AN52" s="105">
        <v>4161.3900816210771</v>
      </c>
      <c r="AO52" s="105">
        <v>4241.9708501517252</v>
      </c>
      <c r="AP52" s="105">
        <v>4684.2943442620781</v>
      </c>
      <c r="AQ52" s="105">
        <v>5498.2803168923383</v>
      </c>
      <c r="AR52" s="105">
        <v>5423.1425264441477</v>
      </c>
      <c r="AS52" s="95">
        <v>4884.1398960079205</v>
      </c>
      <c r="AT52" s="95">
        <v>4012.0842349220366</v>
      </c>
      <c r="AU52" s="95">
        <v>3453.9212027784101</v>
      </c>
      <c r="AV52" s="95">
        <v>3191.9129748052405</v>
      </c>
      <c r="AW52" s="95">
        <v>3403.2273868280599</v>
      </c>
      <c r="AX52" s="95">
        <v>3027.5286392833518</v>
      </c>
      <c r="AY52" s="95">
        <v>2631.4466626943758</v>
      </c>
      <c r="AZ52" s="95">
        <v>2419.0356638317994</v>
      </c>
      <c r="BA52" s="95">
        <v>2143.4205020901536</v>
      </c>
      <c r="BB52" s="95">
        <v>2053.9823259537388</v>
      </c>
      <c r="BC52" s="95">
        <v>2410.7455715041629</v>
      </c>
      <c r="BD52" s="95">
        <v>2695.5134084064975</v>
      </c>
      <c r="BE52" s="95">
        <v>2953.5827237525177</v>
      </c>
      <c r="BF52" s="95">
        <v>2923.5535413184502</v>
      </c>
      <c r="BG52" s="95">
        <v>3026.470630443167</v>
      </c>
      <c r="BH52" s="95">
        <v>3359.9781188606339</v>
      </c>
      <c r="BI52" s="95">
        <v>3406.2716145889954</v>
      </c>
      <c r="BJ52" s="95">
        <v>3356.4132237033077</v>
      </c>
      <c r="BK52" s="95">
        <v>3332.8760075141367</v>
      </c>
      <c r="BL52" s="95">
        <v>3484.5930144784311</v>
      </c>
      <c r="BM52" s="95">
        <v>3372.6402410367909</v>
      </c>
      <c r="BN52" s="95">
        <v>3493.9120208133659</v>
      </c>
      <c r="BO52" s="95">
        <v>3651.5487508840833</v>
      </c>
      <c r="BP52" s="95">
        <v>3723.9457747069378</v>
      </c>
      <c r="BQ52" s="95">
        <v>3727.6937182524539</v>
      </c>
      <c r="BR52" s="95">
        <v>3758.5601334894754</v>
      </c>
      <c r="BS52" s="95">
        <v>3660.9509821698421</v>
      </c>
      <c r="BT52" s="95">
        <v>3608.5456025444309</v>
      </c>
      <c r="BU52" s="95">
        <v>3458.142351386321</v>
      </c>
      <c r="BV52" s="95">
        <v>3435.7360370959932</v>
      </c>
      <c r="BW52" s="95">
        <v>3475.201203858091</v>
      </c>
      <c r="BX52" s="95">
        <v>3150.8288802526113</v>
      </c>
    </row>
    <row r="53" spans="1:333" s="93" customFormat="1" ht="15.75" x14ac:dyDescent="0.25">
      <c r="A53" s="93" t="s">
        <v>1</v>
      </c>
      <c r="C53" s="96">
        <v>23</v>
      </c>
      <c r="D53" s="116" t="s">
        <v>68</v>
      </c>
      <c r="E53" s="116" t="s">
        <v>68</v>
      </c>
      <c r="F53" s="95" t="s">
        <v>68</v>
      </c>
      <c r="G53" s="95" t="s">
        <v>68</v>
      </c>
      <c r="H53" s="95" t="s">
        <v>68</v>
      </c>
      <c r="I53" s="95" t="s">
        <v>68</v>
      </c>
      <c r="J53" s="95" t="s">
        <v>68</v>
      </c>
      <c r="K53" s="95" t="s">
        <v>68</v>
      </c>
      <c r="L53" s="95" t="s">
        <v>68</v>
      </c>
      <c r="M53" s="95" t="s">
        <v>68</v>
      </c>
      <c r="N53" s="95" t="s">
        <v>68</v>
      </c>
      <c r="O53" s="95" t="s">
        <v>68</v>
      </c>
      <c r="P53" s="95" t="s">
        <v>68</v>
      </c>
      <c r="Q53" s="95" t="s">
        <v>68</v>
      </c>
      <c r="R53" s="95" t="s">
        <v>68</v>
      </c>
      <c r="S53" s="95" t="s">
        <v>68</v>
      </c>
      <c r="T53" s="95" t="s">
        <v>68</v>
      </c>
      <c r="U53" s="95" t="s">
        <v>68</v>
      </c>
      <c r="V53" s="95" t="s">
        <v>68</v>
      </c>
      <c r="W53" s="95" t="s">
        <v>68</v>
      </c>
      <c r="X53" s="95" t="s">
        <v>68</v>
      </c>
      <c r="Y53" s="95" t="s">
        <v>68</v>
      </c>
      <c r="Z53" s="95" t="s">
        <v>68</v>
      </c>
      <c r="AA53" s="95" t="s">
        <v>68</v>
      </c>
      <c r="AB53" s="95" t="s">
        <v>68</v>
      </c>
      <c r="AC53" s="95" t="s">
        <v>68</v>
      </c>
      <c r="AD53" s="95" t="s">
        <v>68</v>
      </c>
      <c r="AE53" s="95" t="s">
        <v>68</v>
      </c>
      <c r="AF53" s="95" t="s">
        <v>68</v>
      </c>
      <c r="AG53" s="95" t="s">
        <v>68</v>
      </c>
      <c r="AH53" s="95" t="s">
        <v>68</v>
      </c>
      <c r="AI53" s="95" t="s">
        <v>68</v>
      </c>
      <c r="AJ53" s="95" t="s">
        <v>68</v>
      </c>
      <c r="AK53" s="95" t="s">
        <v>68</v>
      </c>
      <c r="AL53" s="95" t="s">
        <v>68</v>
      </c>
      <c r="AM53" s="95" t="s">
        <v>68</v>
      </c>
      <c r="AN53" s="95" t="s">
        <v>68</v>
      </c>
      <c r="AO53" s="95" t="s">
        <v>68</v>
      </c>
      <c r="AP53" s="95" t="s">
        <v>68</v>
      </c>
      <c r="AQ53" s="95" t="s">
        <v>68</v>
      </c>
      <c r="AR53" s="95" t="s">
        <v>68</v>
      </c>
      <c r="AS53" s="95" t="s">
        <v>68</v>
      </c>
      <c r="AT53" s="95" t="s">
        <v>68</v>
      </c>
      <c r="AU53" s="95" t="s">
        <v>68</v>
      </c>
      <c r="AV53" s="95" t="s">
        <v>68</v>
      </c>
      <c r="AW53" s="95" t="s">
        <v>68</v>
      </c>
      <c r="AX53" s="95" t="s">
        <v>68</v>
      </c>
      <c r="AY53" s="95" t="s">
        <v>68</v>
      </c>
      <c r="AZ53" s="95" t="s">
        <v>68</v>
      </c>
      <c r="BA53" s="95" t="s">
        <v>68</v>
      </c>
      <c r="BB53" s="95" t="s">
        <v>68</v>
      </c>
      <c r="BC53" s="95" t="s">
        <v>68</v>
      </c>
      <c r="BD53" s="95" t="s">
        <v>68</v>
      </c>
      <c r="BE53" s="95" t="s">
        <v>68</v>
      </c>
      <c r="BF53" s="95" t="s">
        <v>68</v>
      </c>
      <c r="BG53" s="95" t="s">
        <v>68</v>
      </c>
      <c r="BH53" s="95" t="s">
        <v>68</v>
      </c>
      <c r="BI53" s="95">
        <v>1532.8437582523773</v>
      </c>
      <c r="BJ53" s="95">
        <v>1405.2700201291302</v>
      </c>
      <c r="BK53" s="95">
        <v>1943.1253677400214</v>
      </c>
      <c r="BL53" s="95">
        <v>1386.3819295102726</v>
      </c>
      <c r="BM53" s="95">
        <v>1465.3425276076293</v>
      </c>
      <c r="BN53" s="95">
        <v>2085.3187660960475</v>
      </c>
      <c r="BO53" s="95">
        <v>1331.7296592608463</v>
      </c>
      <c r="BP53" s="95">
        <v>1323.8380444511263</v>
      </c>
      <c r="BQ53" s="95">
        <v>1726.0517870697131</v>
      </c>
      <c r="BR53" s="95">
        <v>1385.7381103503315</v>
      </c>
      <c r="BS53" s="95">
        <v>404.48766326688593</v>
      </c>
      <c r="BT53" s="95">
        <v>174.35479577621467</v>
      </c>
      <c r="BU53" s="95">
        <v>244.89416954391712</v>
      </c>
      <c r="BV53" s="95">
        <v>186.49892522647016</v>
      </c>
      <c r="BW53" s="95" t="s">
        <v>79</v>
      </c>
      <c r="BX53" s="116" t="s">
        <v>79</v>
      </c>
    </row>
    <row r="54" spans="1:333" s="93" customFormat="1" ht="15.75" x14ac:dyDescent="0.25">
      <c r="A54" s="93" t="s">
        <v>200</v>
      </c>
      <c r="C54" s="96" t="s">
        <v>455</v>
      </c>
      <c r="D54" s="116" t="s">
        <v>68</v>
      </c>
      <c r="E54" s="116" t="s">
        <v>68</v>
      </c>
      <c r="F54" s="95" t="s">
        <v>68</v>
      </c>
      <c r="G54" s="95" t="s">
        <v>68</v>
      </c>
      <c r="H54" s="95" t="s">
        <v>68</v>
      </c>
      <c r="I54" s="95" t="s">
        <v>68</v>
      </c>
      <c r="J54" s="95" t="s">
        <v>68</v>
      </c>
      <c r="K54" s="95">
        <v>84.078961556757449</v>
      </c>
      <c r="L54" s="95">
        <v>121.41263799973918</v>
      </c>
      <c r="M54" s="95">
        <v>114.76287742333278</v>
      </c>
      <c r="N54" s="95">
        <v>133.0797285785066</v>
      </c>
      <c r="O54" s="95">
        <v>149.51857634623167</v>
      </c>
      <c r="P54" s="95">
        <v>151.01145714917106</v>
      </c>
      <c r="Q54" s="95">
        <v>179.95546662322124</v>
      </c>
      <c r="R54" s="95">
        <v>194.74935020035991</v>
      </c>
      <c r="S54" s="95">
        <v>278.72751750808902</v>
      </c>
      <c r="T54" s="95">
        <v>384.67797092943579</v>
      </c>
      <c r="U54" s="95">
        <v>337.54918685264312</v>
      </c>
      <c r="V54" s="95">
        <v>315.86256185535325</v>
      </c>
      <c r="W54" s="95">
        <v>387.74378415051746</v>
      </c>
      <c r="X54" s="95">
        <v>519.06965373838057</v>
      </c>
      <c r="Y54" s="95">
        <v>620.83348916966884</v>
      </c>
      <c r="Z54" s="95">
        <v>622.59749878541231</v>
      </c>
      <c r="AA54" s="95">
        <v>538.25970663726275</v>
      </c>
      <c r="AB54" s="95">
        <v>489.22928503212989</v>
      </c>
      <c r="AC54" s="95">
        <v>381.88468659069724</v>
      </c>
      <c r="AD54" s="95">
        <v>330.29468584990093</v>
      </c>
      <c r="AE54" s="95">
        <v>487.28107175199267</v>
      </c>
      <c r="AF54" s="95">
        <v>502.91802570474829</v>
      </c>
      <c r="AG54" s="95">
        <v>371.45517285509533</v>
      </c>
      <c r="AH54" s="95">
        <v>439.38528350198106</v>
      </c>
      <c r="AI54" s="95">
        <v>506.70065631454338</v>
      </c>
      <c r="AJ54" s="95">
        <v>426.69492172317211</v>
      </c>
      <c r="AK54" s="95">
        <v>466.5207709518786</v>
      </c>
      <c r="AL54" s="95">
        <v>666.71222982833262</v>
      </c>
      <c r="AM54" s="95">
        <v>764.08322525442384</v>
      </c>
      <c r="AN54" s="95">
        <v>542.54427430744045</v>
      </c>
      <c r="AO54" s="95">
        <v>462.25288090738138</v>
      </c>
      <c r="AP54" s="95">
        <v>525.46716865512406</v>
      </c>
      <c r="AQ54" s="95">
        <v>573.75864800315003</v>
      </c>
      <c r="AR54" s="95" t="s">
        <v>79</v>
      </c>
      <c r="AS54" s="95">
        <v>664.48717846471698</v>
      </c>
      <c r="AT54" s="95">
        <v>532.72746348768464</v>
      </c>
      <c r="AU54" s="95">
        <v>461.23864191815682</v>
      </c>
      <c r="AV54" s="95">
        <v>525.89482668109838</v>
      </c>
      <c r="AW54" s="95">
        <v>389.0949301179208</v>
      </c>
      <c r="AX54" s="95">
        <v>284.36190442408065</v>
      </c>
      <c r="AY54" s="95">
        <v>201.53973456886186</v>
      </c>
      <c r="AZ54" s="95">
        <v>159.1280493053776</v>
      </c>
      <c r="BA54" s="95">
        <v>460.5967542938443</v>
      </c>
      <c r="BB54" s="95">
        <v>825.35690857126122</v>
      </c>
      <c r="BC54" s="95">
        <v>1063.2425314295858</v>
      </c>
      <c r="BD54" s="95">
        <v>674.1115442523411</v>
      </c>
      <c r="BE54" s="95">
        <v>790.832813081381</v>
      </c>
      <c r="BF54" s="95">
        <v>597.84794735985076</v>
      </c>
      <c r="BG54" s="95">
        <v>1698.3365498026658</v>
      </c>
      <c r="BH54" s="95">
        <v>1387.9999583837107</v>
      </c>
      <c r="BI54" s="95">
        <v>1632.5863428565026</v>
      </c>
      <c r="BJ54" s="95">
        <v>2067.5832435399875</v>
      </c>
      <c r="BK54" s="95">
        <v>2494.0792636553128</v>
      </c>
      <c r="BL54" s="95">
        <v>2432.2743975882477</v>
      </c>
      <c r="BM54" s="95" t="s">
        <v>79</v>
      </c>
      <c r="BN54" s="95" t="s">
        <v>79</v>
      </c>
      <c r="BO54" s="95" t="s">
        <v>79</v>
      </c>
      <c r="BP54" s="95" t="s">
        <v>79</v>
      </c>
      <c r="BQ54" s="95" t="s">
        <v>79</v>
      </c>
      <c r="BR54" s="95">
        <v>1152.2064511747192</v>
      </c>
      <c r="BS54" s="95">
        <v>1207.4563764628708</v>
      </c>
      <c r="BT54" s="95">
        <v>1567.4112304903952</v>
      </c>
      <c r="BU54" s="95">
        <v>798.53282579536881</v>
      </c>
      <c r="BV54" s="95">
        <v>722.25617742076327</v>
      </c>
      <c r="BW54" s="95">
        <v>456.95956918440493</v>
      </c>
      <c r="BX54" s="95">
        <v>934.31115380352458</v>
      </c>
    </row>
    <row r="55" spans="1:333" s="93" customFormat="1" ht="15.75" x14ac:dyDescent="0.25">
      <c r="A55" s="93" t="s">
        <v>511</v>
      </c>
      <c r="C55" s="96" t="s">
        <v>142</v>
      </c>
      <c r="D55" s="116" t="s">
        <v>68</v>
      </c>
      <c r="E55" s="116" t="s">
        <v>68</v>
      </c>
      <c r="F55" s="116" t="s">
        <v>68</v>
      </c>
      <c r="G55" s="116" t="s">
        <v>68</v>
      </c>
      <c r="H55" s="116" t="s">
        <v>68</v>
      </c>
      <c r="I55" s="116" t="s">
        <v>68</v>
      </c>
      <c r="J55" s="116" t="s">
        <v>68</v>
      </c>
      <c r="K55" s="116" t="s">
        <v>68</v>
      </c>
      <c r="L55" s="116" t="s">
        <v>68</v>
      </c>
      <c r="M55" s="116" t="s">
        <v>68</v>
      </c>
      <c r="N55" s="116" t="s">
        <v>68</v>
      </c>
      <c r="O55" s="116" t="s">
        <v>68</v>
      </c>
      <c r="P55" s="116" t="s">
        <v>68</v>
      </c>
      <c r="Q55" s="116" t="s">
        <v>68</v>
      </c>
      <c r="R55" s="116" t="s">
        <v>68</v>
      </c>
      <c r="S55" s="116" t="s">
        <v>68</v>
      </c>
      <c r="T55" s="116" t="s">
        <v>68</v>
      </c>
      <c r="U55" s="116" t="s">
        <v>68</v>
      </c>
      <c r="V55" s="116" t="s">
        <v>68</v>
      </c>
      <c r="W55" s="116" t="s">
        <v>79</v>
      </c>
      <c r="X55" s="116" t="s">
        <v>79</v>
      </c>
      <c r="Y55" s="116" t="s">
        <v>79</v>
      </c>
      <c r="Z55" s="116" t="s">
        <v>79</v>
      </c>
      <c r="AA55" s="116" t="s">
        <v>79</v>
      </c>
      <c r="AB55" s="116" t="s">
        <v>79</v>
      </c>
      <c r="AC55" s="116" t="s">
        <v>79</v>
      </c>
      <c r="AD55" s="116" t="s">
        <v>79</v>
      </c>
      <c r="AE55" s="117" t="s">
        <v>79</v>
      </c>
      <c r="AF55" s="117">
        <v>15.128865957503148</v>
      </c>
      <c r="AG55" s="117">
        <v>21.361869645086596</v>
      </c>
      <c r="AH55" s="117">
        <v>21.89371374089297</v>
      </c>
      <c r="AI55" s="117">
        <v>22.013743004922119</v>
      </c>
      <c r="AJ55" s="117">
        <v>19.447535342133452</v>
      </c>
      <c r="AK55" s="117">
        <v>19.451455842018667</v>
      </c>
      <c r="AL55" s="117">
        <v>18.957005062544052</v>
      </c>
      <c r="AM55" s="117">
        <v>17.266483212200299</v>
      </c>
      <c r="AN55" s="117">
        <v>15.745518372983552</v>
      </c>
      <c r="AO55" s="117">
        <v>15.717761935573215</v>
      </c>
      <c r="AP55" s="117">
        <v>14.049256436581272</v>
      </c>
      <c r="AQ55" s="117">
        <v>13.608508231510683</v>
      </c>
      <c r="AR55" s="117">
        <v>14.616302372683554</v>
      </c>
      <c r="AS55" s="117">
        <v>20.769082367128881</v>
      </c>
      <c r="AT55" s="117">
        <v>22.899565698174008</v>
      </c>
      <c r="AU55" s="117">
        <v>28.816636569174957</v>
      </c>
      <c r="AV55" s="117">
        <v>33.334482171321618</v>
      </c>
      <c r="AW55" s="117">
        <v>34.62907826365759</v>
      </c>
      <c r="AX55" s="117">
        <v>35.122349291888952</v>
      </c>
      <c r="AY55" s="116">
        <v>36.01429891644247</v>
      </c>
      <c r="AZ55" s="116">
        <v>34.910459311888943</v>
      </c>
      <c r="BA55" s="116">
        <v>38.845521763318075</v>
      </c>
      <c r="BB55" s="116">
        <v>40.657299513963984</v>
      </c>
      <c r="BC55" s="116">
        <v>38.957818199863702</v>
      </c>
      <c r="BD55" s="116">
        <v>36.659061613571751</v>
      </c>
      <c r="BE55" s="116">
        <v>37.364723650133399</v>
      </c>
      <c r="BF55" s="116">
        <v>43.514376591949905</v>
      </c>
      <c r="BG55" s="116">
        <v>48.034583168423737</v>
      </c>
      <c r="BH55" s="116">
        <v>62.867725440361994</v>
      </c>
      <c r="BI55" s="116">
        <v>62.554044165557286</v>
      </c>
      <c r="BJ55" s="116">
        <v>63.674535040939539</v>
      </c>
      <c r="BK55" s="117">
        <v>71.394458636672567</v>
      </c>
      <c r="BL55" s="116">
        <v>77.615713892106598</v>
      </c>
      <c r="BM55" s="117">
        <v>86.245369386854961</v>
      </c>
      <c r="BN55" s="117">
        <v>84.2462570353415</v>
      </c>
      <c r="BO55" s="116">
        <v>74.326541291763874</v>
      </c>
      <c r="BP55" s="116">
        <v>78.557776734236654</v>
      </c>
      <c r="BQ55" s="116">
        <v>79.00550799258626</v>
      </c>
      <c r="BR55" s="117">
        <v>79.985660807338419</v>
      </c>
      <c r="BS55" s="107">
        <v>93.724782269414362</v>
      </c>
      <c r="BT55" s="107">
        <v>86.403227524538607</v>
      </c>
      <c r="BU55" s="107">
        <v>90.162027509933338</v>
      </c>
      <c r="BV55" s="107">
        <v>86.532285971347505</v>
      </c>
      <c r="BW55" s="107">
        <v>82.221532541030811</v>
      </c>
      <c r="BX55" s="107">
        <v>75.109758319164442</v>
      </c>
    </row>
    <row r="56" spans="1:333" s="93" customFormat="1" ht="15.75" x14ac:dyDescent="0.25">
      <c r="A56" s="93" t="s">
        <v>201</v>
      </c>
      <c r="C56" s="94"/>
      <c r="D56" s="116" t="s">
        <v>68</v>
      </c>
      <c r="E56" s="116" t="s">
        <v>68</v>
      </c>
      <c r="F56" s="116" t="s">
        <v>68</v>
      </c>
      <c r="G56" s="116" t="s">
        <v>68</v>
      </c>
      <c r="H56" s="116" t="s">
        <v>68</v>
      </c>
      <c r="I56" s="116" t="s">
        <v>68</v>
      </c>
      <c r="J56" s="116" t="s">
        <v>68</v>
      </c>
      <c r="K56" s="116" t="s">
        <v>68</v>
      </c>
      <c r="L56" s="116" t="s">
        <v>68</v>
      </c>
      <c r="M56" s="116" t="s">
        <v>68</v>
      </c>
      <c r="N56" s="116" t="s">
        <v>68</v>
      </c>
      <c r="O56" s="116" t="s">
        <v>68</v>
      </c>
      <c r="P56" s="116" t="s">
        <v>79</v>
      </c>
      <c r="Q56" s="116" t="s">
        <v>79</v>
      </c>
      <c r="R56" s="116" t="s">
        <v>79</v>
      </c>
      <c r="S56" s="116" t="s">
        <v>79</v>
      </c>
      <c r="T56" s="116" t="s">
        <v>79</v>
      </c>
      <c r="U56" s="117" t="s">
        <v>79</v>
      </c>
      <c r="V56" s="117">
        <v>70.285114716341653</v>
      </c>
      <c r="W56" s="117">
        <v>67.491776079283071</v>
      </c>
      <c r="X56" s="117">
        <v>71.718891046912518</v>
      </c>
      <c r="Y56" s="105">
        <v>101.8951250262628</v>
      </c>
      <c r="Z56" s="105">
        <v>140.11566843666793</v>
      </c>
      <c r="AA56" s="105">
        <v>164.21916127094175</v>
      </c>
      <c r="AB56" s="105">
        <v>212.17242250211402</v>
      </c>
      <c r="AC56" s="105">
        <v>277.78165614226907</v>
      </c>
      <c r="AD56" s="105">
        <v>262.16845703167752</v>
      </c>
      <c r="AE56" s="105">
        <v>275.67680278838912</v>
      </c>
      <c r="AF56" s="105">
        <v>341.07058032786745</v>
      </c>
      <c r="AG56" s="105">
        <v>658.27616276120943</v>
      </c>
      <c r="AH56" s="105">
        <v>552.88310692156404</v>
      </c>
      <c r="AI56" s="105">
        <v>262.08496079644408</v>
      </c>
      <c r="AJ56" s="105">
        <v>300.38627749028177</v>
      </c>
      <c r="AK56" s="105">
        <v>289.27049714887437</v>
      </c>
      <c r="AL56" s="105">
        <v>248.10196925811599</v>
      </c>
      <c r="AM56" s="105">
        <v>220.10340756367015</v>
      </c>
      <c r="AN56" s="105">
        <v>222.77983444856818</v>
      </c>
      <c r="AO56" s="105">
        <v>237.22226030229328</v>
      </c>
      <c r="AP56" s="105">
        <v>222.39240426924752</v>
      </c>
      <c r="AQ56" s="105">
        <v>202.33391412514567</v>
      </c>
      <c r="AR56" s="105">
        <v>195.86002697749055</v>
      </c>
      <c r="AS56" s="105">
        <v>162.34304204858253</v>
      </c>
      <c r="AT56" s="105">
        <v>175.86046005076156</v>
      </c>
      <c r="AU56" s="105">
        <v>175.69182290685606</v>
      </c>
      <c r="AV56" s="105">
        <v>115.69400707319501</v>
      </c>
      <c r="AW56" s="105">
        <v>107.85638006202434</v>
      </c>
      <c r="AX56" s="105">
        <v>139.83572677972094</v>
      </c>
      <c r="AY56" s="105">
        <v>137.81246316982003</v>
      </c>
      <c r="AZ56" s="105">
        <v>147.07208132371167</v>
      </c>
      <c r="BA56" s="105">
        <v>160.28529832748833</v>
      </c>
      <c r="BB56" s="105">
        <v>159.29951932032131</v>
      </c>
      <c r="BC56" s="105">
        <v>169.87677530797373</v>
      </c>
      <c r="BD56" s="105">
        <v>197.42962149350774</v>
      </c>
      <c r="BE56" s="105">
        <v>193.06614460483235</v>
      </c>
      <c r="BF56" s="95">
        <v>175.27970033655134</v>
      </c>
      <c r="BG56" s="95">
        <v>178.80105721593645</v>
      </c>
      <c r="BH56" s="95">
        <v>192.91160115852705</v>
      </c>
      <c r="BI56" s="95">
        <v>210.7927984698087</v>
      </c>
      <c r="BJ56" s="95">
        <v>220.85307529385233</v>
      </c>
      <c r="BK56" s="95">
        <v>224.59713805020803</v>
      </c>
      <c r="BL56" s="95">
        <v>250.06537558388163</v>
      </c>
      <c r="BM56" s="95">
        <v>323.75934926312135</v>
      </c>
      <c r="BN56" s="95">
        <v>348.55289961021219</v>
      </c>
      <c r="BO56" s="95">
        <v>353.98225454405008</v>
      </c>
      <c r="BP56" s="95">
        <v>408.9068615179371</v>
      </c>
      <c r="BQ56" s="95">
        <v>455.56838689320858</v>
      </c>
      <c r="BR56" s="95">
        <v>529.46901399707667</v>
      </c>
      <c r="BS56" s="95">
        <v>579.44322898091377</v>
      </c>
      <c r="BT56" s="95">
        <v>582.00388008115806</v>
      </c>
      <c r="BU56" s="95">
        <v>612.22871430703481</v>
      </c>
      <c r="BV56" s="95">
        <v>618.94344556818021</v>
      </c>
      <c r="BW56" s="95">
        <v>639.03557706630158</v>
      </c>
      <c r="BX56" s="95">
        <v>659.31303417465142</v>
      </c>
    </row>
    <row r="57" spans="1:333" s="93" customFormat="1" ht="15.75" x14ac:dyDescent="0.25">
      <c r="A57" s="93" t="s">
        <v>202</v>
      </c>
      <c r="C57" s="94"/>
      <c r="D57" s="116" t="s">
        <v>68</v>
      </c>
      <c r="E57" s="116" t="s">
        <v>68</v>
      </c>
      <c r="F57" s="116" t="s">
        <v>68</v>
      </c>
      <c r="G57" s="116" t="s">
        <v>68</v>
      </c>
      <c r="H57" s="116" t="s">
        <v>68</v>
      </c>
      <c r="I57" s="116" t="s">
        <v>68</v>
      </c>
      <c r="J57" s="116" t="s">
        <v>68</v>
      </c>
      <c r="K57" s="116" t="s">
        <v>68</v>
      </c>
      <c r="L57" s="116" t="s">
        <v>68</v>
      </c>
      <c r="M57" s="116" t="s">
        <v>68</v>
      </c>
      <c r="N57" s="116" t="s">
        <v>68</v>
      </c>
      <c r="O57" s="116" t="s">
        <v>79</v>
      </c>
      <c r="P57" s="117" t="s">
        <v>79</v>
      </c>
      <c r="Q57" s="117" t="s">
        <v>79</v>
      </c>
      <c r="R57" s="117">
        <v>5.8140736061987992</v>
      </c>
      <c r="S57" s="117">
        <v>17.159646517495929</v>
      </c>
      <c r="T57" s="117">
        <v>16.848570534437265</v>
      </c>
      <c r="U57" s="117">
        <v>14.339091705875596</v>
      </c>
      <c r="V57" s="117">
        <v>15.79592594526977</v>
      </c>
      <c r="W57" s="117">
        <v>16.779902481322832</v>
      </c>
      <c r="X57" s="117">
        <v>17.363884737738992</v>
      </c>
      <c r="Y57" s="117">
        <v>18.7780219085274</v>
      </c>
      <c r="Z57" s="117">
        <v>20.132371549347901</v>
      </c>
      <c r="AA57" s="117">
        <v>20.959505000558998</v>
      </c>
      <c r="AB57" s="117">
        <v>23.985696627653336</v>
      </c>
      <c r="AC57" s="117">
        <v>27.04424924379952</v>
      </c>
      <c r="AD57" s="117">
        <v>28.00774815977536</v>
      </c>
      <c r="AE57" s="117">
        <v>35.819538290277315</v>
      </c>
      <c r="AF57" s="116">
        <v>44.602759680858682</v>
      </c>
      <c r="AG57" s="116">
        <v>43.926615732347173</v>
      </c>
      <c r="AH57" s="116">
        <v>38.107989701853576</v>
      </c>
      <c r="AI57" s="117">
        <v>37.094102370997199</v>
      </c>
      <c r="AJ57" s="116">
        <v>36.249800214634575</v>
      </c>
      <c r="AK57" s="116">
        <v>32.470175856224635</v>
      </c>
      <c r="AL57" s="116">
        <v>30.452508333087323</v>
      </c>
      <c r="AM57" s="116">
        <v>34.636962153685197</v>
      </c>
      <c r="AN57" s="116">
        <v>43.637083424630021</v>
      </c>
      <c r="AO57" s="116">
        <v>51.350570810711446</v>
      </c>
      <c r="AP57" s="116">
        <v>64.428825162401182</v>
      </c>
      <c r="AQ57" s="116">
        <v>63.472859224252325</v>
      </c>
      <c r="AR57" s="116">
        <v>66.603605942241174</v>
      </c>
      <c r="AS57" s="116">
        <v>68.220218387184033</v>
      </c>
      <c r="AT57" s="107">
        <v>63.692924967544919</v>
      </c>
      <c r="AU57" s="116">
        <v>63.059918971219659</v>
      </c>
      <c r="AV57" s="116">
        <v>69.581404270824137</v>
      </c>
      <c r="AW57" s="116">
        <v>49.647943538267256</v>
      </c>
      <c r="AX57" s="116">
        <v>46.571984421682508</v>
      </c>
      <c r="AY57" s="116" t="s">
        <v>79</v>
      </c>
      <c r="AZ57" s="116" t="s">
        <v>79</v>
      </c>
      <c r="BA57" s="116" t="s">
        <v>79</v>
      </c>
      <c r="BB57" s="116" t="s">
        <v>79</v>
      </c>
      <c r="BC57" s="116" t="s">
        <v>79</v>
      </c>
      <c r="BD57" s="116" t="s">
        <v>79</v>
      </c>
      <c r="BE57" s="116" t="s">
        <v>79</v>
      </c>
      <c r="BF57" s="116">
        <v>40.995725436045362</v>
      </c>
      <c r="BG57" s="116">
        <v>40.835942012013227</v>
      </c>
      <c r="BH57" s="116">
        <v>40.010680866690912</v>
      </c>
      <c r="BI57" s="116" t="s">
        <v>79</v>
      </c>
      <c r="BJ57" s="116" t="s">
        <v>79</v>
      </c>
      <c r="BK57" s="116">
        <v>51.940685353035043</v>
      </c>
      <c r="BL57" s="116">
        <v>51.067626571846077</v>
      </c>
      <c r="BM57" s="116">
        <v>54.43158589382459</v>
      </c>
      <c r="BN57" s="116">
        <v>52.000350347788675</v>
      </c>
      <c r="BO57" s="116">
        <v>58.482993301341232</v>
      </c>
      <c r="BP57" s="116">
        <v>63.959617656679761</v>
      </c>
      <c r="BQ57" s="116">
        <v>73.290852713156326</v>
      </c>
      <c r="BR57" s="116">
        <v>71.987458570992786</v>
      </c>
      <c r="BS57" s="116">
        <v>83.544729256406413</v>
      </c>
      <c r="BT57" s="116">
        <v>90.034180803770099</v>
      </c>
      <c r="BU57" s="116">
        <v>99.675873483298474</v>
      </c>
      <c r="BV57" s="116">
        <v>170.5668324350892</v>
      </c>
      <c r="BW57" s="116">
        <v>112.64981576325847</v>
      </c>
      <c r="BX57" s="95">
        <v>116.30493335881974</v>
      </c>
    </row>
    <row r="58" spans="1:333" s="93" customFormat="1" ht="15.75" x14ac:dyDescent="0.25">
      <c r="A58" s="93" t="s">
        <v>203</v>
      </c>
      <c r="C58" s="94"/>
      <c r="D58" s="116" t="s">
        <v>68</v>
      </c>
      <c r="E58" s="116" t="s">
        <v>68</v>
      </c>
      <c r="F58" s="116" t="s">
        <v>68</v>
      </c>
      <c r="G58" s="116" t="s">
        <v>68</v>
      </c>
      <c r="H58" s="116" t="s">
        <v>68</v>
      </c>
      <c r="I58" s="116" t="s">
        <v>68</v>
      </c>
      <c r="J58" s="116" t="s">
        <v>68</v>
      </c>
      <c r="K58" s="116" t="s">
        <v>68</v>
      </c>
      <c r="L58" s="116" t="s">
        <v>68</v>
      </c>
      <c r="M58" s="116" t="s">
        <v>68</v>
      </c>
      <c r="N58" s="116" t="s">
        <v>68</v>
      </c>
      <c r="O58" s="116" t="s">
        <v>68</v>
      </c>
      <c r="P58" s="116" t="s">
        <v>68</v>
      </c>
      <c r="Q58" s="116">
        <v>11.187877170210097</v>
      </c>
      <c r="R58" s="116">
        <v>40.538750657524496</v>
      </c>
      <c r="S58" s="116">
        <v>74.001561714671666</v>
      </c>
      <c r="T58" s="95">
        <v>128.96424629190702</v>
      </c>
      <c r="U58" s="95">
        <v>173.12083238569031</v>
      </c>
      <c r="V58" s="95">
        <v>197.57043405692102</v>
      </c>
      <c r="W58" s="95">
        <v>242.01239031738552</v>
      </c>
      <c r="X58" s="95">
        <v>248.3294833676637</v>
      </c>
      <c r="Y58" s="95">
        <v>263.21105754799873</v>
      </c>
      <c r="Z58" s="95">
        <v>450.04964228832608</v>
      </c>
      <c r="AA58" s="95">
        <v>571.38111556977651</v>
      </c>
      <c r="AB58" s="95">
        <v>450.57960397674157</v>
      </c>
      <c r="AC58" s="95">
        <v>338.6468277030919</v>
      </c>
      <c r="AD58" s="95">
        <v>316.5092430364827</v>
      </c>
      <c r="AE58" s="95">
        <v>280.7509759348024</v>
      </c>
      <c r="AF58" s="95">
        <v>194.26539166564271</v>
      </c>
      <c r="AG58" s="95">
        <v>153.32665178084795</v>
      </c>
      <c r="AH58" s="95">
        <v>117.05378128911644</v>
      </c>
      <c r="AI58" s="95">
        <v>158.91720734763791</v>
      </c>
      <c r="AJ58" s="95">
        <v>140.02014595892794</v>
      </c>
      <c r="AK58" s="95">
        <v>106.41853913743375</v>
      </c>
      <c r="AL58" s="95">
        <v>74.60429429004374</v>
      </c>
      <c r="AM58" s="95">
        <v>120.35511233784916</v>
      </c>
      <c r="AN58" s="95">
        <v>156.1799219049168</v>
      </c>
      <c r="AO58" s="95">
        <v>167.09212862467152</v>
      </c>
      <c r="AP58" s="95">
        <v>161.93515789532259</v>
      </c>
      <c r="AQ58" s="95">
        <v>161.81038714794892</v>
      </c>
      <c r="AR58" s="95">
        <v>146.24275596315107</v>
      </c>
      <c r="AS58" s="95">
        <v>147.96435978070679</v>
      </c>
      <c r="AT58" s="95">
        <v>144.10055362629026</v>
      </c>
      <c r="AU58" s="95">
        <v>95.213369844362433</v>
      </c>
      <c r="AV58" s="95">
        <v>97.315980127504091</v>
      </c>
      <c r="AW58" s="95">
        <v>120.50078073429704</v>
      </c>
      <c r="AX58" s="95">
        <v>136.45455108805322</v>
      </c>
      <c r="AY58" s="95">
        <v>146.51791809185713</v>
      </c>
      <c r="AZ58" s="95">
        <v>144.60806195999288</v>
      </c>
      <c r="BA58" s="95">
        <v>183.39265793550223</v>
      </c>
      <c r="BB58" s="95">
        <v>209.9244573505691</v>
      </c>
      <c r="BC58" s="95">
        <v>203.06097987921487</v>
      </c>
      <c r="BD58" s="95">
        <v>205.07011598772672</v>
      </c>
      <c r="BE58" s="95">
        <v>219.90050698645979</v>
      </c>
      <c r="BF58" s="95">
        <v>236.87929607164048</v>
      </c>
      <c r="BG58" s="95">
        <v>270.82805152340467</v>
      </c>
      <c r="BH58" s="95">
        <v>271.5211931873211</v>
      </c>
      <c r="BI58" s="95">
        <v>262.48137185623153</v>
      </c>
      <c r="BJ58" s="95">
        <v>268.4888694283726</v>
      </c>
      <c r="BK58" s="95">
        <v>295.86279215713415</v>
      </c>
      <c r="BL58" s="95">
        <v>290.80474248734322</v>
      </c>
      <c r="BM58" s="95">
        <v>621.98443378041111</v>
      </c>
      <c r="BN58" s="95">
        <v>624.31745552432437</v>
      </c>
      <c r="BO58" s="95">
        <v>318.77074941961394</v>
      </c>
      <c r="BP58" s="95">
        <v>267.68612171109839</v>
      </c>
      <c r="BQ58" s="95">
        <v>283.25118888315842</v>
      </c>
      <c r="BR58" s="95">
        <v>314.87312889896674</v>
      </c>
      <c r="BS58" s="95">
        <v>327.71960984556131</v>
      </c>
      <c r="BT58" s="95">
        <v>356.67901713583007</v>
      </c>
      <c r="BU58" s="95">
        <v>422.63482242178361</v>
      </c>
      <c r="BV58" s="95">
        <v>647.60660693080013</v>
      </c>
      <c r="BW58" s="95">
        <v>948.13851638976132</v>
      </c>
      <c r="BX58" s="95">
        <v>984.75973168086921</v>
      </c>
    </row>
    <row r="59" spans="1:333" s="93" customFormat="1" ht="15.75" x14ac:dyDescent="0.25">
      <c r="A59" s="93" t="s">
        <v>204</v>
      </c>
      <c r="C59" s="94"/>
      <c r="D59" s="116" t="s">
        <v>68</v>
      </c>
      <c r="E59" s="116" t="s">
        <v>68</v>
      </c>
      <c r="F59" s="116" t="s">
        <v>68</v>
      </c>
      <c r="G59" s="116" t="s">
        <v>68</v>
      </c>
      <c r="H59" s="116" t="s">
        <v>68</v>
      </c>
      <c r="I59" s="116" t="s">
        <v>68</v>
      </c>
      <c r="J59" s="116" t="s">
        <v>68</v>
      </c>
      <c r="K59" s="116" t="s">
        <v>68</v>
      </c>
      <c r="L59" s="116" t="s">
        <v>68</v>
      </c>
      <c r="M59" s="116" t="s">
        <v>68</v>
      </c>
      <c r="N59" s="116" t="s">
        <v>68</v>
      </c>
      <c r="O59" s="116" t="s">
        <v>68</v>
      </c>
      <c r="P59" s="116" t="s">
        <v>68</v>
      </c>
      <c r="Q59" s="116" t="s">
        <v>68</v>
      </c>
      <c r="R59" s="116" t="s">
        <v>68</v>
      </c>
      <c r="S59" s="116" t="s">
        <v>79</v>
      </c>
      <c r="T59" s="116" t="s">
        <v>79</v>
      </c>
      <c r="U59" s="116" t="s">
        <v>79</v>
      </c>
      <c r="V59" s="116" t="s">
        <v>79</v>
      </c>
      <c r="W59" s="116" t="s">
        <v>79</v>
      </c>
      <c r="X59" s="116" t="s">
        <v>79</v>
      </c>
      <c r="Y59" s="116" t="s">
        <v>79</v>
      </c>
      <c r="Z59" s="116" t="s">
        <v>79</v>
      </c>
      <c r="AA59" s="116" t="s">
        <v>79</v>
      </c>
      <c r="AB59" s="116" t="s">
        <v>79</v>
      </c>
      <c r="AC59" s="116" t="s">
        <v>79</v>
      </c>
      <c r="AD59" s="116" t="s">
        <v>79</v>
      </c>
      <c r="AE59" s="116" t="s">
        <v>79</v>
      </c>
      <c r="AF59" s="116" t="s">
        <v>79</v>
      </c>
      <c r="AG59" s="116" t="s">
        <v>79</v>
      </c>
      <c r="AH59" s="116" t="s">
        <v>79</v>
      </c>
      <c r="AI59" s="95" t="s">
        <v>79</v>
      </c>
      <c r="AJ59" s="95" t="s">
        <v>79</v>
      </c>
      <c r="AK59" s="95" t="s">
        <v>79</v>
      </c>
      <c r="AL59" s="95" t="s">
        <v>79</v>
      </c>
      <c r="AM59" s="95">
        <v>251.30119681212142</v>
      </c>
      <c r="AN59" s="95">
        <v>202.54448113727614</v>
      </c>
      <c r="AO59" s="95">
        <v>373.59393354614912</v>
      </c>
      <c r="AP59" s="95">
        <v>337.16387148579258</v>
      </c>
      <c r="AQ59" s="95">
        <v>251.32303029521415</v>
      </c>
      <c r="AR59" s="95">
        <v>363.22200527142019</v>
      </c>
      <c r="AS59" s="95">
        <v>319.82630653429931</v>
      </c>
      <c r="AT59" s="95">
        <v>213.77960803941386</v>
      </c>
      <c r="AU59" s="95">
        <v>242.95809242645041</v>
      </c>
      <c r="AV59" s="95">
        <v>117.91969064196888</v>
      </c>
      <c r="AW59" s="95">
        <v>138.65900009392527</v>
      </c>
      <c r="AX59" s="95">
        <v>116.61702307314663</v>
      </c>
      <c r="AY59" s="95">
        <v>78.00298673239881</v>
      </c>
      <c r="AZ59" s="95">
        <v>78.192508731677819</v>
      </c>
      <c r="BA59" s="95" t="s">
        <v>79</v>
      </c>
      <c r="BB59" s="95">
        <v>116.49132031978078</v>
      </c>
      <c r="BC59" s="95" t="s">
        <v>79</v>
      </c>
      <c r="BD59" s="95" t="s">
        <v>79</v>
      </c>
      <c r="BE59" s="95" t="s">
        <v>79</v>
      </c>
      <c r="BF59" s="95" t="s">
        <v>79</v>
      </c>
      <c r="BG59" s="95">
        <v>152.55883390265893</v>
      </c>
      <c r="BH59" s="95">
        <v>170.8220429932334</v>
      </c>
      <c r="BI59" s="95">
        <v>186.63317757947985</v>
      </c>
      <c r="BJ59" s="95">
        <v>211.40883756514316</v>
      </c>
      <c r="BK59" s="95">
        <v>210.61882965530626</v>
      </c>
      <c r="BL59" s="95">
        <v>198.84648011878096</v>
      </c>
      <c r="BM59" s="95">
        <v>220.921423637027</v>
      </c>
      <c r="BN59" s="95">
        <v>232.03800987134883</v>
      </c>
      <c r="BO59" s="95">
        <v>258.29451403370985</v>
      </c>
      <c r="BP59" s="95">
        <v>278.72411300451057</v>
      </c>
      <c r="BQ59" s="95">
        <v>342.93836764329251</v>
      </c>
      <c r="BR59" s="95">
        <v>366.86933232379317</v>
      </c>
      <c r="BS59" s="95">
        <v>299.01320152846057</v>
      </c>
      <c r="BT59" s="95">
        <v>291.09123141958293</v>
      </c>
      <c r="BU59" s="95">
        <v>334.25583822255055</v>
      </c>
      <c r="BV59" s="95">
        <v>292.07246264612525</v>
      </c>
      <c r="BW59" s="95">
        <v>262.35986798067205</v>
      </c>
      <c r="BX59" s="95">
        <v>212.14242739156592</v>
      </c>
    </row>
    <row r="60" spans="1:333" s="93" customFormat="1" ht="15.75" x14ac:dyDescent="0.25">
      <c r="A60" s="93" t="s">
        <v>205</v>
      </c>
      <c r="C60" s="96">
        <v>26</v>
      </c>
      <c r="D60" s="116" t="s">
        <v>68</v>
      </c>
      <c r="E60" s="116" t="s">
        <v>68</v>
      </c>
      <c r="F60" s="116" t="s">
        <v>68</v>
      </c>
      <c r="G60" s="116" t="s">
        <v>68</v>
      </c>
      <c r="H60" s="116" t="s">
        <v>68</v>
      </c>
      <c r="I60" s="116" t="s">
        <v>68</v>
      </c>
      <c r="J60" s="116" t="s">
        <v>68</v>
      </c>
      <c r="K60" s="116" t="s">
        <v>68</v>
      </c>
      <c r="L60" s="116" t="s">
        <v>68</v>
      </c>
      <c r="M60" s="116" t="s">
        <v>68</v>
      </c>
      <c r="N60" s="116" t="s">
        <v>68</v>
      </c>
      <c r="O60" s="116" t="s">
        <v>68</v>
      </c>
      <c r="P60" s="116" t="s">
        <v>68</v>
      </c>
      <c r="Q60" s="116" t="s">
        <v>68</v>
      </c>
      <c r="R60" s="116" t="s">
        <v>68</v>
      </c>
      <c r="S60" s="116" t="s">
        <v>68</v>
      </c>
      <c r="T60" s="116" t="s">
        <v>79</v>
      </c>
      <c r="U60" s="116" t="s">
        <v>79</v>
      </c>
      <c r="V60" s="116" t="s">
        <v>79</v>
      </c>
      <c r="W60" s="116" t="s">
        <v>79</v>
      </c>
      <c r="X60" s="116" t="s">
        <v>79</v>
      </c>
      <c r="Y60" s="116" t="s">
        <v>79</v>
      </c>
      <c r="Z60" s="116" t="s">
        <v>79</v>
      </c>
      <c r="AA60" s="116" t="s">
        <v>79</v>
      </c>
      <c r="AB60" s="116" t="s">
        <v>79</v>
      </c>
      <c r="AC60" s="116" t="s">
        <v>79</v>
      </c>
      <c r="AD60" s="116" t="s">
        <v>79</v>
      </c>
      <c r="AE60" s="116" t="s">
        <v>79</v>
      </c>
      <c r="AF60" s="116" t="s">
        <v>79</v>
      </c>
      <c r="AG60" s="116" t="s">
        <v>79</v>
      </c>
      <c r="AH60" s="116" t="s">
        <v>79</v>
      </c>
      <c r="AI60" s="95">
        <v>473.88997941663666</v>
      </c>
      <c r="AJ60" s="95">
        <v>395.15116808667125</v>
      </c>
      <c r="AK60" s="95">
        <v>440.96835605984461</v>
      </c>
      <c r="AL60" s="95">
        <v>475.40352121740057</v>
      </c>
      <c r="AM60" s="95">
        <v>404.62917542229559</v>
      </c>
      <c r="AN60" s="95">
        <v>413.16481707317052</v>
      </c>
      <c r="AO60" s="95">
        <v>413.05803423771602</v>
      </c>
      <c r="AP60" s="95">
        <v>420.17604286400439</v>
      </c>
      <c r="AQ60" s="95">
        <v>440.29519444440791</v>
      </c>
      <c r="AR60" s="95">
        <v>459.65390857291482</v>
      </c>
      <c r="AS60" s="95">
        <v>462.10196310484781</v>
      </c>
      <c r="AT60" s="95">
        <v>480.58877313029865</v>
      </c>
      <c r="AU60" s="95">
        <v>390.43796967712814</v>
      </c>
      <c r="AV60" s="95">
        <v>327.87399543212655</v>
      </c>
      <c r="AW60" s="95">
        <v>334.61977788016497</v>
      </c>
      <c r="AX60" s="95">
        <v>307.97309993323802</v>
      </c>
      <c r="AY60" s="95">
        <v>322.29557754118662</v>
      </c>
      <c r="AZ60" s="95">
        <v>347.47660799012527</v>
      </c>
      <c r="BA60" s="95">
        <v>474.39225649990595</v>
      </c>
      <c r="BB60" s="95">
        <v>471.7033849304604</v>
      </c>
      <c r="BC60" s="95">
        <v>593.59502812418259</v>
      </c>
      <c r="BD60" s="95">
        <v>782.51375723030435</v>
      </c>
      <c r="BE60" s="95">
        <v>2818.6786427691131</v>
      </c>
      <c r="BF60" s="95">
        <v>887.01497312858442</v>
      </c>
      <c r="BG60" s="95">
        <v>546.02546841087508</v>
      </c>
      <c r="BH60" s="95">
        <v>409.12134498716301</v>
      </c>
      <c r="BI60" s="104">
        <v>378.61269603141022</v>
      </c>
      <c r="BJ60" s="95" t="s">
        <v>79</v>
      </c>
      <c r="BK60" s="95" t="s">
        <v>79</v>
      </c>
      <c r="BL60" s="95" t="s">
        <v>79</v>
      </c>
      <c r="BM60" s="95">
        <v>300.32915367297824</v>
      </c>
      <c r="BN60" s="95">
        <v>585.93921881799963</v>
      </c>
      <c r="BO60" s="95">
        <v>906.06446730885716</v>
      </c>
      <c r="BP60" s="95">
        <v>999.15972192890536</v>
      </c>
      <c r="BQ60" s="95">
        <v>1033.2927895743276</v>
      </c>
      <c r="BR60" s="95">
        <v>1083.4756142815047</v>
      </c>
      <c r="BS60" s="95">
        <v>1046.3298098369276</v>
      </c>
      <c r="BT60" s="95">
        <v>986.09519783261896</v>
      </c>
      <c r="BU60" s="95">
        <v>1100.5638375606629</v>
      </c>
      <c r="BV60" s="95">
        <v>546.93899999999996</v>
      </c>
      <c r="BW60" s="95" t="s">
        <v>79</v>
      </c>
      <c r="BX60" s="95" t="s">
        <v>79</v>
      </c>
    </row>
    <row r="61" spans="1:333" s="10" customFormat="1" ht="15.75" x14ac:dyDescent="0.25">
      <c r="A61" s="57" t="s">
        <v>38</v>
      </c>
      <c r="B61" s="57"/>
      <c r="C61" s="94"/>
      <c r="D61" s="116"/>
      <c r="E61" s="116"/>
      <c r="F61" s="116"/>
      <c r="G61" s="116"/>
      <c r="H61" s="116"/>
      <c r="I61" s="116"/>
      <c r="J61" s="116"/>
      <c r="K61" s="116"/>
      <c r="L61" s="116"/>
      <c r="M61" s="116"/>
      <c r="N61" s="116"/>
      <c r="O61" s="116"/>
      <c r="P61" s="116"/>
      <c r="Q61" s="116"/>
      <c r="R61" s="116"/>
      <c r="S61" s="116"/>
      <c r="T61" s="116"/>
      <c r="U61" s="116"/>
      <c r="V61" s="116"/>
      <c r="W61" s="116"/>
      <c r="X61" s="116"/>
      <c r="Y61" s="116"/>
      <c r="Z61" s="116"/>
      <c r="AA61" s="116"/>
      <c r="AB61" s="116"/>
      <c r="AC61" s="116"/>
      <c r="AD61" s="116"/>
      <c r="AE61" s="116"/>
      <c r="AF61" s="116"/>
      <c r="AG61" s="116"/>
      <c r="AH61" s="116"/>
      <c r="AI61" s="95"/>
      <c r="AJ61" s="95"/>
      <c r="AK61" s="95"/>
      <c r="AL61" s="95"/>
      <c r="AM61" s="95"/>
      <c r="AN61" s="95"/>
      <c r="AO61" s="95"/>
      <c r="AP61" s="95"/>
      <c r="AQ61" s="95"/>
      <c r="AR61" s="95"/>
      <c r="AS61" s="95"/>
      <c r="AT61" s="95"/>
      <c r="AU61" s="95"/>
      <c r="AV61" s="95"/>
      <c r="AW61" s="95"/>
      <c r="AX61" s="95"/>
      <c r="AY61" s="95"/>
      <c r="AZ61" s="95"/>
      <c r="BA61" s="95"/>
      <c r="BB61" s="95"/>
      <c r="BC61" s="95"/>
      <c r="BD61" s="95"/>
      <c r="BE61" s="95"/>
      <c r="BF61" s="95"/>
      <c r="BG61" s="95"/>
      <c r="BH61" s="95"/>
      <c r="BI61" s="104"/>
      <c r="BJ61" s="95"/>
      <c r="BK61" s="95"/>
      <c r="BL61" s="95"/>
      <c r="BM61" s="95"/>
      <c r="BN61" s="95"/>
      <c r="BO61" s="95"/>
      <c r="BP61" s="95"/>
      <c r="BQ61" s="95"/>
      <c r="BR61" s="95"/>
      <c r="BS61" s="95"/>
      <c r="BT61" s="95"/>
      <c r="BU61" s="95"/>
      <c r="BV61" s="95"/>
      <c r="BW61" s="95"/>
      <c r="BX61" s="95"/>
    </row>
    <row r="62" spans="1:333" s="10" customFormat="1" ht="15.75" x14ac:dyDescent="0.25">
      <c r="A62" s="63" t="s">
        <v>72</v>
      </c>
      <c r="B62" s="63"/>
      <c r="C62" s="94"/>
      <c r="D62" s="116"/>
      <c r="E62" s="116"/>
      <c r="F62" s="116"/>
      <c r="G62" s="116"/>
      <c r="H62" s="116"/>
      <c r="I62" s="116"/>
      <c r="J62" s="116"/>
      <c r="K62" s="116"/>
      <c r="L62" s="116"/>
      <c r="M62" s="116"/>
      <c r="N62" s="116"/>
      <c r="O62" s="116"/>
      <c r="P62" s="116"/>
      <c r="Q62" s="116"/>
      <c r="R62" s="116"/>
      <c r="S62" s="116"/>
      <c r="T62" s="116"/>
      <c r="U62" s="116"/>
      <c r="V62" s="116"/>
      <c r="W62" s="116"/>
      <c r="X62" s="116"/>
      <c r="Y62" s="116"/>
      <c r="Z62" s="116"/>
      <c r="AA62" s="116"/>
      <c r="AB62" s="116"/>
      <c r="AC62" s="116"/>
      <c r="AD62" s="116"/>
      <c r="AE62" s="116"/>
      <c r="AF62" s="116"/>
      <c r="AG62" s="116"/>
      <c r="AH62" s="116"/>
      <c r="AI62" s="95"/>
      <c r="AJ62" s="95"/>
      <c r="AK62" s="95"/>
      <c r="AL62" s="95"/>
      <c r="AM62" s="95"/>
      <c r="AN62" s="95"/>
      <c r="AO62" s="95"/>
      <c r="AP62" s="95"/>
      <c r="AQ62" s="95"/>
      <c r="AR62" s="95"/>
      <c r="AS62" s="95"/>
      <c r="AT62" s="95"/>
      <c r="AU62" s="95"/>
      <c r="AV62" s="95"/>
      <c r="AW62" s="95"/>
      <c r="AX62" s="95"/>
      <c r="AY62" s="95"/>
      <c r="AZ62" s="95"/>
      <c r="BA62" s="95"/>
      <c r="BB62" s="95"/>
      <c r="BC62" s="95"/>
      <c r="BD62" s="95"/>
      <c r="BE62" s="95"/>
      <c r="BF62" s="95"/>
      <c r="BG62" s="95"/>
      <c r="BH62" s="95"/>
      <c r="BI62" s="104"/>
      <c r="BJ62" s="95"/>
      <c r="BK62" s="95"/>
      <c r="BL62" s="95"/>
      <c r="BM62" s="95"/>
      <c r="BN62" s="95"/>
      <c r="BO62" s="95"/>
      <c r="BP62" s="95"/>
      <c r="BQ62" s="95"/>
      <c r="BR62" s="95"/>
      <c r="BS62" s="95"/>
      <c r="BT62" s="95"/>
      <c r="BU62" s="95"/>
      <c r="BV62" s="95"/>
      <c r="BW62" s="95"/>
      <c r="BX62" s="95"/>
    </row>
    <row r="63" spans="1:333" s="93" customFormat="1" ht="15.75" x14ac:dyDescent="0.25">
      <c r="A63" s="93" t="s">
        <v>206</v>
      </c>
      <c r="C63" s="94"/>
      <c r="D63" s="116" t="s">
        <v>68</v>
      </c>
      <c r="E63" s="116" t="s">
        <v>68</v>
      </c>
      <c r="F63" s="116" t="s">
        <v>68</v>
      </c>
      <c r="G63" s="116" t="s">
        <v>68</v>
      </c>
      <c r="H63" s="116" t="s">
        <v>68</v>
      </c>
      <c r="I63" s="116" t="s">
        <v>68</v>
      </c>
      <c r="J63" s="116" t="s">
        <v>68</v>
      </c>
      <c r="K63" s="116" t="s">
        <v>68</v>
      </c>
      <c r="L63" s="116" t="s">
        <v>68</v>
      </c>
      <c r="M63" s="116" t="s">
        <v>68</v>
      </c>
      <c r="N63" s="116" t="s">
        <v>68</v>
      </c>
      <c r="O63" s="116" t="s">
        <v>68</v>
      </c>
      <c r="P63" s="116" t="s">
        <v>68</v>
      </c>
      <c r="Q63" s="116" t="s">
        <v>68</v>
      </c>
      <c r="R63" s="116" t="s">
        <v>68</v>
      </c>
      <c r="S63" s="116" t="s">
        <v>68</v>
      </c>
      <c r="T63" s="116" t="s">
        <v>68</v>
      </c>
      <c r="U63" s="116" t="s">
        <v>68</v>
      </c>
      <c r="V63" s="116" t="s">
        <v>68</v>
      </c>
      <c r="W63" s="116" t="s">
        <v>68</v>
      </c>
      <c r="X63" s="116" t="s">
        <v>68</v>
      </c>
      <c r="Y63" s="116" t="s">
        <v>68</v>
      </c>
      <c r="Z63" s="116" t="s">
        <v>68</v>
      </c>
      <c r="AA63" s="116" t="s">
        <v>68</v>
      </c>
      <c r="AB63" s="116" t="s">
        <v>68</v>
      </c>
      <c r="AC63" s="116" t="s">
        <v>68</v>
      </c>
      <c r="AD63" s="116" t="s">
        <v>68</v>
      </c>
      <c r="AE63" s="116" t="s">
        <v>68</v>
      </c>
      <c r="AF63" s="116" t="s">
        <v>68</v>
      </c>
      <c r="AG63" s="116" t="s">
        <v>68</v>
      </c>
      <c r="AH63" s="116" t="s">
        <v>68</v>
      </c>
      <c r="AI63" s="116" t="s">
        <v>68</v>
      </c>
      <c r="AJ63" s="116">
        <v>4.6534124123136786</v>
      </c>
      <c r="AK63" s="116">
        <v>5.3979423159838431</v>
      </c>
      <c r="AL63" s="116">
        <v>5.7852521132048125</v>
      </c>
      <c r="AM63" s="116">
        <v>6.2836804654234939</v>
      </c>
      <c r="AN63" s="116">
        <v>5.9272551147448302</v>
      </c>
      <c r="AO63" s="116" t="s">
        <v>79</v>
      </c>
      <c r="AP63" s="116" t="s">
        <v>79</v>
      </c>
      <c r="AQ63" s="116" t="s">
        <v>79</v>
      </c>
      <c r="AR63" s="116">
        <v>7.3044224450292603</v>
      </c>
      <c r="AS63" s="116">
        <v>7.7603026200222986</v>
      </c>
      <c r="AT63" s="116">
        <v>7.6436812187719729</v>
      </c>
      <c r="AU63" s="116">
        <v>8.3468317992420147</v>
      </c>
      <c r="AV63" s="116">
        <v>9.5286161994456702</v>
      </c>
      <c r="AW63" s="116">
        <v>11.970655989889568</v>
      </c>
      <c r="AX63" s="116">
        <v>11.86054460816958</v>
      </c>
      <c r="AY63" s="116">
        <v>11.02414604277776</v>
      </c>
      <c r="AZ63" s="116">
        <v>12.869955209772161</v>
      </c>
      <c r="BA63" s="116" t="s">
        <v>79</v>
      </c>
      <c r="BB63" s="116" t="s">
        <v>79</v>
      </c>
      <c r="BC63" s="116">
        <v>9.8908997181256897</v>
      </c>
      <c r="BD63" s="116">
        <v>10.243741795704056</v>
      </c>
      <c r="BE63" s="116">
        <v>10.528245652531387</v>
      </c>
      <c r="BF63" s="116">
        <v>11.205775866785851</v>
      </c>
      <c r="BG63" s="116">
        <v>12.059545855177396</v>
      </c>
      <c r="BH63" s="116">
        <v>13.136963750940852</v>
      </c>
      <c r="BI63" s="116">
        <v>14.452205485629266</v>
      </c>
      <c r="BJ63" s="116">
        <v>15.822187960480695</v>
      </c>
      <c r="BK63" s="116">
        <v>20.230721358772119</v>
      </c>
      <c r="BL63" s="116">
        <v>18.871683630708453</v>
      </c>
      <c r="BM63" s="116">
        <v>16.609661160774561</v>
      </c>
      <c r="BN63" s="116">
        <v>16.416878441206261</v>
      </c>
      <c r="BO63" s="116">
        <v>16.013599400086296</v>
      </c>
      <c r="BP63" s="116">
        <v>18.61201015018322</v>
      </c>
      <c r="BQ63" s="116">
        <v>20.602695293820538</v>
      </c>
      <c r="BR63" s="116">
        <v>20.573895300041315</v>
      </c>
      <c r="BS63" s="116">
        <v>22.506447214516239</v>
      </c>
      <c r="BT63" s="116">
        <v>23.635958355855866</v>
      </c>
      <c r="BU63" s="116">
        <v>24.516470786958759</v>
      </c>
      <c r="BV63" s="116">
        <v>24.472112500000001</v>
      </c>
      <c r="BW63" s="116">
        <v>24.311641134616224</v>
      </c>
      <c r="BX63" s="116">
        <v>24.507024999999999</v>
      </c>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c r="IS63" s="10"/>
      <c r="IT63" s="10"/>
      <c r="IU63" s="10"/>
      <c r="IV63" s="10"/>
      <c r="IW63" s="10"/>
      <c r="IX63" s="10"/>
      <c r="IY63" s="10"/>
      <c r="IZ63" s="10"/>
      <c r="JA63" s="10"/>
      <c r="JB63" s="10"/>
      <c r="JC63" s="10"/>
      <c r="JD63" s="10"/>
      <c r="JE63" s="10"/>
      <c r="JF63" s="10"/>
      <c r="JG63" s="10"/>
      <c r="JH63" s="10"/>
      <c r="JI63" s="10"/>
      <c r="JJ63" s="10"/>
      <c r="JK63" s="10"/>
      <c r="JL63" s="10"/>
      <c r="JM63" s="10"/>
      <c r="JN63" s="10"/>
      <c r="JO63" s="10"/>
      <c r="JP63" s="10"/>
      <c r="JQ63" s="10"/>
      <c r="JR63" s="10"/>
      <c r="JS63" s="10"/>
      <c r="JT63" s="10"/>
      <c r="JU63" s="10"/>
      <c r="JV63" s="10"/>
      <c r="JW63" s="10"/>
      <c r="JX63" s="10"/>
      <c r="JY63" s="10"/>
      <c r="JZ63" s="10"/>
      <c r="KA63" s="10"/>
      <c r="KB63" s="10"/>
      <c r="KC63" s="10"/>
      <c r="KD63" s="10"/>
      <c r="KE63" s="10"/>
      <c r="KF63" s="10"/>
      <c r="KG63" s="10"/>
      <c r="KH63" s="10"/>
      <c r="KI63" s="10"/>
      <c r="KJ63" s="10"/>
      <c r="KK63" s="10"/>
      <c r="KL63" s="10"/>
      <c r="KM63" s="10"/>
      <c r="KN63" s="10"/>
      <c r="KO63" s="10"/>
      <c r="KP63" s="10"/>
      <c r="KQ63" s="10"/>
      <c r="KR63" s="10"/>
      <c r="KS63" s="10"/>
      <c r="KT63" s="10"/>
      <c r="KU63" s="10"/>
      <c r="KV63" s="10"/>
      <c r="KW63" s="10"/>
      <c r="KX63" s="10"/>
      <c r="KY63" s="10"/>
      <c r="KZ63" s="10"/>
      <c r="LA63" s="10"/>
      <c r="LB63" s="10"/>
      <c r="LC63" s="10"/>
      <c r="LD63" s="10"/>
      <c r="LE63" s="10"/>
      <c r="LF63" s="10"/>
      <c r="LG63" s="10"/>
      <c r="LH63" s="10"/>
      <c r="LI63" s="10"/>
      <c r="LJ63" s="10"/>
      <c r="LK63" s="10"/>
      <c r="LL63" s="10"/>
      <c r="LM63" s="10"/>
      <c r="LN63" s="10"/>
      <c r="LO63" s="10"/>
      <c r="LP63" s="10"/>
      <c r="LQ63" s="10"/>
      <c r="LR63" s="10"/>
      <c r="LS63" s="10"/>
      <c r="LT63" s="10"/>
      <c r="LU63" s="10"/>
    </row>
    <row r="64" spans="1:333" s="93" customFormat="1" ht="15.75" x14ac:dyDescent="0.25">
      <c r="A64" s="93" t="s">
        <v>207</v>
      </c>
      <c r="C64" s="96">
        <v>27</v>
      </c>
      <c r="D64" s="116">
        <v>0</v>
      </c>
      <c r="E64" s="116">
        <v>0</v>
      </c>
      <c r="F64" s="116">
        <v>0</v>
      </c>
      <c r="G64" s="116">
        <v>0</v>
      </c>
      <c r="H64" s="116">
        <v>0</v>
      </c>
      <c r="I64" s="116">
        <v>0</v>
      </c>
      <c r="J64" s="116">
        <v>0</v>
      </c>
      <c r="K64" s="116">
        <v>0</v>
      </c>
      <c r="L64" s="116">
        <v>0</v>
      </c>
      <c r="M64" s="116">
        <v>0</v>
      </c>
      <c r="N64" s="116">
        <v>0</v>
      </c>
      <c r="O64" s="116">
        <v>0</v>
      </c>
      <c r="P64" s="116">
        <v>0</v>
      </c>
      <c r="Q64" s="116">
        <v>0</v>
      </c>
      <c r="R64" s="116">
        <v>0</v>
      </c>
      <c r="S64" s="116">
        <v>0</v>
      </c>
      <c r="T64" s="116">
        <v>0</v>
      </c>
      <c r="U64" s="116">
        <v>0</v>
      </c>
      <c r="V64" s="116">
        <v>0</v>
      </c>
      <c r="W64" s="116">
        <v>0</v>
      </c>
      <c r="X64" s="116">
        <v>0</v>
      </c>
      <c r="Y64" s="116">
        <v>0</v>
      </c>
      <c r="Z64" s="116">
        <v>0</v>
      </c>
      <c r="AA64" s="116">
        <v>0</v>
      </c>
      <c r="AB64" s="116">
        <v>0</v>
      </c>
      <c r="AC64" s="116">
        <v>0</v>
      </c>
      <c r="AD64" s="116">
        <v>0</v>
      </c>
      <c r="AE64" s="116">
        <v>0</v>
      </c>
      <c r="AF64" s="116">
        <v>0</v>
      </c>
      <c r="AG64" s="116">
        <v>0</v>
      </c>
      <c r="AH64" s="116">
        <v>0</v>
      </c>
      <c r="AI64" s="116">
        <v>0</v>
      </c>
      <c r="AJ64" s="116">
        <v>0</v>
      </c>
      <c r="AK64" s="116">
        <v>0</v>
      </c>
      <c r="AL64" s="116">
        <v>0</v>
      </c>
      <c r="AM64" s="116">
        <v>0</v>
      </c>
      <c r="AN64" s="116">
        <v>0</v>
      </c>
      <c r="AO64" s="116">
        <v>0</v>
      </c>
      <c r="AP64" s="116">
        <v>0</v>
      </c>
      <c r="AQ64" s="116">
        <v>0</v>
      </c>
      <c r="AR64" s="116">
        <v>0</v>
      </c>
      <c r="AS64" s="116">
        <v>0</v>
      </c>
      <c r="AT64" s="116">
        <v>0</v>
      </c>
      <c r="AU64" s="116">
        <v>0</v>
      </c>
      <c r="AV64" s="116">
        <v>0</v>
      </c>
      <c r="AW64" s="116">
        <v>0</v>
      </c>
      <c r="AX64" s="116">
        <v>0</v>
      </c>
      <c r="AY64" s="116">
        <v>0</v>
      </c>
      <c r="AZ64" s="116">
        <v>0</v>
      </c>
      <c r="BA64" s="116">
        <v>0</v>
      </c>
      <c r="BB64" s="116">
        <v>0</v>
      </c>
      <c r="BC64" s="116">
        <v>0</v>
      </c>
      <c r="BD64" s="116">
        <v>0</v>
      </c>
      <c r="BE64" s="116">
        <v>0</v>
      </c>
      <c r="BF64" s="116">
        <v>0</v>
      </c>
      <c r="BG64" s="116">
        <v>0</v>
      </c>
      <c r="BH64" s="116">
        <v>0</v>
      </c>
      <c r="BI64" s="116">
        <v>0</v>
      </c>
      <c r="BJ64" s="116">
        <v>0</v>
      </c>
      <c r="BK64" s="116">
        <v>0</v>
      </c>
      <c r="BL64" s="116">
        <v>0</v>
      </c>
      <c r="BM64" s="116">
        <v>0</v>
      </c>
      <c r="BN64" s="116">
        <v>0</v>
      </c>
      <c r="BO64" s="116">
        <v>0</v>
      </c>
      <c r="BP64" s="116">
        <v>0</v>
      </c>
      <c r="BQ64" s="116">
        <v>0</v>
      </c>
      <c r="BR64" s="116">
        <v>0</v>
      </c>
      <c r="BS64" s="116">
        <v>0</v>
      </c>
      <c r="BT64" s="116">
        <v>0</v>
      </c>
      <c r="BU64" s="116">
        <v>0</v>
      </c>
      <c r="BV64" s="116">
        <v>0</v>
      </c>
      <c r="BW64" s="116">
        <v>0</v>
      </c>
      <c r="BX64" s="116">
        <v>0</v>
      </c>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c r="IS64" s="10"/>
      <c r="IT64" s="10"/>
      <c r="IU64" s="10"/>
      <c r="IV64" s="10"/>
      <c r="IW64" s="10"/>
      <c r="IX64" s="10"/>
      <c r="IY64" s="10"/>
      <c r="IZ64" s="10"/>
      <c r="JA64" s="10"/>
      <c r="JB64" s="10"/>
      <c r="JC64" s="10"/>
      <c r="JD64" s="10"/>
      <c r="JE64" s="10"/>
      <c r="JF64" s="10"/>
      <c r="JG64" s="10"/>
      <c r="JH64" s="10"/>
      <c r="JI64" s="10"/>
      <c r="JJ64" s="10"/>
      <c r="JK64" s="10"/>
      <c r="JL64" s="10"/>
      <c r="JM64" s="10"/>
      <c r="JN64" s="10"/>
      <c r="JO64" s="10"/>
      <c r="JP64" s="10"/>
      <c r="JQ64" s="10"/>
      <c r="JR64" s="10"/>
      <c r="JS64" s="10"/>
      <c r="JT64" s="10"/>
      <c r="JU64" s="10"/>
      <c r="JV64" s="10"/>
      <c r="JW64" s="10"/>
      <c r="JX64" s="10"/>
      <c r="JY64" s="10"/>
      <c r="JZ64" s="10"/>
      <c r="KA64" s="10"/>
      <c r="KB64" s="10"/>
      <c r="KC64" s="10"/>
      <c r="KD64" s="10"/>
      <c r="KE64" s="10"/>
      <c r="KF64" s="10"/>
      <c r="KG64" s="10"/>
      <c r="KH64" s="10"/>
      <c r="KI64" s="10"/>
      <c r="KJ64" s="10"/>
      <c r="KK64" s="10"/>
      <c r="KL64" s="10"/>
      <c r="KM64" s="10"/>
      <c r="KN64" s="10"/>
      <c r="KO64" s="10"/>
      <c r="KP64" s="10"/>
      <c r="KQ64" s="10"/>
      <c r="KR64" s="10"/>
      <c r="KS64" s="10"/>
      <c r="KT64" s="10"/>
      <c r="KU64" s="10"/>
      <c r="KV64" s="10"/>
      <c r="KW64" s="10"/>
      <c r="KX64" s="10"/>
      <c r="KY64" s="10"/>
      <c r="KZ64" s="10"/>
      <c r="LA64" s="10"/>
      <c r="LB64" s="10"/>
      <c r="LC64" s="10"/>
      <c r="LD64" s="10"/>
      <c r="LE64" s="10"/>
      <c r="LF64" s="10"/>
      <c r="LG64" s="10"/>
      <c r="LH64" s="10"/>
      <c r="LI64" s="10"/>
      <c r="LJ64" s="10"/>
      <c r="LK64" s="10"/>
      <c r="LL64" s="10"/>
      <c r="LM64" s="10"/>
      <c r="LN64" s="10"/>
      <c r="LO64" s="10"/>
      <c r="LP64" s="10"/>
      <c r="LQ64" s="10"/>
      <c r="LR64" s="10"/>
      <c r="LS64" s="10"/>
      <c r="LT64" s="10"/>
      <c r="LU64" s="10"/>
    </row>
    <row r="65" spans="1:333" s="93" customFormat="1" ht="15.75" x14ac:dyDescent="0.25">
      <c r="A65" s="93" t="s">
        <v>119</v>
      </c>
      <c r="C65" s="96">
        <v>28</v>
      </c>
      <c r="D65" s="116" t="s">
        <v>79</v>
      </c>
      <c r="E65" s="116" t="s">
        <v>79</v>
      </c>
      <c r="F65" s="116" t="s">
        <v>79</v>
      </c>
      <c r="G65" s="116" t="s">
        <v>79</v>
      </c>
      <c r="H65" s="116" t="s">
        <v>79</v>
      </c>
      <c r="I65" s="116" t="s">
        <v>79</v>
      </c>
      <c r="J65" s="116" t="s">
        <v>79</v>
      </c>
      <c r="K65" s="116" t="s">
        <v>79</v>
      </c>
      <c r="L65" s="116" t="s">
        <v>79</v>
      </c>
      <c r="M65" s="116" t="s">
        <v>79</v>
      </c>
      <c r="N65" s="116" t="s">
        <v>79</v>
      </c>
      <c r="O65" s="116" t="s">
        <v>79</v>
      </c>
      <c r="P65" s="116" t="s">
        <v>79</v>
      </c>
      <c r="Q65" s="116" t="s">
        <v>79</v>
      </c>
      <c r="R65" s="116" t="s">
        <v>79</v>
      </c>
      <c r="S65" s="116" t="s">
        <v>79</v>
      </c>
      <c r="T65" s="116" t="s">
        <v>79</v>
      </c>
      <c r="U65" s="116" t="s">
        <v>79</v>
      </c>
      <c r="V65" s="116" t="s">
        <v>79</v>
      </c>
      <c r="W65" s="116" t="s">
        <v>79</v>
      </c>
      <c r="X65" s="116" t="s">
        <v>79</v>
      </c>
      <c r="Y65" s="116" t="s">
        <v>79</v>
      </c>
      <c r="Z65" s="116" t="s">
        <v>79</v>
      </c>
      <c r="AA65" s="116" t="s">
        <v>79</v>
      </c>
      <c r="AB65" s="116" t="s">
        <v>79</v>
      </c>
      <c r="AC65" s="116" t="s">
        <v>79</v>
      </c>
      <c r="AD65" s="116" t="s">
        <v>79</v>
      </c>
      <c r="AE65" s="116" t="s">
        <v>79</v>
      </c>
      <c r="AF65" s="116" t="s">
        <v>79</v>
      </c>
      <c r="AG65" s="116" t="s">
        <v>79</v>
      </c>
      <c r="AH65" s="116" t="s">
        <v>79</v>
      </c>
      <c r="AI65" s="116" t="s">
        <v>79</v>
      </c>
      <c r="AJ65" s="116" t="s">
        <v>79</v>
      </c>
      <c r="AK65" s="116" t="s">
        <v>79</v>
      </c>
      <c r="AL65" s="116" t="s">
        <v>79</v>
      </c>
      <c r="AM65" s="116" t="s">
        <v>79</v>
      </c>
      <c r="AN65" s="116" t="s">
        <v>79</v>
      </c>
      <c r="AO65" s="116" t="s">
        <v>79</v>
      </c>
      <c r="AP65" s="116" t="s">
        <v>79</v>
      </c>
      <c r="AQ65" s="116" t="s">
        <v>79</v>
      </c>
      <c r="AR65" s="116" t="s">
        <v>79</v>
      </c>
      <c r="AS65" s="116" t="s">
        <v>79</v>
      </c>
      <c r="AT65" s="116" t="s">
        <v>79</v>
      </c>
      <c r="AU65" s="116" t="s">
        <v>79</v>
      </c>
      <c r="AV65" s="116" t="s">
        <v>79</v>
      </c>
      <c r="AW65" s="116" t="s">
        <v>79</v>
      </c>
      <c r="AX65" s="116" t="s">
        <v>79</v>
      </c>
      <c r="AY65" s="116" t="s">
        <v>79</v>
      </c>
      <c r="AZ65" s="116" t="s">
        <v>79</v>
      </c>
      <c r="BA65" s="116" t="s">
        <v>79</v>
      </c>
      <c r="BB65" s="116" t="s">
        <v>79</v>
      </c>
      <c r="BC65" s="116" t="s">
        <v>79</v>
      </c>
      <c r="BD65" s="116" t="s">
        <v>79</v>
      </c>
      <c r="BE65" s="116" t="s">
        <v>79</v>
      </c>
      <c r="BF65" s="116" t="s">
        <v>79</v>
      </c>
      <c r="BG65" s="116" t="s">
        <v>79</v>
      </c>
      <c r="BH65" s="116" t="s">
        <v>79</v>
      </c>
      <c r="BI65" s="116" t="s">
        <v>79</v>
      </c>
      <c r="BJ65" s="116" t="s">
        <v>79</v>
      </c>
      <c r="BK65" s="116" t="s">
        <v>79</v>
      </c>
      <c r="BL65" s="95" t="s">
        <v>79</v>
      </c>
      <c r="BM65" s="95" t="s">
        <v>79</v>
      </c>
      <c r="BN65" s="116" t="s">
        <v>79</v>
      </c>
      <c r="BO65" s="95" t="s">
        <v>79</v>
      </c>
      <c r="BP65" s="95" t="s">
        <v>79</v>
      </c>
      <c r="BQ65" s="95" t="s">
        <v>79</v>
      </c>
      <c r="BR65" s="116" t="s">
        <v>79</v>
      </c>
      <c r="BS65" s="105" t="s">
        <v>79</v>
      </c>
      <c r="BT65" s="105" t="s">
        <v>79</v>
      </c>
      <c r="BU65" s="105" t="s">
        <v>79</v>
      </c>
      <c r="BV65" s="95" t="s">
        <v>79</v>
      </c>
      <c r="BW65" s="95" t="s">
        <v>79</v>
      </c>
      <c r="BX65" s="95" t="s">
        <v>79</v>
      </c>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c r="IS65" s="10"/>
      <c r="IT65" s="10"/>
      <c r="IU65" s="10"/>
      <c r="IV65" s="10"/>
      <c r="IW65" s="10"/>
      <c r="IX65" s="10"/>
      <c r="IY65" s="10"/>
      <c r="IZ65" s="10"/>
      <c r="JA65" s="10"/>
      <c r="JB65" s="10"/>
      <c r="JC65" s="10"/>
      <c r="JD65" s="10"/>
      <c r="JE65" s="10"/>
      <c r="JF65" s="10"/>
      <c r="JG65" s="10"/>
      <c r="JH65" s="10"/>
      <c r="JI65" s="10"/>
      <c r="JJ65" s="10"/>
      <c r="JK65" s="10"/>
      <c r="JL65" s="10"/>
      <c r="JM65" s="10"/>
      <c r="JN65" s="10"/>
      <c r="JO65" s="10"/>
      <c r="JP65" s="10"/>
      <c r="JQ65" s="10"/>
      <c r="JR65" s="10"/>
      <c r="JS65" s="10"/>
      <c r="JT65" s="10"/>
      <c r="JU65" s="10"/>
      <c r="JV65" s="10"/>
      <c r="JW65" s="10"/>
      <c r="JX65" s="10"/>
      <c r="JY65" s="10"/>
      <c r="JZ65" s="10"/>
      <c r="KA65" s="10"/>
      <c r="KB65" s="10"/>
      <c r="KC65" s="10"/>
      <c r="KD65" s="10"/>
      <c r="KE65" s="10"/>
      <c r="KF65" s="10"/>
      <c r="KG65" s="10"/>
      <c r="KH65" s="10"/>
      <c r="KI65" s="10"/>
      <c r="KJ65" s="10"/>
      <c r="KK65" s="10"/>
      <c r="KL65" s="10"/>
      <c r="KM65" s="10"/>
      <c r="KN65" s="10"/>
      <c r="KO65" s="10"/>
      <c r="KP65" s="10"/>
      <c r="KQ65" s="10"/>
      <c r="KR65" s="10"/>
      <c r="KS65" s="10"/>
      <c r="KT65" s="10"/>
      <c r="KU65" s="10"/>
      <c r="KV65" s="10"/>
      <c r="KW65" s="10"/>
      <c r="KX65" s="10"/>
      <c r="KY65" s="10"/>
      <c r="KZ65" s="10"/>
      <c r="LA65" s="10"/>
      <c r="LB65" s="10"/>
      <c r="LC65" s="10"/>
      <c r="LD65" s="10"/>
      <c r="LE65" s="10"/>
      <c r="LF65" s="10"/>
      <c r="LG65" s="10"/>
      <c r="LH65" s="10"/>
      <c r="LI65" s="10"/>
      <c r="LJ65" s="10"/>
      <c r="LK65" s="10"/>
      <c r="LL65" s="10"/>
      <c r="LM65" s="10"/>
      <c r="LN65" s="10"/>
      <c r="LO65" s="10"/>
      <c r="LP65" s="10"/>
      <c r="LQ65" s="10"/>
      <c r="LR65" s="10"/>
      <c r="LS65" s="10"/>
      <c r="LT65" s="10"/>
      <c r="LU65" s="10"/>
    </row>
    <row r="66" spans="1:333" s="93" customFormat="1" ht="15.75" x14ac:dyDescent="0.25">
      <c r="A66" s="93" t="s">
        <v>320</v>
      </c>
      <c r="C66" s="94"/>
      <c r="D66" s="116" t="s">
        <v>79</v>
      </c>
      <c r="E66" s="116" t="s">
        <v>79</v>
      </c>
      <c r="F66" s="116" t="s">
        <v>79</v>
      </c>
      <c r="G66" s="116" t="s">
        <v>79</v>
      </c>
      <c r="H66" s="116" t="s">
        <v>79</v>
      </c>
      <c r="I66" s="116" t="s">
        <v>79</v>
      </c>
      <c r="J66" s="116" t="s">
        <v>79</v>
      </c>
      <c r="K66" s="116" t="s">
        <v>79</v>
      </c>
      <c r="L66" s="116" t="s">
        <v>79</v>
      </c>
      <c r="M66" s="105">
        <v>222.1002693818148</v>
      </c>
      <c r="N66" s="95" t="s">
        <v>79</v>
      </c>
      <c r="O66" s="105">
        <v>222.55155490498319</v>
      </c>
      <c r="P66" s="105">
        <v>219.49025317743141</v>
      </c>
      <c r="Q66" s="105">
        <v>210.49406625291263</v>
      </c>
      <c r="R66" s="105">
        <v>198.96322834459349</v>
      </c>
      <c r="S66" s="105">
        <v>212.34449308633083</v>
      </c>
      <c r="T66" s="105">
        <v>204.72587873672856</v>
      </c>
      <c r="U66" s="105">
        <v>188.95085485693815</v>
      </c>
      <c r="V66" s="105">
        <v>179.61555209622153</v>
      </c>
      <c r="W66" s="105">
        <v>187.0742508015874</v>
      </c>
      <c r="X66" s="105">
        <v>176.85595386926664</v>
      </c>
      <c r="Y66" s="105">
        <v>171.78978289156305</v>
      </c>
      <c r="Z66" s="105">
        <v>169.08601790340458</v>
      </c>
      <c r="AA66" s="105">
        <v>167.96984031095195</v>
      </c>
      <c r="AB66" s="105">
        <v>155.19780705547143</v>
      </c>
      <c r="AC66" s="105">
        <v>188.12188867997531</v>
      </c>
      <c r="AD66" s="105">
        <v>187.97086152884219</v>
      </c>
      <c r="AE66" s="105">
        <v>201.68801346726099</v>
      </c>
      <c r="AF66" s="105">
        <v>202.8738595782354</v>
      </c>
      <c r="AG66" s="105">
        <v>233.45320628725446</v>
      </c>
      <c r="AH66" s="105">
        <v>249.1302588647647</v>
      </c>
      <c r="AI66" s="105">
        <v>186.70816362870124</v>
      </c>
      <c r="AJ66" s="105">
        <v>206.73645692669348</v>
      </c>
      <c r="AK66" s="105">
        <v>193.58828845795026</v>
      </c>
      <c r="AL66" s="105">
        <v>183.27257034979613</v>
      </c>
      <c r="AM66" s="105">
        <v>168.27220066475741</v>
      </c>
      <c r="AN66" s="105">
        <v>158.26221319241395</v>
      </c>
      <c r="AO66" s="105">
        <v>184.94918970912011</v>
      </c>
      <c r="AP66" s="105">
        <v>155.44960904175684</v>
      </c>
      <c r="AQ66" s="105">
        <v>136.94972241489955</v>
      </c>
      <c r="AR66" s="105">
        <v>114.26998036382153</v>
      </c>
      <c r="AS66" s="116">
        <v>91.211165538897006</v>
      </c>
      <c r="AT66" s="116">
        <v>65.46959662718865</v>
      </c>
      <c r="AU66" s="95">
        <v>117.70803594246297</v>
      </c>
      <c r="AV66" s="95">
        <v>168.75291854990508</v>
      </c>
      <c r="AW66" s="95">
        <v>170.19830713173485</v>
      </c>
      <c r="AX66" s="95">
        <v>130.71488188821874</v>
      </c>
      <c r="AY66" s="95">
        <v>159.18421043053107</v>
      </c>
      <c r="AZ66" s="95">
        <v>214.34547297875659</v>
      </c>
      <c r="BA66" s="95">
        <v>230.99854565981971</v>
      </c>
      <c r="BB66" s="95">
        <v>250.69867428727275</v>
      </c>
      <c r="BC66" s="95">
        <v>336.03725785231893</v>
      </c>
      <c r="BD66" s="95">
        <v>395.01409771400733</v>
      </c>
      <c r="BE66" s="95">
        <v>366.001162406562</v>
      </c>
      <c r="BF66" s="95">
        <v>272.85297514301988</v>
      </c>
      <c r="BG66" s="95">
        <v>241.37179272361084</v>
      </c>
      <c r="BH66" s="95">
        <v>298.93945255431981</v>
      </c>
      <c r="BI66" s="95">
        <v>288.45869597457181</v>
      </c>
      <c r="BJ66" s="95">
        <v>288.55268793767027</v>
      </c>
      <c r="BK66" s="95">
        <v>331.33473075045828</v>
      </c>
      <c r="BL66" s="95">
        <v>325.45029536874489</v>
      </c>
      <c r="BM66" s="95">
        <v>349.68895372562713</v>
      </c>
      <c r="BN66" s="95">
        <v>324.54572574082812</v>
      </c>
      <c r="BO66" s="95">
        <v>366.02222422753175</v>
      </c>
      <c r="BP66" s="95">
        <v>359.1044628739586</v>
      </c>
      <c r="BQ66" s="95">
        <v>414.56891423580657</v>
      </c>
      <c r="BR66" s="95">
        <v>445.1062912795241</v>
      </c>
      <c r="BS66" s="95">
        <v>469.38003491283337</v>
      </c>
      <c r="BT66" s="95">
        <v>520.61214498228696</v>
      </c>
      <c r="BU66" s="95">
        <v>583.43864800613176</v>
      </c>
      <c r="BV66" s="95">
        <v>613.29902333469784</v>
      </c>
      <c r="BW66" s="95">
        <v>627.49589355032469</v>
      </c>
      <c r="BX66" s="95">
        <v>599.0525253980835</v>
      </c>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c r="IS66" s="10"/>
      <c r="IT66" s="10"/>
      <c r="IU66" s="10"/>
      <c r="IV66" s="10"/>
      <c r="IW66" s="10"/>
      <c r="IX66" s="10"/>
      <c r="IY66" s="10"/>
      <c r="IZ66" s="10"/>
      <c r="JA66" s="10"/>
      <c r="JB66" s="10"/>
      <c r="JC66" s="10"/>
      <c r="JD66" s="10"/>
      <c r="JE66" s="10"/>
      <c r="JF66" s="10"/>
      <c r="JG66" s="10"/>
      <c r="JH66" s="10"/>
      <c r="JI66" s="10"/>
      <c r="JJ66" s="10"/>
      <c r="JK66" s="10"/>
      <c r="JL66" s="10"/>
      <c r="JM66" s="10"/>
      <c r="JN66" s="10"/>
      <c r="JO66" s="10"/>
      <c r="JP66" s="10"/>
      <c r="JQ66" s="10"/>
      <c r="JR66" s="10"/>
      <c r="JS66" s="10"/>
      <c r="JT66" s="10"/>
      <c r="JU66" s="10"/>
      <c r="JV66" s="10"/>
      <c r="JW66" s="10"/>
      <c r="JX66" s="10"/>
      <c r="JY66" s="10"/>
      <c r="JZ66" s="10"/>
      <c r="KA66" s="10"/>
      <c r="KB66" s="10"/>
      <c r="KC66" s="10"/>
      <c r="KD66" s="10"/>
      <c r="KE66" s="10"/>
      <c r="KF66" s="10"/>
      <c r="KG66" s="10"/>
      <c r="KH66" s="10"/>
      <c r="KI66" s="10"/>
      <c r="KJ66" s="10"/>
      <c r="KK66" s="10"/>
      <c r="KL66" s="10"/>
      <c r="KM66" s="10"/>
      <c r="KN66" s="10"/>
      <c r="KO66" s="10"/>
      <c r="KP66" s="10"/>
      <c r="KQ66" s="10"/>
      <c r="KR66" s="10"/>
      <c r="KS66" s="10"/>
      <c r="KT66" s="10"/>
      <c r="KU66" s="10"/>
      <c r="KV66" s="10"/>
      <c r="KW66" s="10"/>
      <c r="KX66" s="10"/>
      <c r="KY66" s="10"/>
      <c r="KZ66" s="10"/>
      <c r="LA66" s="10"/>
      <c r="LB66" s="10"/>
      <c r="LC66" s="10"/>
      <c r="LD66" s="10"/>
      <c r="LE66" s="10"/>
      <c r="LF66" s="10"/>
      <c r="LG66" s="10"/>
      <c r="LH66" s="10"/>
      <c r="LI66" s="10"/>
      <c r="LJ66" s="10"/>
      <c r="LK66" s="10"/>
      <c r="LL66" s="10"/>
      <c r="LM66" s="10"/>
      <c r="LN66" s="10"/>
      <c r="LO66" s="10"/>
      <c r="LP66" s="10"/>
      <c r="LQ66" s="10"/>
      <c r="LR66" s="10"/>
      <c r="LS66" s="10"/>
      <c r="LT66" s="10"/>
      <c r="LU66" s="10"/>
    </row>
    <row r="67" spans="1:333" s="93" customFormat="1" ht="15.75" x14ac:dyDescent="0.25">
      <c r="A67" s="93" t="s">
        <v>208</v>
      </c>
      <c r="C67" s="96">
        <v>29</v>
      </c>
      <c r="D67" s="116" t="s">
        <v>79</v>
      </c>
      <c r="E67" s="116" t="s">
        <v>79</v>
      </c>
      <c r="F67" s="116" t="s">
        <v>79</v>
      </c>
      <c r="G67" s="116" t="s">
        <v>79</v>
      </c>
      <c r="H67" s="107">
        <v>80.895690865071444</v>
      </c>
      <c r="I67" s="116" t="s">
        <v>79</v>
      </c>
      <c r="J67" s="116" t="s">
        <v>79</v>
      </c>
      <c r="K67" s="116">
        <v>82.281436883064401</v>
      </c>
      <c r="L67" s="116">
        <v>95.081118419412348</v>
      </c>
      <c r="M67" s="116">
        <v>89.028978357330701</v>
      </c>
      <c r="N67" s="116">
        <v>73.627724352866579</v>
      </c>
      <c r="O67" s="107">
        <v>72.237059875180677</v>
      </c>
      <c r="P67" s="107">
        <v>75.199722544944024</v>
      </c>
      <c r="Q67" s="104">
        <v>105.17567369474786</v>
      </c>
      <c r="R67" s="107">
        <v>101.6405509159645</v>
      </c>
      <c r="S67" s="107">
        <v>93.670719168641881</v>
      </c>
      <c r="T67" s="104">
        <v>105.62069739677216</v>
      </c>
      <c r="U67" s="104">
        <v>108.65815689592672</v>
      </c>
      <c r="V67" s="104">
        <v>110.11064825093263</v>
      </c>
      <c r="W67" s="104">
        <v>104.8912555179573</v>
      </c>
      <c r="X67" s="104">
        <v>119.19808965498066</v>
      </c>
      <c r="Y67" s="105">
        <v>110.18332424075403</v>
      </c>
      <c r="Z67" s="105">
        <v>130.91911326310361</v>
      </c>
      <c r="AA67" s="105">
        <v>168.66969055700287</v>
      </c>
      <c r="AB67" s="105">
        <v>177.54239703010361</v>
      </c>
      <c r="AC67" s="105">
        <v>162.52246970905517</v>
      </c>
      <c r="AD67" s="105">
        <v>160.00079731633033</v>
      </c>
      <c r="AE67" s="105">
        <v>196.0875966693161</v>
      </c>
      <c r="AF67" s="105">
        <v>244.17079829066617</v>
      </c>
      <c r="AG67" s="105">
        <v>263.80412055142244</v>
      </c>
      <c r="AH67" s="105">
        <v>361.24413922672778</v>
      </c>
      <c r="AI67" s="105">
        <v>349.53282699106956</v>
      </c>
      <c r="AJ67" s="105">
        <v>384.43816535521347</v>
      </c>
      <c r="AK67" s="105">
        <v>414.43402554600232</v>
      </c>
      <c r="AL67" s="105">
        <v>482.59653823735181</v>
      </c>
      <c r="AM67" s="105">
        <v>819.98878512647082</v>
      </c>
      <c r="AN67" s="105">
        <v>711.51776880529019</v>
      </c>
      <c r="AO67" s="105">
        <v>703.36232594491889</v>
      </c>
      <c r="AP67" s="105">
        <v>610.1430732121587</v>
      </c>
      <c r="AQ67" s="105">
        <v>515.43260619875025</v>
      </c>
      <c r="AR67" s="105">
        <v>521.57251557997347</v>
      </c>
      <c r="AS67" s="105">
        <v>443.1934425626344</v>
      </c>
      <c r="AT67" s="105">
        <v>401.6153455190742</v>
      </c>
      <c r="AU67" s="105">
        <v>348.24015945279456</v>
      </c>
      <c r="AV67" s="105">
        <v>265.47829038008723</v>
      </c>
      <c r="AW67" s="105">
        <v>226.03102839816034</v>
      </c>
      <c r="AX67" s="105">
        <v>210.37693070373194</v>
      </c>
      <c r="AY67" s="105">
        <v>190.23663399125837</v>
      </c>
      <c r="AZ67" s="105">
        <v>184.33049358274306</v>
      </c>
      <c r="BA67" s="105">
        <v>177.53976660403978</v>
      </c>
      <c r="BB67" s="105">
        <v>182.86659810891967</v>
      </c>
      <c r="BC67" s="105">
        <v>171.99036214596069</v>
      </c>
      <c r="BD67" s="105">
        <v>226.27345596717288</v>
      </c>
      <c r="BE67" s="95">
        <v>238.42020649339491</v>
      </c>
      <c r="BF67" s="95">
        <v>182.79077616120165</v>
      </c>
      <c r="BG67" s="95">
        <v>176.9351073891782</v>
      </c>
      <c r="BH67" s="95">
        <v>175.47687429931662</v>
      </c>
      <c r="BI67" s="95">
        <v>180.34356500803335</v>
      </c>
      <c r="BJ67" s="95">
        <v>200.96767913382823</v>
      </c>
      <c r="BK67" s="95">
        <v>196.75026289234401</v>
      </c>
      <c r="BL67" s="95">
        <v>213.71366519590447</v>
      </c>
      <c r="BM67" s="95">
        <v>223.56898814498132</v>
      </c>
      <c r="BN67" s="95">
        <v>233.50469571507395</v>
      </c>
      <c r="BO67" s="95">
        <v>233.27846371855892</v>
      </c>
      <c r="BP67" s="95">
        <v>245.14942247667005</v>
      </c>
      <c r="BQ67" s="95">
        <v>238.70898109063253</v>
      </c>
      <c r="BR67" s="95">
        <v>254.6552176773975</v>
      </c>
      <c r="BS67" s="95">
        <v>253.02402047192197</v>
      </c>
      <c r="BT67" s="95">
        <v>263.94333437721718</v>
      </c>
      <c r="BU67" s="95">
        <v>294.83191243413188</v>
      </c>
      <c r="BV67" s="95">
        <v>317.2</v>
      </c>
      <c r="BW67" s="95">
        <v>371.48709246292691</v>
      </c>
      <c r="BX67" s="95">
        <v>372.28</v>
      </c>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c r="IS67" s="10"/>
      <c r="IT67" s="10"/>
      <c r="IU67" s="10"/>
      <c r="IV67" s="10"/>
      <c r="IW67" s="10"/>
      <c r="IX67" s="10"/>
      <c r="IY67" s="10"/>
      <c r="IZ67" s="10"/>
      <c r="JA67" s="10"/>
      <c r="JB67" s="10"/>
      <c r="JC67" s="10"/>
      <c r="JD67" s="10"/>
      <c r="JE67" s="10"/>
      <c r="JF67" s="10"/>
      <c r="JG67" s="10"/>
      <c r="JH67" s="10"/>
      <c r="JI67" s="10"/>
      <c r="JJ67" s="10"/>
      <c r="JK67" s="10"/>
      <c r="JL67" s="10"/>
      <c r="JM67" s="10"/>
      <c r="JN67" s="10"/>
      <c r="JO67" s="10"/>
      <c r="JP67" s="10"/>
      <c r="JQ67" s="10"/>
      <c r="JR67" s="10"/>
      <c r="JS67" s="10"/>
      <c r="JT67" s="10"/>
      <c r="JU67" s="10"/>
      <c r="JV67" s="10"/>
      <c r="JW67" s="10"/>
      <c r="JX67" s="10"/>
      <c r="JY67" s="10"/>
      <c r="JZ67" s="10"/>
      <c r="KA67" s="10"/>
      <c r="KB67" s="10"/>
      <c r="KC67" s="10"/>
      <c r="KD67" s="10"/>
      <c r="KE67" s="10"/>
      <c r="KF67" s="10"/>
      <c r="KG67" s="10"/>
      <c r="KH67" s="10"/>
      <c r="KI67" s="10"/>
      <c r="KJ67" s="10"/>
      <c r="KK67" s="10"/>
      <c r="KL67" s="10"/>
      <c r="KM67" s="10"/>
      <c r="KN67" s="10"/>
      <c r="KO67" s="10"/>
      <c r="KP67" s="10"/>
      <c r="KQ67" s="10"/>
      <c r="KR67" s="10"/>
      <c r="KS67" s="10"/>
      <c r="KT67" s="10"/>
      <c r="KU67" s="10"/>
      <c r="KV67" s="10"/>
      <c r="KW67" s="10"/>
      <c r="KX67" s="10"/>
      <c r="KY67" s="10"/>
      <c r="KZ67" s="10"/>
      <c r="LA67" s="10"/>
      <c r="LB67" s="10"/>
      <c r="LC67" s="10"/>
      <c r="LD67" s="10"/>
      <c r="LE67" s="10"/>
      <c r="LF67" s="10"/>
      <c r="LG67" s="10"/>
      <c r="LH67" s="10"/>
      <c r="LI67" s="10"/>
      <c r="LJ67" s="10"/>
      <c r="LK67" s="10"/>
      <c r="LL67" s="10"/>
      <c r="LM67" s="10"/>
      <c r="LN67" s="10"/>
      <c r="LO67" s="10"/>
      <c r="LP67" s="10"/>
      <c r="LQ67" s="10"/>
      <c r="LR67" s="10"/>
      <c r="LS67" s="10"/>
      <c r="LT67" s="10"/>
      <c r="LU67" s="10"/>
    </row>
    <row r="68" spans="1:333" s="93" customFormat="1" ht="15.75" x14ac:dyDescent="0.25">
      <c r="A68" s="93" t="s">
        <v>209</v>
      </c>
      <c r="C68" s="94"/>
      <c r="D68" s="116" t="s">
        <v>79</v>
      </c>
      <c r="E68" s="116" t="s">
        <v>79</v>
      </c>
      <c r="F68" s="116" t="s">
        <v>79</v>
      </c>
      <c r="G68" s="116" t="s">
        <v>79</v>
      </c>
      <c r="H68" s="116" t="s">
        <v>79</v>
      </c>
      <c r="I68" s="116" t="s">
        <v>79</v>
      </c>
      <c r="J68" s="117">
        <v>111.92290079555835</v>
      </c>
      <c r="K68" s="117">
        <v>118.97937125764405</v>
      </c>
      <c r="L68" s="105">
        <v>128.45865901390005</v>
      </c>
      <c r="M68" s="105">
        <v>125.73956280637378</v>
      </c>
      <c r="N68" s="105">
        <v>137.17784560757357</v>
      </c>
      <c r="O68" s="105">
        <v>127.83441072915626</v>
      </c>
      <c r="P68" s="105">
        <v>128.54573139832419</v>
      </c>
      <c r="Q68" s="105">
        <v>124.60598126198565</v>
      </c>
      <c r="R68" s="105">
        <v>154.16964830514576</v>
      </c>
      <c r="S68" s="105">
        <v>135.49872523616406</v>
      </c>
      <c r="T68" s="105">
        <v>195.32566883129041</v>
      </c>
      <c r="U68" s="105">
        <v>199.42477449980166</v>
      </c>
      <c r="V68" s="105">
        <v>220.06251058886329</v>
      </c>
      <c r="W68" s="105">
        <v>207.95618136962469</v>
      </c>
      <c r="X68" s="105">
        <v>175.72783007805197</v>
      </c>
      <c r="Y68" s="105">
        <v>315.11314735043476</v>
      </c>
      <c r="Z68" s="105">
        <v>217.56626818469695</v>
      </c>
      <c r="AA68" s="105">
        <v>233.96740164626374</v>
      </c>
      <c r="AB68" s="105">
        <v>200.46227104893325</v>
      </c>
      <c r="AC68" s="105">
        <v>208.84709193762188</v>
      </c>
      <c r="AD68" s="105">
        <v>291.78730728829026</v>
      </c>
      <c r="AE68" s="105">
        <v>325.73697736557904</v>
      </c>
      <c r="AF68" s="105">
        <v>392.93171624723408</v>
      </c>
      <c r="AG68" s="105">
        <v>345.96948933276605</v>
      </c>
      <c r="AH68" s="105">
        <v>390.8948706942989</v>
      </c>
      <c r="AI68" s="105">
        <v>405.74441446232373</v>
      </c>
      <c r="AJ68" s="105">
        <v>570.7368757162991</v>
      </c>
      <c r="AK68" s="105">
        <v>617.78833254640631</v>
      </c>
      <c r="AL68" s="105">
        <v>616.60061676125429</v>
      </c>
      <c r="AM68" s="105">
        <v>671.46767864239962</v>
      </c>
      <c r="AN68" s="95">
        <v>611.93935547481624</v>
      </c>
      <c r="AO68" s="95">
        <v>525.91067418005105</v>
      </c>
      <c r="AP68" s="95">
        <v>549.71109569600151</v>
      </c>
      <c r="AQ68" s="95">
        <v>614.23995224296698</v>
      </c>
      <c r="AR68" s="95">
        <v>613.19580365830052</v>
      </c>
      <c r="AS68" s="95">
        <v>603.00962040444142</v>
      </c>
      <c r="AT68" s="95">
        <v>458.16923628139165</v>
      </c>
      <c r="AU68" s="95">
        <v>551.65590773321549</v>
      </c>
      <c r="AV68" s="95">
        <v>505.13483078337038</v>
      </c>
      <c r="AW68" s="95">
        <v>492.61638588561937</v>
      </c>
      <c r="AX68" s="95">
        <v>475.08033923364013</v>
      </c>
      <c r="AY68" s="95">
        <v>397.63480723406047</v>
      </c>
      <c r="AZ68" s="95">
        <v>341.07287478607236</v>
      </c>
      <c r="BA68" s="95">
        <v>356.92545094349339</v>
      </c>
      <c r="BB68" s="95">
        <v>346.82809412976349</v>
      </c>
      <c r="BC68" s="95">
        <v>438.76498532136861</v>
      </c>
      <c r="BD68" s="95">
        <v>516.0660626489796</v>
      </c>
      <c r="BE68" s="95">
        <v>382.31462661308075</v>
      </c>
      <c r="BF68" s="95">
        <v>414.89915476989114</v>
      </c>
      <c r="BG68" s="95">
        <v>248.03979174258103</v>
      </c>
      <c r="BH68" s="95">
        <v>198.57386573393657</v>
      </c>
      <c r="BI68" s="95">
        <v>231.91253687094041</v>
      </c>
      <c r="BJ68" s="95">
        <v>228.14915766376612</v>
      </c>
      <c r="BK68" s="95">
        <v>247.25444209809118</v>
      </c>
      <c r="BL68" s="95">
        <v>232.01910753071735</v>
      </c>
      <c r="BM68" s="95">
        <v>254.05359552469861</v>
      </c>
      <c r="BN68" s="95">
        <v>268.71728988869722</v>
      </c>
      <c r="BO68" s="95">
        <v>296.06856704789084</v>
      </c>
      <c r="BP68" s="95">
        <v>316.79097247965524</v>
      </c>
      <c r="BQ68" s="95">
        <v>296.53222791637597</v>
      </c>
      <c r="BR68" s="95">
        <v>294.63010944418795</v>
      </c>
      <c r="BS68" s="95">
        <v>322.77755250574398</v>
      </c>
      <c r="BT68" s="95">
        <v>282.5006265001594</v>
      </c>
      <c r="BU68" s="95">
        <v>276.70394582083946</v>
      </c>
      <c r="BV68" s="95">
        <v>331.88255164349749</v>
      </c>
      <c r="BW68" s="95">
        <v>336.62057385335868</v>
      </c>
      <c r="BX68" s="95">
        <v>342.76648102577388</v>
      </c>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c r="IS68" s="10"/>
      <c r="IT68" s="10"/>
      <c r="IU68" s="10"/>
      <c r="IV68" s="10"/>
      <c r="IW68" s="10"/>
      <c r="IX68" s="10"/>
      <c r="IY68" s="10"/>
      <c r="IZ68" s="10"/>
      <c r="JA68" s="10"/>
      <c r="JB68" s="10"/>
      <c r="JC68" s="10"/>
      <c r="JD68" s="10"/>
      <c r="JE68" s="10"/>
      <c r="JF68" s="10"/>
      <c r="JG68" s="10"/>
      <c r="JH68" s="10"/>
      <c r="JI68" s="10"/>
      <c r="JJ68" s="10"/>
      <c r="JK68" s="10"/>
      <c r="JL68" s="10"/>
      <c r="JM68" s="10"/>
      <c r="JN68" s="10"/>
      <c r="JO68" s="10"/>
      <c r="JP68" s="10"/>
      <c r="JQ68" s="10"/>
      <c r="JR68" s="10"/>
      <c r="JS68" s="10"/>
      <c r="JT68" s="10"/>
      <c r="JU68" s="10"/>
      <c r="JV68" s="10"/>
      <c r="JW68" s="10"/>
      <c r="JX68" s="10"/>
      <c r="JY68" s="10"/>
      <c r="JZ68" s="10"/>
      <c r="KA68" s="10"/>
      <c r="KB68" s="10"/>
      <c r="KC68" s="10"/>
      <c r="KD68" s="10"/>
      <c r="KE68" s="10"/>
      <c r="KF68" s="10"/>
      <c r="KG68" s="10"/>
      <c r="KH68" s="10"/>
      <c r="KI68" s="10"/>
      <c r="KJ68" s="10"/>
      <c r="KK68" s="10"/>
      <c r="KL68" s="10"/>
      <c r="KM68" s="10"/>
      <c r="KN68" s="10"/>
      <c r="KO68" s="10"/>
      <c r="KP68" s="10"/>
      <c r="KQ68" s="10"/>
      <c r="KR68" s="10"/>
      <c r="KS68" s="10"/>
      <c r="KT68" s="10"/>
      <c r="KU68" s="10"/>
      <c r="KV68" s="10"/>
      <c r="KW68" s="10"/>
      <c r="KX68" s="10"/>
      <c r="KY68" s="10"/>
      <c r="KZ68" s="10"/>
      <c r="LA68" s="10"/>
      <c r="LB68" s="10"/>
      <c r="LC68" s="10"/>
      <c r="LD68" s="10"/>
      <c r="LE68" s="10"/>
      <c r="LF68" s="10"/>
      <c r="LG68" s="10"/>
      <c r="LH68" s="10"/>
      <c r="LI68" s="10"/>
      <c r="LJ68" s="10"/>
      <c r="LK68" s="10"/>
      <c r="LL68" s="10"/>
      <c r="LM68" s="10"/>
      <c r="LN68" s="10"/>
      <c r="LO68" s="10"/>
      <c r="LP68" s="10"/>
      <c r="LQ68" s="10"/>
      <c r="LR68" s="10"/>
      <c r="LS68" s="10"/>
      <c r="LT68" s="10"/>
      <c r="LU68" s="10"/>
    </row>
    <row r="69" spans="1:333" s="93" customFormat="1" ht="15.75" x14ac:dyDescent="0.25">
      <c r="A69" s="93" t="s">
        <v>210</v>
      </c>
      <c r="C69" s="96">
        <v>30</v>
      </c>
      <c r="D69" s="116" t="s">
        <v>79</v>
      </c>
      <c r="E69" s="116" t="s">
        <v>79</v>
      </c>
      <c r="F69" s="116" t="s">
        <v>79</v>
      </c>
      <c r="G69" s="116" t="s">
        <v>79</v>
      </c>
      <c r="H69" s="116" t="s">
        <v>79</v>
      </c>
      <c r="I69" s="116" t="s">
        <v>79</v>
      </c>
      <c r="J69" s="116" t="s">
        <v>79</v>
      </c>
      <c r="K69" s="116" t="s">
        <v>79</v>
      </c>
      <c r="L69" s="116" t="s">
        <v>79</v>
      </c>
      <c r="M69" s="116" t="s">
        <v>79</v>
      </c>
      <c r="N69" s="116" t="s">
        <v>79</v>
      </c>
      <c r="O69" s="116" t="s">
        <v>79</v>
      </c>
      <c r="P69" s="116" t="s">
        <v>79</v>
      </c>
      <c r="Q69" s="116" t="s">
        <v>79</v>
      </c>
      <c r="R69" s="116" t="s">
        <v>79</v>
      </c>
      <c r="S69" s="116" t="s">
        <v>79</v>
      </c>
      <c r="T69" s="116" t="s">
        <v>79</v>
      </c>
      <c r="U69" s="116" t="s">
        <v>79</v>
      </c>
      <c r="V69" s="116" t="s">
        <v>79</v>
      </c>
      <c r="W69" s="116" t="s">
        <v>79</v>
      </c>
      <c r="X69" s="116" t="s">
        <v>79</v>
      </c>
      <c r="Y69" s="116" t="s">
        <v>79</v>
      </c>
      <c r="Z69" s="116" t="s">
        <v>79</v>
      </c>
      <c r="AA69" s="116" t="s">
        <v>79</v>
      </c>
      <c r="AB69" s="116" t="s">
        <v>79</v>
      </c>
      <c r="AC69" s="116" t="s">
        <v>79</v>
      </c>
      <c r="AD69" s="116" t="s">
        <v>79</v>
      </c>
      <c r="AE69" s="116" t="s">
        <v>79</v>
      </c>
      <c r="AF69" s="116" t="s">
        <v>79</v>
      </c>
      <c r="AG69" s="116" t="s">
        <v>79</v>
      </c>
      <c r="AH69" s="116" t="s">
        <v>79</v>
      </c>
      <c r="AI69" s="116" t="s">
        <v>79</v>
      </c>
      <c r="AJ69" s="116" t="s">
        <v>79</v>
      </c>
      <c r="AK69" s="116" t="s">
        <v>79</v>
      </c>
      <c r="AL69" s="116" t="s">
        <v>79</v>
      </c>
      <c r="AM69" s="116" t="s">
        <v>79</v>
      </c>
      <c r="AN69" s="116" t="s">
        <v>79</v>
      </c>
      <c r="AO69" s="116" t="s">
        <v>79</v>
      </c>
      <c r="AP69" s="116" t="s">
        <v>79</v>
      </c>
      <c r="AQ69" s="116">
        <v>5.112857019434168</v>
      </c>
      <c r="AR69" s="116">
        <v>5.4100403707629461</v>
      </c>
      <c r="AS69" s="116">
        <v>5.338203180428307</v>
      </c>
      <c r="AT69" s="116">
        <v>5.4830415091237166</v>
      </c>
      <c r="AU69" s="116">
        <v>4.9597882737667804</v>
      </c>
      <c r="AV69" s="116">
        <v>4.732781498200092</v>
      </c>
      <c r="AW69" s="116">
        <v>3.8642379443056969</v>
      </c>
      <c r="AX69" s="116">
        <v>4.713422110886162</v>
      </c>
      <c r="AY69" s="116" t="s">
        <v>79</v>
      </c>
      <c r="AZ69" s="116" t="s">
        <v>79</v>
      </c>
      <c r="BA69" s="116" t="s">
        <v>79</v>
      </c>
      <c r="BB69" s="116" t="s">
        <v>79</v>
      </c>
      <c r="BC69" s="116" t="s">
        <v>79</v>
      </c>
      <c r="BD69" s="116" t="s">
        <v>79</v>
      </c>
      <c r="BE69" s="116" t="s">
        <v>79</v>
      </c>
      <c r="BF69" s="116" t="s">
        <v>79</v>
      </c>
      <c r="BG69" s="116" t="s">
        <v>79</v>
      </c>
      <c r="BH69" s="116" t="s">
        <v>79</v>
      </c>
      <c r="BI69" s="116" t="s">
        <v>79</v>
      </c>
      <c r="BJ69" s="116" t="s">
        <v>79</v>
      </c>
      <c r="BK69" s="116" t="s">
        <v>79</v>
      </c>
      <c r="BL69" s="116" t="s">
        <v>79</v>
      </c>
      <c r="BM69" s="116" t="s">
        <v>79</v>
      </c>
      <c r="BN69" s="116" t="s">
        <v>79</v>
      </c>
      <c r="BO69" s="116" t="s">
        <v>79</v>
      </c>
      <c r="BP69" s="116">
        <v>4.5157322505681573E-2</v>
      </c>
      <c r="BQ69" s="116">
        <v>4.7257871405531289E-2</v>
      </c>
      <c r="BR69" s="116">
        <v>6.8581781646668213E-2</v>
      </c>
      <c r="BS69" s="116">
        <v>6.6618648778022399E-2</v>
      </c>
      <c r="BT69" s="116">
        <v>7.1866226596593225E-2</v>
      </c>
      <c r="BU69" s="116">
        <v>0.12459692475027118</v>
      </c>
      <c r="BV69" s="116">
        <v>0.11301748948417092</v>
      </c>
      <c r="BW69" s="116">
        <v>0.22521460151945522</v>
      </c>
      <c r="BX69" s="116">
        <v>0.26380884783253528</v>
      </c>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c r="IS69" s="10"/>
      <c r="IT69" s="10"/>
      <c r="IU69" s="10"/>
      <c r="IV69" s="10"/>
      <c r="IW69" s="10"/>
      <c r="IX69" s="10"/>
      <c r="IY69" s="10"/>
      <c r="IZ69" s="10"/>
      <c r="JA69" s="10"/>
      <c r="JB69" s="10"/>
      <c r="JC69" s="10"/>
      <c r="JD69" s="10"/>
      <c r="JE69" s="10"/>
      <c r="JF69" s="10"/>
      <c r="JG69" s="10"/>
      <c r="JH69" s="10"/>
      <c r="JI69" s="10"/>
      <c r="JJ69" s="10"/>
      <c r="JK69" s="10"/>
      <c r="JL69" s="10"/>
      <c r="JM69" s="10"/>
      <c r="JN69" s="10"/>
      <c r="JO69" s="10"/>
      <c r="JP69" s="10"/>
      <c r="JQ69" s="10"/>
      <c r="JR69" s="10"/>
      <c r="JS69" s="10"/>
      <c r="JT69" s="10"/>
      <c r="JU69" s="10"/>
      <c r="JV69" s="10"/>
      <c r="JW69" s="10"/>
      <c r="JX69" s="10"/>
      <c r="JY69" s="10"/>
      <c r="JZ69" s="10"/>
      <c r="KA69" s="10"/>
      <c r="KB69" s="10"/>
      <c r="KC69" s="10"/>
      <c r="KD69" s="10"/>
      <c r="KE69" s="10"/>
      <c r="KF69" s="10"/>
      <c r="KG69" s="10"/>
      <c r="KH69" s="10"/>
      <c r="KI69" s="10"/>
      <c r="KJ69" s="10"/>
      <c r="KK69" s="10"/>
      <c r="KL69" s="10"/>
      <c r="KM69" s="10"/>
      <c r="KN69" s="10"/>
      <c r="KO69" s="10"/>
      <c r="KP69" s="10"/>
      <c r="KQ69" s="10"/>
      <c r="KR69" s="10"/>
      <c r="KS69" s="10"/>
      <c r="KT69" s="10"/>
      <c r="KU69" s="10"/>
      <c r="KV69" s="10"/>
      <c r="KW69" s="10"/>
      <c r="KX69" s="10"/>
      <c r="KY69" s="10"/>
      <c r="KZ69" s="10"/>
      <c r="LA69" s="10"/>
      <c r="LB69" s="10"/>
      <c r="LC69" s="10"/>
      <c r="LD69" s="10"/>
      <c r="LE69" s="10"/>
      <c r="LF69" s="10"/>
      <c r="LG69" s="10"/>
      <c r="LH69" s="10"/>
      <c r="LI69" s="10"/>
      <c r="LJ69" s="10"/>
      <c r="LK69" s="10"/>
      <c r="LL69" s="10"/>
      <c r="LM69" s="10"/>
      <c r="LN69" s="10"/>
      <c r="LO69" s="10"/>
      <c r="LP69" s="10"/>
      <c r="LQ69" s="10"/>
      <c r="LR69" s="10"/>
      <c r="LS69" s="10"/>
      <c r="LT69" s="10"/>
      <c r="LU69" s="10"/>
    </row>
    <row r="70" spans="1:333" s="10" customFormat="1" ht="15.75" x14ac:dyDescent="0.25">
      <c r="A70" s="93" t="s">
        <v>211</v>
      </c>
      <c r="B70" s="93"/>
      <c r="C70" s="96">
        <v>31</v>
      </c>
      <c r="D70" s="116" t="s">
        <v>79</v>
      </c>
      <c r="E70" s="116" t="s">
        <v>79</v>
      </c>
      <c r="F70" s="116">
        <v>19.974572245722392</v>
      </c>
      <c r="G70" s="116">
        <v>20.213209580842541</v>
      </c>
      <c r="H70" s="116">
        <v>22.532448458300614</v>
      </c>
      <c r="I70" s="116">
        <v>20.808018030305409</v>
      </c>
      <c r="J70" s="116">
        <v>22.960851575537252</v>
      </c>
      <c r="K70" s="116">
        <v>25.285556436427758</v>
      </c>
      <c r="L70" s="116">
        <v>39.292831940098786</v>
      </c>
      <c r="M70" s="116">
        <v>42.497567783728769</v>
      </c>
      <c r="N70" s="116">
        <v>38.428672456148114</v>
      </c>
      <c r="O70" s="116">
        <v>30.786658405806879</v>
      </c>
      <c r="P70" s="116">
        <v>29.616918893093612</v>
      </c>
      <c r="Q70" s="116">
        <v>29.296978661684747</v>
      </c>
      <c r="R70" s="116">
        <v>28.346979521417833</v>
      </c>
      <c r="S70" s="116">
        <v>41.552669098094682</v>
      </c>
      <c r="T70" s="116">
        <v>43.02301873698292</v>
      </c>
      <c r="U70" s="116">
        <v>43.959623062964084</v>
      </c>
      <c r="V70" s="116">
        <v>45.046219054238399</v>
      </c>
      <c r="W70" s="116">
        <v>45.848960875313573</v>
      </c>
      <c r="X70" s="116">
        <v>46.242678713195751</v>
      </c>
      <c r="Y70" s="116">
        <v>61.803143598187845</v>
      </c>
      <c r="Z70" s="116">
        <v>69.619486682816188</v>
      </c>
      <c r="AA70" s="116">
        <v>91.063300016608608</v>
      </c>
      <c r="AB70" s="116">
        <v>89.369157412129738</v>
      </c>
      <c r="AC70" s="116">
        <v>83.910062562335142</v>
      </c>
      <c r="AD70" s="116">
        <v>98.040750742438163</v>
      </c>
      <c r="AE70" s="95">
        <v>103.52214128586733</v>
      </c>
      <c r="AF70" s="95">
        <v>128.09934058016853</v>
      </c>
      <c r="AG70" s="95">
        <v>164.1812118703034</v>
      </c>
      <c r="AH70" s="95">
        <v>168.32377961352822</v>
      </c>
      <c r="AI70" s="95">
        <v>164.00894258796419</v>
      </c>
      <c r="AJ70" s="95">
        <v>159.11404538188563</v>
      </c>
      <c r="AK70" s="95">
        <v>161.68558129050749</v>
      </c>
      <c r="AL70" s="95">
        <v>156.04676806897035</v>
      </c>
      <c r="AM70" s="95">
        <v>172.41976945458853</v>
      </c>
      <c r="AN70" s="95">
        <v>193.58250090544618</v>
      </c>
      <c r="AO70" s="95">
        <v>208.20268539376048</v>
      </c>
      <c r="AP70" s="95">
        <v>235.88532547313432</v>
      </c>
      <c r="AQ70" s="95">
        <v>243.25333490346438</v>
      </c>
      <c r="AR70" s="95">
        <v>231.50586803293606</v>
      </c>
      <c r="AS70" s="95">
        <v>187.72359545502289</v>
      </c>
      <c r="AT70" s="95">
        <v>127.93695711306812</v>
      </c>
      <c r="AU70" s="95" t="s">
        <v>79</v>
      </c>
      <c r="AV70" s="95">
        <v>110.72557048655062</v>
      </c>
      <c r="AW70" s="120" t="s">
        <v>79</v>
      </c>
      <c r="AX70" s="116" t="s">
        <v>79</v>
      </c>
      <c r="AY70" s="116" t="s">
        <v>79</v>
      </c>
      <c r="AZ70" s="116" t="s">
        <v>79</v>
      </c>
      <c r="BA70" s="116" t="s">
        <v>79</v>
      </c>
      <c r="BB70" s="121" t="s">
        <v>79</v>
      </c>
      <c r="BC70" s="117">
        <v>99.238836554615006</v>
      </c>
      <c r="BD70" s="105">
        <v>113.21977598977561</v>
      </c>
      <c r="BE70" s="105">
        <v>112.80821217416066</v>
      </c>
      <c r="BF70" s="105">
        <v>142.90846248896904</v>
      </c>
      <c r="BG70" s="105">
        <v>102.22725265645049</v>
      </c>
      <c r="BH70" s="105">
        <v>100.43542537870114</v>
      </c>
      <c r="BI70" s="95">
        <v>115.28188533252766</v>
      </c>
      <c r="BJ70" s="95">
        <v>136.79317730411995</v>
      </c>
      <c r="BK70" s="95">
        <v>169.59698156499675</v>
      </c>
      <c r="BL70" s="95">
        <v>190.262326314896</v>
      </c>
      <c r="BM70" s="95">
        <v>197.23496714753333</v>
      </c>
      <c r="BN70" s="95">
        <v>217.74724831959355</v>
      </c>
      <c r="BO70" s="95">
        <v>226.15624181021454</v>
      </c>
      <c r="BP70" s="95">
        <v>313.12677388482592</v>
      </c>
      <c r="BQ70" s="95">
        <v>314.2051059110741</v>
      </c>
      <c r="BR70" s="95">
        <v>364.99183070211836</v>
      </c>
      <c r="BS70" s="95">
        <v>381.21503632040321</v>
      </c>
      <c r="BT70" s="95">
        <v>415.67703641861732</v>
      </c>
      <c r="BU70" s="95">
        <v>392.18950573811509</v>
      </c>
      <c r="BV70" s="95">
        <v>407.3902578328981</v>
      </c>
      <c r="BW70" s="95">
        <v>392.46758794271506</v>
      </c>
      <c r="BX70" s="95">
        <v>402.65908262018002</v>
      </c>
    </row>
    <row r="71" spans="1:333" s="93" customFormat="1" ht="15.75" x14ac:dyDescent="0.25">
      <c r="A71" s="93" t="s">
        <v>212</v>
      </c>
      <c r="C71" s="94"/>
      <c r="D71" s="116" t="s">
        <v>68</v>
      </c>
      <c r="E71" s="116" t="s">
        <v>68</v>
      </c>
      <c r="F71" s="116" t="s">
        <v>68</v>
      </c>
      <c r="G71" s="116" t="s">
        <v>68</v>
      </c>
      <c r="H71" s="116" t="s">
        <v>68</v>
      </c>
      <c r="I71" s="116" t="s">
        <v>68</v>
      </c>
      <c r="J71" s="116" t="s">
        <v>68</v>
      </c>
      <c r="K71" s="116" t="s">
        <v>68</v>
      </c>
      <c r="L71" s="116" t="s">
        <v>68</v>
      </c>
      <c r="M71" s="116" t="s">
        <v>68</v>
      </c>
      <c r="N71" s="116" t="s">
        <v>68</v>
      </c>
      <c r="O71" s="116" t="s">
        <v>68</v>
      </c>
      <c r="P71" s="116" t="s">
        <v>68</v>
      </c>
      <c r="Q71" s="116" t="s">
        <v>79</v>
      </c>
      <c r="R71" s="116" t="s">
        <v>79</v>
      </c>
      <c r="S71" s="116" t="s">
        <v>79</v>
      </c>
      <c r="T71" s="116" t="s">
        <v>79</v>
      </c>
      <c r="U71" s="116" t="s">
        <v>79</v>
      </c>
      <c r="V71" s="116" t="s">
        <v>79</v>
      </c>
      <c r="W71" s="116" t="s">
        <v>79</v>
      </c>
      <c r="X71" s="116" t="s">
        <v>79</v>
      </c>
      <c r="Y71" s="116" t="s">
        <v>79</v>
      </c>
      <c r="Z71" s="116" t="s">
        <v>79</v>
      </c>
      <c r="AA71" s="116" t="s">
        <v>79</v>
      </c>
      <c r="AB71" s="116" t="s">
        <v>79</v>
      </c>
      <c r="AC71" s="116" t="s">
        <v>79</v>
      </c>
      <c r="AD71" s="116" t="s">
        <v>79</v>
      </c>
      <c r="AE71" s="116">
        <v>80.392941178900557</v>
      </c>
      <c r="AF71" s="116">
        <v>80.560807042158913</v>
      </c>
      <c r="AG71" s="116" t="s">
        <v>79</v>
      </c>
      <c r="AH71" s="116" t="s">
        <v>79</v>
      </c>
      <c r="AI71" s="116" t="s">
        <v>79</v>
      </c>
      <c r="AJ71" s="117">
        <v>92.790307757300297</v>
      </c>
      <c r="AK71" s="117">
        <v>103.9311972319362</v>
      </c>
      <c r="AL71" s="116">
        <v>94.533004558082368</v>
      </c>
      <c r="AM71" s="116">
        <v>75.677903304698049</v>
      </c>
      <c r="AN71" s="116">
        <v>63.162952088011643</v>
      </c>
      <c r="AO71" s="116">
        <v>67.969226309912983</v>
      </c>
      <c r="AP71" s="116">
        <v>68.725132803321955</v>
      </c>
      <c r="AQ71" s="116">
        <v>77.559929153167928</v>
      </c>
      <c r="AR71" s="116">
        <v>93.96142410043096</v>
      </c>
      <c r="AS71" s="116">
        <v>90.87682172251381</v>
      </c>
      <c r="AT71" s="116">
        <v>83.799755054131765</v>
      </c>
      <c r="AU71" s="116">
        <v>132.54199206847494</v>
      </c>
      <c r="AV71" s="116">
        <v>111.3569443627697</v>
      </c>
      <c r="AW71" s="116">
        <v>83.996654182019441</v>
      </c>
      <c r="AX71" s="116">
        <v>76.753010554647659</v>
      </c>
      <c r="AY71" s="116">
        <v>75.932247047125543</v>
      </c>
      <c r="AZ71" s="116">
        <v>86.6902984048468</v>
      </c>
      <c r="BA71" s="116">
        <v>71.548853498836067</v>
      </c>
      <c r="BB71" s="116">
        <v>68.335692609132721</v>
      </c>
      <c r="BC71" s="116">
        <v>67.140726930652022</v>
      </c>
      <c r="BD71" s="116">
        <v>71.477169895034791</v>
      </c>
      <c r="BE71" s="116">
        <v>86.209348023693266</v>
      </c>
      <c r="BF71" s="116">
        <v>90.013710564007226</v>
      </c>
      <c r="BG71" s="116">
        <v>83.544043416781705</v>
      </c>
      <c r="BH71" s="116">
        <v>80.37889268429565</v>
      </c>
      <c r="BI71" s="116">
        <v>95.734133853627185</v>
      </c>
      <c r="BJ71" s="95">
        <v>105.98516109936824</v>
      </c>
      <c r="BK71" s="95">
        <v>142.92689009964883</v>
      </c>
      <c r="BL71" s="95">
        <v>138.41959101624249</v>
      </c>
      <c r="BM71" s="95">
        <v>122.75432129069398</v>
      </c>
      <c r="BN71" s="95">
        <v>130.03132748364825</v>
      </c>
      <c r="BO71" s="95">
        <v>129.44748776648262</v>
      </c>
      <c r="BP71" s="95">
        <v>124.76999783172913</v>
      </c>
      <c r="BQ71" s="95">
        <v>120.43969937740754</v>
      </c>
      <c r="BR71" s="95">
        <v>124.98092991560122</v>
      </c>
      <c r="BS71" s="95">
        <v>141.81225396832144</v>
      </c>
      <c r="BT71" s="95">
        <v>149.05788693744933</v>
      </c>
      <c r="BU71" s="95">
        <v>210.46252192936586</v>
      </c>
      <c r="BV71" s="95">
        <v>265.26172378639319</v>
      </c>
      <c r="BW71" s="95">
        <v>247.04330586806122</v>
      </c>
      <c r="BX71" s="95">
        <v>244.43280053632546</v>
      </c>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c r="IS71" s="10"/>
      <c r="IT71" s="10"/>
      <c r="IU71" s="10"/>
      <c r="IV71" s="10"/>
      <c r="IW71" s="10"/>
      <c r="IX71" s="10"/>
      <c r="IY71" s="10"/>
      <c r="IZ71" s="10"/>
      <c r="JA71" s="10"/>
      <c r="JB71" s="10"/>
      <c r="JC71" s="10"/>
      <c r="JD71" s="10"/>
      <c r="JE71" s="10"/>
      <c r="JF71" s="10"/>
      <c r="JG71" s="10"/>
      <c r="JH71" s="10"/>
      <c r="JI71" s="10"/>
      <c r="JJ71" s="10"/>
      <c r="JK71" s="10"/>
      <c r="JL71" s="10"/>
      <c r="JM71" s="10"/>
      <c r="JN71" s="10"/>
      <c r="JO71" s="10"/>
      <c r="JP71" s="10"/>
      <c r="JQ71" s="10"/>
      <c r="JR71" s="10"/>
      <c r="JS71" s="10"/>
      <c r="JT71" s="10"/>
      <c r="JU71" s="10"/>
      <c r="JV71" s="10"/>
      <c r="JW71" s="10"/>
      <c r="JX71" s="10"/>
      <c r="JY71" s="10"/>
      <c r="JZ71" s="10"/>
      <c r="KA71" s="10"/>
      <c r="KB71" s="10"/>
      <c r="KC71" s="10"/>
      <c r="KD71" s="10"/>
      <c r="KE71" s="10"/>
      <c r="KF71" s="10"/>
      <c r="KG71" s="10"/>
      <c r="KH71" s="10"/>
      <c r="KI71" s="10"/>
      <c r="KJ71" s="10"/>
      <c r="KK71" s="10"/>
      <c r="KL71" s="10"/>
      <c r="KM71" s="10"/>
      <c r="KN71" s="10"/>
      <c r="KO71" s="10"/>
      <c r="KP71" s="10"/>
      <c r="KQ71" s="10"/>
      <c r="KR71" s="10"/>
      <c r="KS71" s="10"/>
      <c r="KT71" s="10"/>
      <c r="KU71" s="10"/>
      <c r="KV71" s="10"/>
      <c r="KW71" s="10"/>
      <c r="KX71" s="10"/>
      <c r="KY71" s="10"/>
      <c r="KZ71" s="10"/>
      <c r="LA71" s="10"/>
      <c r="LB71" s="10"/>
      <c r="LC71" s="10"/>
      <c r="LD71" s="10"/>
      <c r="LE71" s="10"/>
      <c r="LF71" s="10"/>
      <c r="LG71" s="10"/>
      <c r="LH71" s="10"/>
      <c r="LI71" s="10"/>
      <c r="LJ71" s="10"/>
      <c r="LK71" s="10"/>
      <c r="LL71" s="10"/>
      <c r="LM71" s="10"/>
      <c r="LN71" s="10"/>
      <c r="LO71" s="10"/>
      <c r="LP71" s="10"/>
      <c r="LQ71" s="10"/>
      <c r="LR71" s="10"/>
      <c r="LS71" s="10"/>
      <c r="LT71" s="10"/>
      <c r="LU71" s="10"/>
    </row>
    <row r="72" spans="1:333" s="93" customFormat="1" ht="15.75" x14ac:dyDescent="0.25">
      <c r="A72" s="93" t="s">
        <v>213</v>
      </c>
      <c r="C72" s="94"/>
      <c r="D72" s="105">
        <v>373.11763868828075</v>
      </c>
      <c r="E72" s="105">
        <v>415.10121153338952</v>
      </c>
      <c r="F72" s="105">
        <v>420.65850130731667</v>
      </c>
      <c r="G72" s="105">
        <v>389.05231069041491</v>
      </c>
      <c r="H72" s="105">
        <v>441.24382591895363</v>
      </c>
      <c r="I72" s="105">
        <v>556.39456268528795</v>
      </c>
      <c r="J72" s="105">
        <v>526.79717670195339</v>
      </c>
      <c r="K72" s="105">
        <v>537.91553785550047</v>
      </c>
      <c r="L72" s="105">
        <v>584.132602179934</v>
      </c>
      <c r="M72" s="105">
        <v>543.05213609254338</v>
      </c>
      <c r="N72" s="105">
        <v>531.72012966726732</v>
      </c>
      <c r="O72" s="105">
        <v>599.19754706904018</v>
      </c>
      <c r="P72" s="105">
        <v>606.55929906581673</v>
      </c>
      <c r="Q72" s="105">
        <v>688.16973065202762</v>
      </c>
      <c r="R72" s="105">
        <v>772.37696577503266</v>
      </c>
      <c r="S72" s="105">
        <v>808.64145516649239</v>
      </c>
      <c r="T72" s="105">
        <v>775.57694281011925</v>
      </c>
      <c r="U72" s="105">
        <v>814.12876543487164</v>
      </c>
      <c r="V72" s="105">
        <v>809.67948956470855</v>
      </c>
      <c r="W72" s="105">
        <v>881.23141957706537</v>
      </c>
      <c r="X72" s="105">
        <v>1031.2825322389858</v>
      </c>
      <c r="Y72" s="105">
        <v>962.77082958665255</v>
      </c>
      <c r="Z72" s="105">
        <v>989.12784396648146</v>
      </c>
      <c r="AA72" s="105">
        <v>1194.2853406763829</v>
      </c>
      <c r="AB72" s="105">
        <v>1322.7004173351904</v>
      </c>
      <c r="AC72" s="105">
        <v>1446.9256291819268</v>
      </c>
      <c r="AD72" s="105">
        <v>1557.7097718135055</v>
      </c>
      <c r="AE72" s="105">
        <v>1748.2464576153416</v>
      </c>
      <c r="AF72" s="105">
        <v>1632.8537340697699</v>
      </c>
      <c r="AG72" s="105">
        <v>1660.2728693239014</v>
      </c>
      <c r="AH72" s="105">
        <v>1845.4786206212013</v>
      </c>
      <c r="AI72" s="105">
        <v>1752.5284615875069</v>
      </c>
      <c r="AJ72" s="105">
        <v>2320.0483422654747</v>
      </c>
      <c r="AK72" s="105">
        <v>2243.0640424241792</v>
      </c>
      <c r="AL72" s="105">
        <v>2147.6954360741097</v>
      </c>
      <c r="AM72" s="105">
        <v>2691.9210305457309</v>
      </c>
      <c r="AN72" s="105">
        <v>2805.9910807103174</v>
      </c>
      <c r="AO72" s="105">
        <v>2361.600052833272</v>
      </c>
      <c r="AP72" s="105">
        <v>2283.9085274463687</v>
      </c>
      <c r="AQ72" s="105">
        <v>2123.3683385200166</v>
      </c>
      <c r="AR72" s="105">
        <v>2250.5394899714229</v>
      </c>
      <c r="AS72" s="105">
        <v>2131.6355030004615</v>
      </c>
      <c r="AT72" s="105">
        <v>2247.3710296803315</v>
      </c>
      <c r="AU72" s="105">
        <v>2494.5191977921054</v>
      </c>
      <c r="AV72" s="105">
        <v>2662.344182940009</v>
      </c>
      <c r="AW72" s="105">
        <v>3346.9190863653257</v>
      </c>
      <c r="AX72" s="105">
        <v>2796.0558698273317</v>
      </c>
      <c r="AY72" s="105">
        <v>2968.0491401891463</v>
      </c>
      <c r="AZ72" s="105">
        <v>2973.9508252407645</v>
      </c>
      <c r="BA72" s="105">
        <v>3067.0714103321357</v>
      </c>
      <c r="BB72" s="105">
        <v>3226.9511750279303</v>
      </c>
      <c r="BC72" s="105">
        <v>3330.8198631583505</v>
      </c>
      <c r="BD72" s="105">
        <v>3296.0192357967562</v>
      </c>
      <c r="BE72" s="105">
        <v>3186.0454543578549</v>
      </c>
      <c r="BF72" s="105">
        <v>3177.7605400375774</v>
      </c>
      <c r="BG72" s="95">
        <v>3061.4665779264633</v>
      </c>
      <c r="BH72" s="95">
        <v>3110.7949407661308</v>
      </c>
      <c r="BI72" s="116">
        <v>2917.3068604059272</v>
      </c>
      <c r="BJ72" s="95">
        <v>3914.6122761944462</v>
      </c>
      <c r="BK72" s="95">
        <v>3892.665950206278</v>
      </c>
      <c r="BL72" s="95">
        <v>4674.5915348669614</v>
      </c>
      <c r="BM72" s="95">
        <v>4452.0674377616297</v>
      </c>
      <c r="BN72" s="95">
        <v>4859.9392236365129</v>
      </c>
      <c r="BO72" s="95">
        <v>5145.1062453209497</v>
      </c>
      <c r="BP72" s="95">
        <v>5442.5731963076551</v>
      </c>
      <c r="BQ72" s="95">
        <v>5685.7376034754934</v>
      </c>
      <c r="BR72" s="95">
        <v>5339.961158711496</v>
      </c>
      <c r="BS72" s="95">
        <v>5971.2000143658197</v>
      </c>
      <c r="BT72" s="95">
        <v>5410.2387880329425</v>
      </c>
      <c r="BU72" s="95">
        <v>6050.823234130602</v>
      </c>
      <c r="BV72" s="95">
        <v>6650.8082540672594</v>
      </c>
      <c r="BW72" s="95">
        <v>6606.9587397701134</v>
      </c>
      <c r="BX72" s="95">
        <v>6116.3765822784817</v>
      </c>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c r="IS72" s="10"/>
      <c r="IT72" s="10"/>
      <c r="IU72" s="10"/>
      <c r="IV72" s="10"/>
      <c r="IW72" s="10"/>
      <c r="IX72" s="10"/>
      <c r="IY72" s="10"/>
      <c r="IZ72" s="10"/>
      <c r="JA72" s="10"/>
      <c r="JB72" s="10"/>
      <c r="JC72" s="10"/>
      <c r="JD72" s="10"/>
      <c r="JE72" s="10"/>
      <c r="JF72" s="10"/>
      <c r="JG72" s="10"/>
      <c r="JH72" s="10"/>
      <c r="JI72" s="10"/>
      <c r="JJ72" s="10"/>
      <c r="JK72" s="10"/>
      <c r="JL72" s="10"/>
      <c r="JM72" s="10"/>
      <c r="JN72" s="10"/>
      <c r="JO72" s="10"/>
      <c r="JP72" s="10"/>
      <c r="JQ72" s="10"/>
      <c r="JR72" s="10"/>
      <c r="JS72" s="10"/>
      <c r="JT72" s="10"/>
      <c r="JU72" s="10"/>
      <c r="JV72" s="10"/>
      <c r="JW72" s="10"/>
      <c r="JX72" s="10"/>
      <c r="JY72" s="10"/>
      <c r="JZ72" s="10"/>
      <c r="KA72" s="10"/>
      <c r="KB72" s="10"/>
      <c r="KC72" s="10"/>
      <c r="KD72" s="10"/>
      <c r="KE72" s="10"/>
      <c r="KF72" s="10"/>
      <c r="KG72" s="10"/>
      <c r="KH72" s="10"/>
      <c r="KI72" s="10"/>
      <c r="KJ72" s="10"/>
      <c r="KK72" s="10"/>
      <c r="KL72" s="10"/>
      <c r="KM72" s="10"/>
      <c r="KN72" s="10"/>
      <c r="KO72" s="10"/>
      <c r="KP72" s="10"/>
      <c r="KQ72" s="10"/>
      <c r="KR72" s="10"/>
      <c r="KS72" s="10"/>
      <c r="KT72" s="10"/>
      <c r="KU72" s="10"/>
      <c r="KV72" s="10"/>
      <c r="KW72" s="10"/>
      <c r="KX72" s="10"/>
      <c r="KY72" s="10"/>
      <c r="KZ72" s="10"/>
      <c r="LA72" s="10"/>
      <c r="LB72" s="10"/>
      <c r="LC72" s="10"/>
      <c r="LD72" s="10"/>
      <c r="LE72" s="10"/>
      <c r="LF72" s="10"/>
      <c r="LG72" s="10"/>
      <c r="LH72" s="10"/>
      <c r="LI72" s="10"/>
      <c r="LJ72" s="10"/>
      <c r="LK72" s="10"/>
      <c r="LL72" s="10"/>
      <c r="LM72" s="10"/>
      <c r="LN72" s="10"/>
      <c r="LO72" s="10"/>
      <c r="LP72" s="10"/>
      <c r="LQ72" s="10"/>
      <c r="LR72" s="10"/>
      <c r="LS72" s="10"/>
      <c r="LT72" s="10"/>
      <c r="LU72" s="10"/>
    </row>
    <row r="73" spans="1:333" s="93" customFormat="1" ht="15.75" x14ac:dyDescent="0.25">
      <c r="A73" s="93" t="s">
        <v>214</v>
      </c>
      <c r="C73" s="96">
        <v>32</v>
      </c>
      <c r="D73" s="116" t="s">
        <v>79</v>
      </c>
      <c r="E73" s="116" t="s">
        <v>79</v>
      </c>
      <c r="F73" s="116" t="s">
        <v>79</v>
      </c>
      <c r="G73" s="116" t="s">
        <v>79</v>
      </c>
      <c r="H73" s="116" t="s">
        <v>79</v>
      </c>
      <c r="I73" s="116" t="s">
        <v>79</v>
      </c>
      <c r="J73" s="116" t="s">
        <v>79</v>
      </c>
      <c r="K73" s="116" t="s">
        <v>79</v>
      </c>
      <c r="L73" s="116" t="s">
        <v>79</v>
      </c>
      <c r="M73" s="116" t="s">
        <v>79</v>
      </c>
      <c r="N73" s="116" t="s">
        <v>79</v>
      </c>
      <c r="O73" s="116" t="s">
        <v>79</v>
      </c>
      <c r="P73" s="116" t="s">
        <v>79</v>
      </c>
      <c r="Q73" s="116" t="s">
        <v>79</v>
      </c>
      <c r="R73" s="116" t="s">
        <v>79</v>
      </c>
      <c r="S73" s="116" t="s">
        <v>79</v>
      </c>
      <c r="T73" s="116" t="s">
        <v>79</v>
      </c>
      <c r="U73" s="116" t="s">
        <v>79</v>
      </c>
      <c r="V73" s="116" t="s">
        <v>79</v>
      </c>
      <c r="W73" s="116" t="s">
        <v>79</v>
      </c>
      <c r="X73" s="116" t="s">
        <v>79</v>
      </c>
      <c r="Y73" s="116" t="s">
        <v>79</v>
      </c>
      <c r="Z73" s="116" t="s">
        <v>79</v>
      </c>
      <c r="AA73" s="116">
        <v>7.6687797719494827E-2</v>
      </c>
      <c r="AB73" s="116">
        <v>5.7964410083773829E-2</v>
      </c>
      <c r="AC73" s="116">
        <v>7.3938118230561192E-2</v>
      </c>
      <c r="AD73" s="116">
        <v>8.376734026539441E-2</v>
      </c>
      <c r="AE73" s="116">
        <v>0.11154319785970747</v>
      </c>
      <c r="AF73" s="116">
        <v>0.14146892957033597</v>
      </c>
      <c r="AG73" s="116">
        <v>0.16924685920610072</v>
      </c>
      <c r="AH73" s="116">
        <v>0.1126413056532389</v>
      </c>
      <c r="AI73" s="116">
        <v>0.12828373055318917</v>
      </c>
      <c r="AJ73" s="116">
        <v>0.15744751390197168</v>
      </c>
      <c r="AK73" s="116" t="s">
        <v>79</v>
      </c>
      <c r="AL73" s="116" t="s">
        <v>79</v>
      </c>
      <c r="AM73" s="116" t="s">
        <v>79</v>
      </c>
      <c r="AN73" s="116" t="s">
        <v>79</v>
      </c>
      <c r="AO73" s="116" t="s">
        <v>79</v>
      </c>
      <c r="AP73" s="116" t="s">
        <v>79</v>
      </c>
      <c r="AQ73" s="116" t="s">
        <v>79</v>
      </c>
      <c r="AR73" s="116" t="s">
        <v>79</v>
      </c>
      <c r="AS73" s="116">
        <v>98.872189694352329</v>
      </c>
      <c r="AT73" s="116">
        <v>81.93687315682061</v>
      </c>
      <c r="AU73" s="116">
        <v>54.890556446458056</v>
      </c>
      <c r="AV73" s="116">
        <v>46.31255240854221</v>
      </c>
      <c r="AW73" s="116">
        <v>47.030993331345201</v>
      </c>
      <c r="AX73" s="116">
        <v>47.126663109530128</v>
      </c>
      <c r="AY73" s="116">
        <v>42.368016681663505</v>
      </c>
      <c r="AZ73" s="116">
        <v>41.720084362945265</v>
      </c>
      <c r="BA73" s="116">
        <v>35.873208909084454</v>
      </c>
      <c r="BB73" s="116">
        <v>36.897214699184232</v>
      </c>
      <c r="BC73" s="116">
        <v>42.37168830221065</v>
      </c>
      <c r="BD73" s="116">
        <v>38.547098027685223</v>
      </c>
      <c r="BE73" s="116">
        <v>48.920768907560301</v>
      </c>
      <c r="BF73" s="116">
        <v>49.910838531394525</v>
      </c>
      <c r="BG73" s="116">
        <v>44.865875077276179</v>
      </c>
      <c r="BH73" s="116">
        <v>44.951265219012917</v>
      </c>
      <c r="BI73" s="116">
        <v>47.252921779120612</v>
      </c>
      <c r="BJ73" s="116">
        <v>47.266387084076413</v>
      </c>
      <c r="BK73" s="116">
        <v>44.765170495088142</v>
      </c>
      <c r="BL73" s="116">
        <v>44.333155686006116</v>
      </c>
      <c r="BM73" s="116">
        <v>46.8402735593329</v>
      </c>
      <c r="BN73" s="116">
        <v>52.885119835503616</v>
      </c>
      <c r="BO73" s="116">
        <v>70.613312072894431</v>
      </c>
      <c r="BP73" s="116">
        <v>73.543031207264065</v>
      </c>
      <c r="BQ73" s="116">
        <v>79.527157807599238</v>
      </c>
      <c r="BR73" s="116">
        <v>97.598233166352898</v>
      </c>
      <c r="BS73" s="116">
        <v>85.067889408064218</v>
      </c>
      <c r="BT73" s="116">
        <v>87.377491703789389</v>
      </c>
      <c r="BU73" s="116">
        <v>82.684299807609946</v>
      </c>
      <c r="BV73" s="116">
        <v>76.93150684931507</v>
      </c>
      <c r="BW73" s="116">
        <v>78.330450473439797</v>
      </c>
      <c r="BX73" s="116">
        <v>78.03864593927068</v>
      </c>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c r="IS73" s="10"/>
      <c r="IT73" s="10"/>
      <c r="IU73" s="10"/>
      <c r="IV73" s="10"/>
      <c r="IW73" s="10"/>
      <c r="IX73" s="10"/>
      <c r="IY73" s="10"/>
      <c r="IZ73" s="10"/>
      <c r="JA73" s="10"/>
      <c r="JB73" s="10"/>
      <c r="JC73" s="10"/>
      <c r="JD73" s="10"/>
      <c r="JE73" s="10"/>
      <c r="JF73" s="10"/>
      <c r="JG73" s="10"/>
      <c r="JH73" s="10"/>
      <c r="JI73" s="10"/>
      <c r="JJ73" s="10"/>
      <c r="JK73" s="10"/>
      <c r="JL73" s="10"/>
      <c r="JM73" s="10"/>
      <c r="JN73" s="10"/>
      <c r="JO73" s="10"/>
      <c r="JP73" s="10"/>
      <c r="JQ73" s="10"/>
      <c r="JR73" s="10"/>
      <c r="JS73" s="10"/>
      <c r="JT73" s="10"/>
      <c r="JU73" s="10"/>
      <c r="JV73" s="10"/>
      <c r="JW73" s="10"/>
      <c r="JX73" s="10"/>
      <c r="JY73" s="10"/>
      <c r="JZ73" s="10"/>
      <c r="KA73" s="10"/>
      <c r="KB73" s="10"/>
      <c r="KC73" s="10"/>
      <c r="KD73" s="10"/>
      <c r="KE73" s="10"/>
      <c r="KF73" s="10"/>
      <c r="KG73" s="10"/>
      <c r="KH73" s="10"/>
      <c r="KI73" s="10"/>
      <c r="KJ73" s="10"/>
      <c r="KK73" s="10"/>
      <c r="KL73" s="10"/>
      <c r="KM73" s="10"/>
      <c r="KN73" s="10"/>
      <c r="KO73" s="10"/>
      <c r="KP73" s="10"/>
      <c r="KQ73" s="10"/>
      <c r="KR73" s="10"/>
      <c r="KS73" s="10"/>
      <c r="KT73" s="10"/>
      <c r="KU73" s="10"/>
      <c r="KV73" s="10"/>
      <c r="KW73" s="10"/>
      <c r="KX73" s="10"/>
      <c r="KY73" s="10"/>
      <c r="KZ73" s="10"/>
      <c r="LA73" s="10"/>
      <c r="LB73" s="10"/>
      <c r="LC73" s="10"/>
      <c r="LD73" s="10"/>
      <c r="LE73" s="10"/>
      <c r="LF73" s="10"/>
      <c r="LG73" s="10"/>
      <c r="LH73" s="10"/>
      <c r="LI73" s="10"/>
      <c r="LJ73" s="10"/>
      <c r="LK73" s="10"/>
      <c r="LL73" s="10"/>
      <c r="LM73" s="10"/>
      <c r="LN73" s="10"/>
      <c r="LO73" s="10"/>
      <c r="LP73" s="10"/>
      <c r="LQ73" s="10"/>
      <c r="LR73" s="10"/>
      <c r="LS73" s="10"/>
      <c r="LT73" s="10"/>
      <c r="LU73" s="10"/>
    </row>
    <row r="74" spans="1:333" s="93" customFormat="1" ht="15.75" x14ac:dyDescent="0.25">
      <c r="A74" s="93" t="s">
        <v>215</v>
      </c>
      <c r="C74" s="96">
        <v>33</v>
      </c>
      <c r="D74" s="116" t="s">
        <v>79</v>
      </c>
      <c r="E74" s="116" t="s">
        <v>79</v>
      </c>
      <c r="F74" s="116" t="s">
        <v>79</v>
      </c>
      <c r="G74" s="116" t="s">
        <v>79</v>
      </c>
      <c r="H74" s="116" t="s">
        <v>79</v>
      </c>
      <c r="I74" s="116" t="s">
        <v>79</v>
      </c>
      <c r="J74" s="116" t="s">
        <v>79</v>
      </c>
      <c r="K74" s="116" t="s">
        <v>79</v>
      </c>
      <c r="L74" s="116" t="s">
        <v>79</v>
      </c>
      <c r="M74" s="116" t="s">
        <v>79</v>
      </c>
      <c r="N74" s="116" t="s">
        <v>79</v>
      </c>
      <c r="O74" s="116" t="s">
        <v>79</v>
      </c>
      <c r="P74" s="116" t="s">
        <v>79</v>
      </c>
      <c r="Q74" s="116" t="s">
        <v>79</v>
      </c>
      <c r="R74" s="116" t="s">
        <v>79</v>
      </c>
      <c r="S74" s="116" t="s">
        <v>79</v>
      </c>
      <c r="T74" s="116" t="s">
        <v>79</v>
      </c>
      <c r="U74" s="116" t="s">
        <v>79</v>
      </c>
      <c r="V74" s="116" t="s">
        <v>79</v>
      </c>
      <c r="W74" s="116" t="s">
        <v>79</v>
      </c>
      <c r="X74" s="116" t="s">
        <v>79</v>
      </c>
      <c r="Y74" s="116" t="s">
        <v>79</v>
      </c>
      <c r="Z74" s="116" t="s">
        <v>79</v>
      </c>
      <c r="AA74" s="116" t="s">
        <v>79</v>
      </c>
      <c r="AB74" s="116" t="s">
        <v>79</v>
      </c>
      <c r="AC74" s="116" t="s">
        <v>79</v>
      </c>
      <c r="AD74" s="116" t="s">
        <v>79</v>
      </c>
      <c r="AE74" s="116" t="s">
        <v>79</v>
      </c>
      <c r="AF74" s="116" t="s">
        <v>79</v>
      </c>
      <c r="AG74" s="116" t="s">
        <v>79</v>
      </c>
      <c r="AH74" s="116" t="s">
        <v>79</v>
      </c>
      <c r="AI74" s="116" t="s">
        <v>79</v>
      </c>
      <c r="AJ74" s="116" t="s">
        <v>79</v>
      </c>
      <c r="AK74" s="116" t="s">
        <v>79</v>
      </c>
      <c r="AL74" s="116" t="s">
        <v>79</v>
      </c>
      <c r="AM74" s="116" t="s">
        <v>79</v>
      </c>
      <c r="AN74" s="116" t="s">
        <v>79</v>
      </c>
      <c r="AO74" s="116" t="s">
        <v>79</v>
      </c>
      <c r="AP74" s="116">
        <v>186.48419430317279</v>
      </c>
      <c r="AQ74" s="116">
        <v>184.20564215033937</v>
      </c>
      <c r="AR74" s="116">
        <v>182.04067095184422</v>
      </c>
      <c r="AS74" s="116">
        <v>129.59341171143774</v>
      </c>
      <c r="AT74" s="116">
        <v>137.6150709963853</v>
      </c>
      <c r="AU74" s="116">
        <v>135.49320615456793</v>
      </c>
      <c r="AV74" s="116">
        <v>162.95248564211539</v>
      </c>
      <c r="AW74" s="116">
        <v>170.71488613425913</v>
      </c>
      <c r="AX74" s="116">
        <v>161.67049530308739</v>
      </c>
      <c r="AY74" s="116">
        <v>167.26866984508351</v>
      </c>
      <c r="AZ74" s="116">
        <v>192.48738232326178</v>
      </c>
      <c r="BA74" s="116">
        <v>168.70668874733596</v>
      </c>
      <c r="BB74" s="116">
        <v>178.80522684097838</v>
      </c>
      <c r="BC74" s="116">
        <v>0</v>
      </c>
      <c r="BD74" s="116">
        <v>0</v>
      </c>
      <c r="BE74" s="116">
        <v>0</v>
      </c>
      <c r="BF74" s="116">
        <v>0</v>
      </c>
      <c r="BG74" s="116">
        <v>0</v>
      </c>
      <c r="BH74" s="116">
        <v>0</v>
      </c>
      <c r="BI74" s="116">
        <v>0</v>
      </c>
      <c r="BJ74" s="116">
        <v>0</v>
      </c>
      <c r="BK74" s="116">
        <v>0</v>
      </c>
      <c r="BL74" s="116">
        <v>0</v>
      </c>
      <c r="BM74" s="116">
        <v>0</v>
      </c>
      <c r="BN74" s="116">
        <v>0</v>
      </c>
      <c r="BO74" s="116">
        <v>0</v>
      </c>
      <c r="BP74" s="116">
        <v>0</v>
      </c>
      <c r="BQ74" s="116">
        <v>0</v>
      </c>
      <c r="BR74" s="116">
        <v>0</v>
      </c>
      <c r="BS74" s="116">
        <v>0</v>
      </c>
      <c r="BT74" s="116">
        <v>0</v>
      </c>
      <c r="BU74" s="116">
        <v>0</v>
      </c>
      <c r="BV74" s="116">
        <v>0</v>
      </c>
      <c r="BW74" s="116">
        <v>0</v>
      </c>
      <c r="BX74" s="116">
        <v>0</v>
      </c>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c r="IS74" s="10"/>
      <c r="IT74" s="10"/>
      <c r="IU74" s="10"/>
      <c r="IV74" s="10"/>
      <c r="IW74" s="10"/>
      <c r="IX74" s="10"/>
      <c r="IY74" s="10"/>
      <c r="IZ74" s="10"/>
      <c r="JA74" s="10"/>
      <c r="JB74" s="10"/>
      <c r="JC74" s="10"/>
      <c r="JD74" s="10"/>
      <c r="JE74" s="10"/>
      <c r="JF74" s="10"/>
      <c r="JG74" s="10"/>
      <c r="JH74" s="10"/>
      <c r="JI74" s="10"/>
      <c r="JJ74" s="10"/>
      <c r="JK74" s="10"/>
      <c r="JL74" s="10"/>
      <c r="JM74" s="10"/>
      <c r="JN74" s="10"/>
      <c r="JO74" s="10"/>
      <c r="JP74" s="10"/>
      <c r="JQ74" s="10"/>
      <c r="JR74" s="10"/>
      <c r="JS74" s="10"/>
      <c r="JT74" s="10"/>
      <c r="JU74" s="10"/>
      <c r="JV74" s="10"/>
      <c r="JW74" s="10"/>
      <c r="JX74" s="10"/>
      <c r="JY74" s="10"/>
      <c r="JZ74" s="10"/>
      <c r="KA74" s="10"/>
      <c r="KB74" s="10"/>
      <c r="KC74" s="10"/>
      <c r="KD74" s="10"/>
      <c r="KE74" s="10"/>
      <c r="KF74" s="10"/>
      <c r="KG74" s="10"/>
      <c r="KH74" s="10"/>
      <c r="KI74" s="10"/>
      <c r="KJ74" s="10"/>
      <c r="KK74" s="10"/>
      <c r="KL74" s="10"/>
      <c r="KM74" s="10"/>
      <c r="KN74" s="10"/>
      <c r="KO74" s="10"/>
      <c r="KP74" s="10"/>
      <c r="KQ74" s="10"/>
      <c r="KR74" s="10"/>
      <c r="KS74" s="10"/>
      <c r="KT74" s="10"/>
      <c r="KU74" s="10"/>
      <c r="KV74" s="10"/>
      <c r="KW74" s="10"/>
      <c r="KX74" s="10"/>
      <c r="KY74" s="10"/>
      <c r="KZ74" s="10"/>
      <c r="LA74" s="10"/>
      <c r="LB74" s="10"/>
      <c r="LC74" s="10"/>
      <c r="LD74" s="10"/>
      <c r="LE74" s="10"/>
      <c r="LF74" s="10"/>
      <c r="LG74" s="10"/>
      <c r="LH74" s="10"/>
      <c r="LI74" s="10"/>
      <c r="LJ74" s="10"/>
      <c r="LK74" s="10"/>
      <c r="LL74" s="10"/>
      <c r="LM74" s="10"/>
      <c r="LN74" s="10"/>
      <c r="LO74" s="10"/>
      <c r="LP74" s="10"/>
      <c r="LQ74" s="10"/>
      <c r="LR74" s="10"/>
      <c r="LS74" s="10"/>
      <c r="LT74" s="10"/>
      <c r="LU74" s="10"/>
    </row>
    <row r="75" spans="1:333" s="93" customFormat="1" ht="15.75" x14ac:dyDescent="0.25">
      <c r="A75" s="93" t="s">
        <v>69</v>
      </c>
      <c r="C75" s="94"/>
      <c r="D75" s="116" t="s">
        <v>68</v>
      </c>
      <c r="E75" s="116" t="s">
        <v>68</v>
      </c>
      <c r="F75" s="116" t="s">
        <v>68</v>
      </c>
      <c r="G75" s="116" t="s">
        <v>68</v>
      </c>
      <c r="H75" s="116" t="s">
        <v>68</v>
      </c>
      <c r="I75" s="116" t="s">
        <v>68</v>
      </c>
      <c r="J75" s="116" t="s">
        <v>68</v>
      </c>
      <c r="K75" s="116" t="s">
        <v>68</v>
      </c>
      <c r="L75" s="116" t="s">
        <v>68</v>
      </c>
      <c r="M75" s="116" t="s">
        <v>68</v>
      </c>
      <c r="N75" s="116" t="s">
        <v>68</v>
      </c>
      <c r="O75" s="116" t="s">
        <v>68</v>
      </c>
      <c r="P75" s="116" t="s">
        <v>68</v>
      </c>
      <c r="Q75" s="116" t="s">
        <v>79</v>
      </c>
      <c r="R75" s="116" t="s">
        <v>79</v>
      </c>
      <c r="S75" s="116" t="s">
        <v>79</v>
      </c>
      <c r="T75" s="116" t="s">
        <v>79</v>
      </c>
      <c r="U75" s="116" t="s">
        <v>79</v>
      </c>
      <c r="V75" s="107" t="s">
        <v>79</v>
      </c>
      <c r="W75" s="107">
        <v>73.098728218874541</v>
      </c>
      <c r="X75" s="107">
        <v>73.815650447211056</v>
      </c>
      <c r="Y75" s="107">
        <v>84.824795720232785</v>
      </c>
      <c r="Z75" s="107">
        <v>112.49096798465824</v>
      </c>
      <c r="AA75" s="107">
        <v>105.941053799248</v>
      </c>
      <c r="AB75" s="107">
        <v>92.274494119923304</v>
      </c>
      <c r="AC75" s="107">
        <v>76.050509563438254</v>
      </c>
      <c r="AD75" s="107">
        <v>85.668628426533857</v>
      </c>
      <c r="AE75" s="116">
        <v>102.38590073366588</v>
      </c>
      <c r="AF75" s="116">
        <v>109.9647742322111</v>
      </c>
      <c r="AG75" s="116">
        <v>118.8709049996108</v>
      </c>
      <c r="AH75" s="116">
        <v>154.00996545145844</v>
      </c>
      <c r="AI75" s="116">
        <v>177.86814176884354</v>
      </c>
      <c r="AJ75" s="116">
        <v>148.15506070484119</v>
      </c>
      <c r="AK75" s="116" t="s">
        <v>79</v>
      </c>
      <c r="AL75" s="116" t="s">
        <v>79</v>
      </c>
      <c r="AM75" s="116" t="s">
        <v>79</v>
      </c>
      <c r="AN75" s="116" t="s">
        <v>79</v>
      </c>
      <c r="AO75" s="116" t="s">
        <v>79</v>
      </c>
      <c r="AP75" s="116" t="s">
        <v>79</v>
      </c>
      <c r="AQ75" s="116" t="s">
        <v>79</v>
      </c>
      <c r="AR75" s="116" t="s">
        <v>79</v>
      </c>
      <c r="AS75" s="116" t="s">
        <v>79</v>
      </c>
      <c r="AT75" s="116" t="s">
        <v>79</v>
      </c>
      <c r="AU75" s="116" t="s">
        <v>79</v>
      </c>
      <c r="AV75" s="116">
        <v>69.642673720953525</v>
      </c>
      <c r="AW75" s="116">
        <v>75.73980680734013</v>
      </c>
      <c r="AX75" s="116" t="s">
        <v>79</v>
      </c>
      <c r="AY75" s="116" t="s">
        <v>79</v>
      </c>
      <c r="AZ75" s="116" t="s">
        <v>79</v>
      </c>
      <c r="BA75" s="116" t="s">
        <v>79</v>
      </c>
      <c r="BB75" s="116" t="s">
        <v>79</v>
      </c>
      <c r="BC75" s="116" t="s">
        <v>79</v>
      </c>
      <c r="BD75" s="116">
        <v>34.118614681552749</v>
      </c>
      <c r="BE75" s="116">
        <v>45.902301310403075</v>
      </c>
      <c r="BF75" s="116">
        <v>77.098644736409625</v>
      </c>
      <c r="BG75" s="95">
        <v>167.31118170892364</v>
      </c>
      <c r="BH75" s="95">
        <v>201.66930633588248</v>
      </c>
      <c r="BI75" s="95">
        <v>220.52025952277393</v>
      </c>
      <c r="BJ75" s="95">
        <v>221.18974335934041</v>
      </c>
      <c r="BK75" s="95">
        <v>218.80237585634546</v>
      </c>
      <c r="BL75" s="95">
        <v>204.83401324221339</v>
      </c>
      <c r="BM75" s="95">
        <v>192.89033135331641</v>
      </c>
      <c r="BN75" s="95">
        <v>188.38192958004544</v>
      </c>
      <c r="BO75" s="95">
        <v>199.81737840000429</v>
      </c>
      <c r="BP75" s="95">
        <v>238.15862624135235</v>
      </c>
      <c r="BQ75" s="95">
        <v>200.51347260451857</v>
      </c>
      <c r="BR75" s="95">
        <v>203.98086245059321</v>
      </c>
      <c r="BS75" s="95">
        <v>221.16547804056043</v>
      </c>
      <c r="BT75" s="95">
        <v>205.98383499346357</v>
      </c>
      <c r="BU75" s="95">
        <v>167.64667434092198</v>
      </c>
      <c r="BV75" s="95">
        <v>172.52584933530284</v>
      </c>
      <c r="BW75" s="95">
        <v>157.3043760794389</v>
      </c>
      <c r="BX75" s="95">
        <v>157.3703265848973</v>
      </c>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c r="IS75" s="10"/>
      <c r="IT75" s="10"/>
      <c r="IU75" s="10"/>
      <c r="IV75" s="10"/>
      <c r="IW75" s="10"/>
      <c r="IX75" s="10"/>
      <c r="IY75" s="10"/>
      <c r="IZ75" s="10"/>
      <c r="JA75" s="10"/>
      <c r="JB75" s="10"/>
      <c r="JC75" s="10"/>
      <c r="JD75" s="10"/>
      <c r="JE75" s="10"/>
      <c r="JF75" s="10"/>
      <c r="JG75" s="10"/>
      <c r="JH75" s="10"/>
      <c r="JI75" s="10"/>
      <c r="JJ75" s="10"/>
      <c r="JK75" s="10"/>
      <c r="JL75" s="10"/>
      <c r="JM75" s="10"/>
      <c r="JN75" s="10"/>
      <c r="JO75" s="10"/>
      <c r="JP75" s="10"/>
      <c r="JQ75" s="10"/>
      <c r="JR75" s="10"/>
      <c r="JS75" s="10"/>
      <c r="JT75" s="10"/>
      <c r="JU75" s="10"/>
      <c r="JV75" s="10"/>
      <c r="JW75" s="10"/>
      <c r="JX75" s="10"/>
      <c r="JY75" s="10"/>
      <c r="JZ75" s="10"/>
      <c r="KA75" s="10"/>
      <c r="KB75" s="10"/>
      <c r="KC75" s="10"/>
      <c r="KD75" s="10"/>
      <c r="KE75" s="10"/>
      <c r="KF75" s="10"/>
      <c r="KG75" s="10"/>
      <c r="KH75" s="10"/>
      <c r="KI75" s="10"/>
      <c r="KJ75" s="10"/>
      <c r="KK75" s="10"/>
      <c r="KL75" s="10"/>
      <c r="KM75" s="10"/>
      <c r="KN75" s="10"/>
      <c r="KO75" s="10"/>
      <c r="KP75" s="10"/>
      <c r="KQ75" s="10"/>
      <c r="KR75" s="10"/>
      <c r="KS75" s="10"/>
      <c r="KT75" s="10"/>
      <c r="KU75" s="10"/>
      <c r="KV75" s="10"/>
      <c r="KW75" s="10"/>
      <c r="KX75" s="10"/>
      <c r="KY75" s="10"/>
      <c r="KZ75" s="10"/>
      <c r="LA75" s="10"/>
      <c r="LB75" s="10"/>
      <c r="LC75" s="10"/>
      <c r="LD75" s="10"/>
      <c r="LE75" s="10"/>
      <c r="LF75" s="10"/>
      <c r="LG75" s="10"/>
      <c r="LH75" s="10"/>
      <c r="LI75" s="10"/>
      <c r="LJ75" s="10"/>
      <c r="LK75" s="10"/>
      <c r="LL75" s="10"/>
      <c r="LM75" s="10"/>
      <c r="LN75" s="10"/>
      <c r="LO75" s="10"/>
      <c r="LP75" s="10"/>
      <c r="LQ75" s="10"/>
      <c r="LR75" s="10"/>
      <c r="LS75" s="10"/>
      <c r="LT75" s="10"/>
      <c r="LU75" s="10"/>
    </row>
    <row r="76" spans="1:333" s="93" customFormat="1" ht="15.75" x14ac:dyDescent="0.25">
      <c r="A76" s="63" t="s">
        <v>39</v>
      </c>
      <c r="B76" s="63"/>
      <c r="C76" s="94"/>
      <c r="D76" s="116"/>
      <c r="E76" s="116"/>
      <c r="F76" s="116"/>
      <c r="G76" s="116"/>
      <c r="H76" s="116"/>
      <c r="I76" s="116"/>
      <c r="J76" s="116"/>
      <c r="K76" s="116"/>
      <c r="L76" s="116"/>
      <c r="M76" s="116"/>
      <c r="N76" s="116"/>
      <c r="O76" s="116"/>
      <c r="P76" s="116"/>
      <c r="Q76" s="116"/>
      <c r="R76" s="116"/>
      <c r="S76" s="116"/>
      <c r="T76" s="116"/>
      <c r="U76" s="116"/>
      <c r="V76" s="107"/>
      <c r="W76" s="107"/>
      <c r="X76" s="107"/>
      <c r="Y76" s="107"/>
      <c r="Z76" s="107"/>
      <c r="AA76" s="107"/>
      <c r="AB76" s="107"/>
      <c r="AC76" s="107"/>
      <c r="AD76" s="107"/>
      <c r="AE76" s="116"/>
      <c r="AF76" s="116"/>
      <c r="AG76" s="116"/>
      <c r="AH76" s="116"/>
      <c r="AI76" s="116"/>
      <c r="AJ76" s="116"/>
      <c r="AK76" s="116"/>
      <c r="AL76" s="116"/>
      <c r="AM76" s="116"/>
      <c r="AN76" s="116"/>
      <c r="AO76" s="116"/>
      <c r="AP76" s="116"/>
      <c r="AQ76" s="116"/>
      <c r="AR76" s="116"/>
      <c r="AS76" s="116"/>
      <c r="AT76" s="116"/>
      <c r="AU76" s="116"/>
      <c r="AV76" s="116"/>
      <c r="AW76" s="116"/>
      <c r="AX76" s="116"/>
      <c r="AY76" s="116"/>
      <c r="AZ76" s="116"/>
      <c r="BA76" s="116"/>
      <c r="BB76" s="116"/>
      <c r="BC76" s="116"/>
      <c r="BD76" s="116"/>
      <c r="BE76" s="116"/>
      <c r="BF76" s="116"/>
      <c r="BG76" s="95"/>
      <c r="BH76" s="95"/>
      <c r="BI76" s="95"/>
      <c r="BJ76" s="95"/>
      <c r="BK76" s="95"/>
      <c r="BL76" s="95"/>
      <c r="BM76" s="95"/>
      <c r="BN76" s="95"/>
      <c r="BO76" s="95"/>
      <c r="BP76" s="95"/>
      <c r="BQ76" s="95"/>
      <c r="BR76" s="95"/>
      <c r="BS76" s="95"/>
      <c r="BT76" s="95"/>
      <c r="BU76" s="95"/>
      <c r="BV76" s="95"/>
      <c r="BW76" s="95"/>
      <c r="BX76" s="95"/>
    </row>
    <row r="77" spans="1:333" s="93" customFormat="1" ht="15.75" x14ac:dyDescent="0.25">
      <c r="A77" s="93" t="s">
        <v>216</v>
      </c>
      <c r="C77" s="94"/>
      <c r="D77" s="116" t="s">
        <v>79</v>
      </c>
      <c r="E77" s="95">
        <v>3808.656209342656</v>
      </c>
      <c r="F77" s="95">
        <v>7718.0284166564834</v>
      </c>
      <c r="G77" s="95">
        <v>12404.681120779285</v>
      </c>
      <c r="H77" s="95">
        <v>14234.412499764039</v>
      </c>
      <c r="I77" s="95">
        <v>13242.476720941557</v>
      </c>
      <c r="J77" s="95">
        <v>13113.300478268304</v>
      </c>
      <c r="K77" s="95">
        <v>13382.849447094241</v>
      </c>
      <c r="L77" s="95">
        <v>12780.69390471236</v>
      </c>
      <c r="M77" s="95">
        <v>11904.406991753083</v>
      </c>
      <c r="N77" s="95">
        <v>11137.710888397083</v>
      </c>
      <c r="O77" s="95">
        <v>10891.272648879502</v>
      </c>
      <c r="P77" s="95">
        <v>11116.629405583557</v>
      </c>
      <c r="Q77" s="95">
        <v>11546.223476037008</v>
      </c>
      <c r="R77" s="95">
        <v>11029.543814318189</v>
      </c>
      <c r="S77" s="95">
        <v>11155.119682941942</v>
      </c>
      <c r="T77" s="95">
        <v>10337.541563023535</v>
      </c>
      <c r="U77" s="95">
        <v>10210.209971945449</v>
      </c>
      <c r="V77" s="95">
        <v>10855.539349744435</v>
      </c>
      <c r="W77" s="95">
        <v>10545.151041859666</v>
      </c>
      <c r="X77" s="95">
        <v>9931.3422483611412</v>
      </c>
      <c r="Y77" s="95">
        <v>9950.6830718098427</v>
      </c>
      <c r="Z77" s="95">
        <v>10284.053485304697</v>
      </c>
      <c r="AA77" s="95">
        <v>10345.194480797023</v>
      </c>
      <c r="AB77" s="95">
        <v>10274.277163503279</v>
      </c>
      <c r="AC77" s="95">
        <v>10775.226552077149</v>
      </c>
      <c r="AD77" s="95">
        <v>11449.790349921812</v>
      </c>
      <c r="AE77" s="95">
        <v>11625.325747762266</v>
      </c>
      <c r="AF77" s="95">
        <v>12162.629891177658</v>
      </c>
      <c r="AG77" s="95">
        <v>12670.888772527052</v>
      </c>
      <c r="AH77" s="95">
        <v>12267.617737560127</v>
      </c>
      <c r="AI77" s="95">
        <v>12909.48583518144</v>
      </c>
      <c r="AJ77" s="95">
        <v>12754.659995373728</v>
      </c>
      <c r="AK77" s="95">
        <v>13864.191053551622</v>
      </c>
      <c r="AL77" s="95">
        <v>15110.605701192599</v>
      </c>
      <c r="AM77" s="95">
        <v>16100.588125402248</v>
      </c>
      <c r="AN77" s="95">
        <v>16576.845532440253</v>
      </c>
      <c r="AO77" s="95">
        <v>16886.196934114396</v>
      </c>
      <c r="AP77" s="95">
        <v>17254.965107550805</v>
      </c>
      <c r="AQ77" s="95">
        <v>17525.795960958512</v>
      </c>
      <c r="AR77" s="95">
        <v>17437.164631516298</v>
      </c>
      <c r="AS77" s="95">
        <v>17420.763218550583</v>
      </c>
      <c r="AT77" s="95">
        <v>16088.958749574987</v>
      </c>
      <c r="AU77" s="95">
        <v>15911.289443831884</v>
      </c>
      <c r="AV77" s="95">
        <v>15871.288962537441</v>
      </c>
      <c r="AW77" s="95">
        <v>15640.738367928032</v>
      </c>
      <c r="AX77" s="95">
        <v>14741.720093631568</v>
      </c>
      <c r="AY77" s="95">
        <v>13537.433608063997</v>
      </c>
      <c r="AZ77" s="95">
        <v>12474.94563581295</v>
      </c>
      <c r="BA77" s="95">
        <v>12906.310258149198</v>
      </c>
      <c r="BB77" s="95">
        <v>13463.472360703161</v>
      </c>
      <c r="BC77" s="95">
        <v>13242.950476098362</v>
      </c>
      <c r="BD77" s="95">
        <v>13594.038392351802</v>
      </c>
      <c r="BE77" s="95">
        <v>13663.005953837072</v>
      </c>
      <c r="BF77" s="95">
        <v>13914.557408028832</v>
      </c>
      <c r="BG77" s="95">
        <v>14441.207928119644</v>
      </c>
      <c r="BH77" s="95">
        <v>15076.335836635633</v>
      </c>
      <c r="BI77" s="95">
        <v>15777.074936327956</v>
      </c>
      <c r="BJ77" s="95">
        <v>17201.100950691278</v>
      </c>
      <c r="BK77" s="95">
        <v>18537.203852915412</v>
      </c>
      <c r="BL77" s="95">
        <v>19383.84218425236</v>
      </c>
      <c r="BM77" s="95">
        <v>17507.65568512549</v>
      </c>
      <c r="BN77" s="95">
        <v>18099.319845117741</v>
      </c>
      <c r="BO77" s="95">
        <v>17210.705494617072</v>
      </c>
      <c r="BP77" s="95">
        <v>15909.305034849924</v>
      </c>
      <c r="BQ77" s="95">
        <v>16168.811843606527</v>
      </c>
      <c r="BR77" s="95">
        <v>18576.528211400782</v>
      </c>
      <c r="BS77" s="95">
        <v>18822.933716066666</v>
      </c>
      <c r="BT77" s="95">
        <v>22737.420107018803</v>
      </c>
      <c r="BU77" s="95">
        <v>22632.430415836072</v>
      </c>
      <c r="BV77" s="95">
        <v>22204.408440090432</v>
      </c>
      <c r="BW77" s="95">
        <v>22854.074305039627</v>
      </c>
      <c r="BX77" s="95">
        <v>22754.847129008202</v>
      </c>
    </row>
    <row r="78" spans="1:333" s="93" customFormat="1" ht="15.75" x14ac:dyDescent="0.25">
      <c r="A78" s="93" t="s">
        <v>311</v>
      </c>
      <c r="C78" s="96">
        <v>34</v>
      </c>
      <c r="D78" s="95">
        <v>147593.45736951209</v>
      </c>
      <c r="E78" s="95">
        <v>158620.02196232081</v>
      </c>
      <c r="F78" s="95">
        <v>339386.72018214379</v>
      </c>
      <c r="G78" s="95">
        <v>478080.36107602436</v>
      </c>
      <c r="H78" s="95">
        <v>492223.44956197526</v>
      </c>
      <c r="I78" s="95">
        <v>424698.64190229517</v>
      </c>
      <c r="J78" s="95">
        <v>402015.10835890344</v>
      </c>
      <c r="K78" s="95">
        <v>407275.06070156512</v>
      </c>
      <c r="L78" s="95">
        <v>418896.23887627583</v>
      </c>
      <c r="M78" s="95">
        <v>416411.17329033848</v>
      </c>
      <c r="N78" s="95">
        <v>419327.77663149952</v>
      </c>
      <c r="O78" s="95">
        <v>409007.23769196443</v>
      </c>
      <c r="P78" s="95">
        <v>426307.39114414167</v>
      </c>
      <c r="Q78" s="95">
        <v>461929.37000740721</v>
      </c>
      <c r="R78" s="95">
        <v>455638.80655231507</v>
      </c>
      <c r="S78" s="95">
        <v>440447.80418379622</v>
      </c>
      <c r="T78" s="95">
        <v>442376.8431600568</v>
      </c>
      <c r="U78" s="95">
        <v>523061.16858085041</v>
      </c>
      <c r="V78" s="95">
        <v>600510.75718724693</v>
      </c>
      <c r="W78" s="95">
        <v>619796.61372471275</v>
      </c>
      <c r="X78" s="95">
        <v>592570.23146200704</v>
      </c>
      <c r="Y78" s="95">
        <v>549163.80306576705</v>
      </c>
      <c r="Z78" s="95">
        <v>494097.19334079855</v>
      </c>
      <c r="AA78" s="95">
        <v>493386.56389208569</v>
      </c>
      <c r="AB78" s="95">
        <v>468877.74566321436</v>
      </c>
      <c r="AC78" s="95">
        <v>462755.19993174809</v>
      </c>
      <c r="AD78" s="95">
        <v>437341.55198256642</v>
      </c>
      <c r="AE78" s="95">
        <v>425444.83831875713</v>
      </c>
      <c r="AF78" s="95">
        <v>441500.99553603749</v>
      </c>
      <c r="AG78" s="95">
        <v>444293.89987740241</v>
      </c>
      <c r="AH78" s="95">
        <v>446843.83349276177</v>
      </c>
      <c r="AI78" s="95">
        <v>445812.65902166575</v>
      </c>
      <c r="AJ78" s="95">
        <v>496574.04394788836</v>
      </c>
      <c r="AK78" s="95">
        <v>587279.96914003196</v>
      </c>
      <c r="AL78" s="95">
        <v>573501.94003514829</v>
      </c>
      <c r="AM78" s="95">
        <v>603216.66910356737</v>
      </c>
      <c r="AN78" s="95">
        <v>646659.33887529513</v>
      </c>
      <c r="AO78" s="95">
        <v>689402.91121697822</v>
      </c>
      <c r="AP78" s="95">
        <v>683746.38946247683</v>
      </c>
      <c r="AQ78" s="95">
        <v>669443.04857191234</v>
      </c>
      <c r="AR78" s="95">
        <v>663787.52043392253</v>
      </c>
      <c r="AS78" s="95">
        <v>636176.12553144724</v>
      </c>
      <c r="AT78" s="95">
        <v>561979.01210923761</v>
      </c>
      <c r="AU78" s="95">
        <v>592212.34034079954</v>
      </c>
      <c r="AV78" s="95">
        <v>560519.23719119804</v>
      </c>
      <c r="AW78" s="95">
        <v>531381.27185983979</v>
      </c>
      <c r="AX78" s="95">
        <v>496360.3106887305</v>
      </c>
      <c r="AY78" s="95">
        <v>469361.04976769822</v>
      </c>
      <c r="AZ78" s="95">
        <v>466933.00171219773</v>
      </c>
      <c r="BA78" s="95">
        <v>456389.54882113717</v>
      </c>
      <c r="BB78" s="95">
        <v>457512.6509801381</v>
      </c>
      <c r="BC78" s="95">
        <v>475217.43761999533</v>
      </c>
      <c r="BD78" s="95">
        <v>479076.98739295034</v>
      </c>
      <c r="BE78" s="95">
        <v>537911.92971433012</v>
      </c>
      <c r="BF78" s="95">
        <v>612232.61174664111</v>
      </c>
      <c r="BG78" s="95">
        <v>667284.63916274288</v>
      </c>
      <c r="BH78" s="95">
        <v>698019.03924343793</v>
      </c>
      <c r="BI78" s="95">
        <v>708077.30346616416</v>
      </c>
      <c r="BJ78" s="95">
        <v>726971.52896195417</v>
      </c>
      <c r="BK78" s="95">
        <v>779854.12310740957</v>
      </c>
      <c r="BL78" s="95">
        <v>841220.47293046501</v>
      </c>
      <c r="BM78" s="95">
        <v>865268.0248243364</v>
      </c>
      <c r="BN78" s="95">
        <v>855022.31345215486</v>
      </c>
      <c r="BO78" s="95">
        <v>807530.2671147302</v>
      </c>
      <c r="BP78" s="95">
        <v>745415.97525330901</v>
      </c>
      <c r="BQ78" s="95">
        <v>699563.84196365927</v>
      </c>
      <c r="BR78" s="95">
        <v>683677.74511324684</v>
      </c>
      <c r="BS78" s="95">
        <v>681579.83583088161</v>
      </c>
      <c r="BT78" s="95">
        <v>674557.21117790916</v>
      </c>
      <c r="BU78" s="95">
        <v>694859.57791358081</v>
      </c>
      <c r="BV78" s="95">
        <v>734344.1</v>
      </c>
      <c r="BW78" s="95">
        <v>766582.82535833179</v>
      </c>
      <c r="BX78" s="95">
        <v>778232.2</v>
      </c>
    </row>
    <row r="79" spans="1:333" s="93" customFormat="1" ht="15.75" x14ac:dyDescent="0.25">
      <c r="A79" s="63" t="s">
        <v>40</v>
      </c>
      <c r="B79" s="63"/>
      <c r="C79" s="94"/>
      <c r="D79" s="95"/>
      <c r="E79" s="95"/>
      <c r="F79" s="95"/>
      <c r="G79" s="95"/>
      <c r="H79" s="95"/>
      <c r="I79" s="95"/>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c r="AR79" s="95"/>
      <c r="AS79" s="95"/>
      <c r="AT79" s="95"/>
      <c r="AU79" s="95"/>
      <c r="AV79" s="95"/>
      <c r="AW79" s="95"/>
      <c r="AX79" s="95"/>
      <c r="AY79" s="95"/>
      <c r="AZ79" s="95"/>
      <c r="BA79" s="95"/>
      <c r="BB79" s="95"/>
      <c r="BC79" s="95"/>
      <c r="BD79" s="95"/>
      <c r="BE79" s="95"/>
      <c r="BF79" s="95"/>
      <c r="BG79" s="95"/>
      <c r="BH79" s="95"/>
      <c r="BI79" s="95"/>
      <c r="BJ79" s="95"/>
      <c r="BK79" s="95"/>
      <c r="BL79" s="95"/>
      <c r="BM79" s="95"/>
      <c r="BN79" s="95"/>
      <c r="BO79" s="95"/>
      <c r="BP79" s="95"/>
      <c r="BQ79" s="95"/>
      <c r="BR79" s="95"/>
      <c r="BS79" s="95"/>
      <c r="BT79" s="95"/>
      <c r="BU79" s="95"/>
      <c r="BV79" s="95"/>
      <c r="BW79" s="95"/>
      <c r="BX79" s="95"/>
    </row>
    <row r="80" spans="1:333" s="93" customFormat="1" ht="15.75" x14ac:dyDescent="0.25">
      <c r="A80" s="93" t="s">
        <v>217</v>
      </c>
      <c r="C80" s="96">
        <v>35</v>
      </c>
      <c r="D80" s="95">
        <v>3867.6115340155784</v>
      </c>
      <c r="E80" s="95">
        <v>3065.7754045354263</v>
      </c>
      <c r="F80" s="95">
        <v>2078.1172713411261</v>
      </c>
      <c r="G80" s="95">
        <v>2116.4102698769293</v>
      </c>
      <c r="H80" s="95">
        <v>2759.6355057978517</v>
      </c>
      <c r="I80" s="95">
        <v>2629.3997772707548</v>
      </c>
      <c r="J80" s="95">
        <v>2655.0489804066442</v>
      </c>
      <c r="K80" s="95">
        <v>2485.2466908792794</v>
      </c>
      <c r="L80" s="95">
        <v>4410.8103747368323</v>
      </c>
      <c r="M80" s="95">
        <v>2375.2002134818172</v>
      </c>
      <c r="N80" s="95">
        <v>1336.797416816537</v>
      </c>
      <c r="O80" s="95">
        <v>2002.0956489381742</v>
      </c>
      <c r="P80" s="95">
        <v>2437.67270431525</v>
      </c>
      <c r="Q80" s="95">
        <v>2361.2809037712341</v>
      </c>
      <c r="R80" s="95">
        <v>2407.3512587265591</v>
      </c>
      <c r="S80" s="95">
        <v>2022.8305619196601</v>
      </c>
      <c r="T80" s="95">
        <v>1951.0003243424289</v>
      </c>
      <c r="U80" s="95">
        <v>2018.0562548426294</v>
      </c>
      <c r="V80" s="95">
        <v>2246.6450806738881</v>
      </c>
      <c r="W80" s="95">
        <v>2715.7732625395006</v>
      </c>
      <c r="X80" s="95">
        <v>3316.1379599674397</v>
      </c>
      <c r="Y80" s="95">
        <v>3183.1623503185242</v>
      </c>
      <c r="Z80" s="95">
        <v>3285.2433217588505</v>
      </c>
      <c r="AA80" s="95">
        <v>3379.2381666628457</v>
      </c>
      <c r="AB80" s="95">
        <v>3540.1860284666018</v>
      </c>
      <c r="AC80" s="95">
        <v>3602.743528828159</v>
      </c>
      <c r="AD80" s="95">
        <v>4573.5300689871374</v>
      </c>
      <c r="AE80" s="95">
        <v>8263.8063004313044</v>
      </c>
      <c r="AF80" s="95">
        <v>8752.815998613376</v>
      </c>
      <c r="AG80" s="95">
        <v>9352.7038297742383</v>
      </c>
      <c r="AH80" s="95">
        <v>9717.7484455487065</v>
      </c>
      <c r="AI80" s="95">
        <v>8648.733474053899</v>
      </c>
      <c r="AJ80" s="95">
        <v>9205.8220230028746</v>
      </c>
      <c r="AK80" s="95">
        <v>7933.5914022027318</v>
      </c>
      <c r="AL80" s="95">
        <v>9071.1313628507542</v>
      </c>
      <c r="AM80" s="95">
        <v>7117.2977629223196</v>
      </c>
      <c r="AN80" s="95">
        <v>6575.9791894979862</v>
      </c>
      <c r="AO80" s="95">
        <v>6549.9399393979747</v>
      </c>
      <c r="AP80" s="95">
        <v>6533.2058136889482</v>
      </c>
      <c r="AQ80" s="95">
        <v>6530.5792368878538</v>
      </c>
      <c r="AR80" s="95">
        <v>5308.4508112750109</v>
      </c>
      <c r="AS80" s="95">
        <v>3605.014765330865</v>
      </c>
      <c r="AT80" s="95">
        <v>3617.3319187792358</v>
      </c>
      <c r="AU80" s="95">
        <v>3425.2759175860151</v>
      </c>
      <c r="AV80" s="95">
        <v>3232.1024186586114</v>
      </c>
      <c r="AW80" s="95">
        <v>3458.3919519472988</v>
      </c>
      <c r="AX80" s="95">
        <v>3390.0383618357955</v>
      </c>
      <c r="AY80" s="95">
        <v>3008.0802404658402</v>
      </c>
      <c r="AZ80" s="95">
        <v>2957.7584324979102</v>
      </c>
      <c r="BA80" s="95">
        <v>2981.7129987667363</v>
      </c>
      <c r="BB80" s="95">
        <v>3072.8474574879569</v>
      </c>
      <c r="BC80" s="95">
        <v>2927.0705995874982</v>
      </c>
      <c r="BD80" s="95">
        <v>2883.4155164499684</v>
      </c>
      <c r="BE80" s="95">
        <v>2457.1997332035094</v>
      </c>
      <c r="BF80" s="95">
        <v>2530.9354128396931</v>
      </c>
      <c r="BG80" s="95">
        <v>2604.4123262908993</v>
      </c>
      <c r="BH80" s="95">
        <v>2735.6941880880563</v>
      </c>
      <c r="BI80" s="95">
        <v>2820.8035550847458</v>
      </c>
      <c r="BJ80" s="104">
        <v>3051.3538028614562</v>
      </c>
      <c r="BK80" s="104">
        <v>3031.9659684925805</v>
      </c>
      <c r="BL80" s="104">
        <v>3267.6677402967975</v>
      </c>
      <c r="BM80" s="104">
        <v>3233.4110189524386</v>
      </c>
      <c r="BN80" s="104">
        <v>3187.049754454129</v>
      </c>
      <c r="BO80" s="104">
        <v>3147.7224959072214</v>
      </c>
      <c r="BP80" s="104">
        <v>3526.8979090287394</v>
      </c>
      <c r="BQ80" s="104">
        <v>3648.7216059158213</v>
      </c>
      <c r="BR80" s="104">
        <v>3613.4353278700041</v>
      </c>
      <c r="BS80" s="104">
        <v>3515.4612936180088</v>
      </c>
      <c r="BT80" s="104">
        <v>3869.6256284529691</v>
      </c>
      <c r="BU80" s="104">
        <v>3443.1813988244503</v>
      </c>
      <c r="BV80" s="104">
        <v>3132.6549260674533</v>
      </c>
      <c r="BW80" s="104">
        <v>3142.6762655961038</v>
      </c>
      <c r="BX80" s="104">
        <v>2907.1853741496598</v>
      </c>
    </row>
    <row r="81" spans="1:76" s="93" customFormat="1" ht="15.75" x14ac:dyDescent="0.25">
      <c r="A81" s="93" t="s">
        <v>218</v>
      </c>
      <c r="C81" s="96">
        <v>36</v>
      </c>
      <c r="D81" s="116" t="s">
        <v>79</v>
      </c>
      <c r="E81" s="116" t="s">
        <v>79</v>
      </c>
      <c r="F81" s="116" t="s">
        <v>79</v>
      </c>
      <c r="G81" s="116" t="s">
        <v>79</v>
      </c>
      <c r="H81" s="117">
        <v>55.296112473764552</v>
      </c>
      <c r="I81" s="116" t="s">
        <v>79</v>
      </c>
      <c r="J81" s="117">
        <v>37.73861746442816</v>
      </c>
      <c r="K81" s="117">
        <v>27.926783390770783</v>
      </c>
      <c r="L81" s="117">
        <v>32.056457434443701</v>
      </c>
      <c r="M81" s="116" t="s">
        <v>79</v>
      </c>
      <c r="N81" s="116" t="s">
        <v>79</v>
      </c>
      <c r="O81" s="116" t="s">
        <v>79</v>
      </c>
      <c r="P81" s="117">
        <v>52.130774149974066</v>
      </c>
      <c r="Q81" s="117">
        <v>51.831774083583085</v>
      </c>
      <c r="R81" s="117">
        <v>64.344110301537</v>
      </c>
      <c r="S81" s="116" t="s">
        <v>79</v>
      </c>
      <c r="T81" s="116" t="s">
        <v>79</v>
      </c>
      <c r="U81" s="116" t="s">
        <v>79</v>
      </c>
      <c r="V81" s="116" t="s">
        <v>79</v>
      </c>
      <c r="W81" s="117">
        <v>81.861705491773918</v>
      </c>
      <c r="X81" s="117">
        <v>84.734969509659805</v>
      </c>
      <c r="Y81" s="117">
        <v>111.65858327948629</v>
      </c>
      <c r="Z81" s="117">
        <v>101.77745312123302</v>
      </c>
      <c r="AA81" s="105">
        <v>139.54103797329992</v>
      </c>
      <c r="AB81" s="105">
        <v>163.03427909920742</v>
      </c>
      <c r="AC81" s="105">
        <v>188.43709544176653</v>
      </c>
      <c r="AD81" s="105">
        <v>255.86981573236892</v>
      </c>
      <c r="AE81" s="105">
        <v>280.44421507598327</v>
      </c>
      <c r="AF81" s="105">
        <v>284.57917279624223</v>
      </c>
      <c r="AG81" s="105">
        <v>343.83345352588276</v>
      </c>
      <c r="AH81" s="105">
        <v>358.99770794022078</v>
      </c>
      <c r="AI81" s="105">
        <v>389.10984900627284</v>
      </c>
      <c r="AJ81" s="105">
        <v>442.09975598539819</v>
      </c>
      <c r="AK81" s="105">
        <v>267.85629918186646</v>
      </c>
      <c r="AL81" s="105">
        <v>187.48716213408946</v>
      </c>
      <c r="AM81" s="105">
        <v>295.48336623594821</v>
      </c>
      <c r="AN81" s="105">
        <v>317.31813173101864</v>
      </c>
      <c r="AO81" s="105">
        <v>260.6715611703828</v>
      </c>
      <c r="AP81" s="105">
        <v>270.71723088026255</v>
      </c>
      <c r="AQ81" s="105">
        <v>239.94712497308743</v>
      </c>
      <c r="AR81" s="105">
        <v>261.13265054046207</v>
      </c>
      <c r="AS81" s="105">
        <v>354.22424499818152</v>
      </c>
      <c r="AT81" s="105">
        <v>344.97424718337805</v>
      </c>
      <c r="AU81" s="105">
        <v>330.21041262038369</v>
      </c>
      <c r="AV81" s="105">
        <v>258.50105727032354</v>
      </c>
      <c r="AW81" s="105">
        <v>317.94527273844744</v>
      </c>
      <c r="AX81" s="105">
        <v>313.49522649861694</v>
      </c>
      <c r="AY81" s="105">
        <v>307.76765100287957</v>
      </c>
      <c r="AZ81" s="105">
        <v>373.16246489353324</v>
      </c>
      <c r="BA81" s="105">
        <v>461.21893109693139</v>
      </c>
      <c r="BB81" s="95">
        <v>368.08276335416826</v>
      </c>
      <c r="BC81" s="95">
        <v>366.92479003181171</v>
      </c>
      <c r="BD81" s="95">
        <v>410.75501574061764</v>
      </c>
      <c r="BE81" s="95">
        <v>384.27494709210794</v>
      </c>
      <c r="BF81" s="95">
        <v>429.40598728978944</v>
      </c>
      <c r="BG81" s="95">
        <v>414.86008374664141</v>
      </c>
      <c r="BH81" s="95">
        <v>400.97000196212082</v>
      </c>
      <c r="BI81" s="95">
        <v>405.0658346970676</v>
      </c>
      <c r="BJ81" s="95">
        <v>450.10052332440631</v>
      </c>
      <c r="BK81" s="95">
        <v>538.19598306366038</v>
      </c>
      <c r="BL81" s="95">
        <v>533.74646572677136</v>
      </c>
      <c r="BM81" s="95">
        <v>492.82217395048275</v>
      </c>
      <c r="BN81" s="95">
        <v>546.52911451675664</v>
      </c>
      <c r="BO81" s="95">
        <v>645.17986974908615</v>
      </c>
      <c r="BP81" s="95">
        <v>688.9595970258697</v>
      </c>
      <c r="BQ81" s="95">
        <v>722.34594428621517</v>
      </c>
      <c r="BR81" s="95">
        <v>638.25080892844937</v>
      </c>
      <c r="BS81" s="95">
        <v>591.39022614533951</v>
      </c>
      <c r="BT81" s="95">
        <v>599.82310905196994</v>
      </c>
      <c r="BU81" s="95">
        <v>630.08173656542897</v>
      </c>
      <c r="BV81" s="95">
        <v>598.21304599363611</v>
      </c>
      <c r="BW81" s="95">
        <v>597.97481391060148</v>
      </c>
      <c r="BX81" s="95">
        <v>608.9684149521878</v>
      </c>
    </row>
    <row r="82" spans="1:76" s="93" customFormat="1" ht="15.75" x14ac:dyDescent="0.25">
      <c r="A82" s="93" t="s">
        <v>219</v>
      </c>
      <c r="C82" s="94"/>
      <c r="D82" s="116" t="s">
        <v>79</v>
      </c>
      <c r="E82" s="116" t="s">
        <v>79</v>
      </c>
      <c r="F82" s="116" t="s">
        <v>79</v>
      </c>
      <c r="G82" s="116" t="s">
        <v>79</v>
      </c>
      <c r="H82" s="105">
        <v>1687.2277424512308</v>
      </c>
      <c r="I82" s="95" t="s">
        <v>79</v>
      </c>
      <c r="J82" s="95" t="s">
        <v>79</v>
      </c>
      <c r="K82" s="95" t="s">
        <v>79</v>
      </c>
      <c r="L82" s="105">
        <v>2545.0671139770911</v>
      </c>
      <c r="M82" s="105">
        <v>2547.1231194372353</v>
      </c>
      <c r="N82" s="105">
        <v>2020.9129395091993</v>
      </c>
      <c r="O82" s="105">
        <v>1854.8556923929173</v>
      </c>
      <c r="P82" s="105">
        <v>1730.2274786059347</v>
      </c>
      <c r="Q82" s="105">
        <v>1841.8584711407473</v>
      </c>
      <c r="R82" s="105">
        <v>1807.6692106956173</v>
      </c>
      <c r="S82" s="105">
        <v>1687.483770940222</v>
      </c>
      <c r="T82" s="105">
        <v>2829.3160845555185</v>
      </c>
      <c r="U82" s="105">
        <v>2559.3571401838121</v>
      </c>
      <c r="V82" s="105">
        <v>2462.2171906993049</v>
      </c>
      <c r="W82" s="105">
        <v>2554.7583937782779</v>
      </c>
      <c r="X82" s="105">
        <v>2692.184808867672</v>
      </c>
      <c r="Y82" s="105">
        <v>3202.0461866265764</v>
      </c>
      <c r="Z82" s="105">
        <v>3191.0781079950907</v>
      </c>
      <c r="AA82" s="105">
        <v>4818.765584776269</v>
      </c>
      <c r="AB82" s="105">
        <v>5473.2332516507122</v>
      </c>
      <c r="AC82" s="105">
        <v>5732.0011117914401</v>
      </c>
      <c r="AD82" s="105">
        <v>6288.8654259970072</v>
      </c>
      <c r="AE82" s="105">
        <v>7351.8980444946192</v>
      </c>
      <c r="AF82" s="105">
        <v>6726.1197886064883</v>
      </c>
      <c r="AG82" s="105">
        <v>6684.7144068396055</v>
      </c>
      <c r="AH82" s="105">
        <v>6978.6700010246441</v>
      </c>
      <c r="AI82" s="105">
        <v>6124.0792623198777</v>
      </c>
      <c r="AJ82" s="105">
        <v>5976.8920481617797</v>
      </c>
      <c r="AK82" s="105">
        <v>6916.7226489835512</v>
      </c>
      <c r="AL82" s="105">
        <v>6499.4979673158123</v>
      </c>
      <c r="AM82" s="105">
        <v>6887.6504405943833</v>
      </c>
      <c r="AN82" s="105">
        <v>9461.8149149162437</v>
      </c>
      <c r="AO82" s="105">
        <v>8655.2616465988431</v>
      </c>
      <c r="AP82" s="105">
        <v>11870.561586771779</v>
      </c>
      <c r="AQ82" s="105">
        <v>14794.671601453168</v>
      </c>
      <c r="AR82" s="105">
        <v>15570.013879530485</v>
      </c>
      <c r="AS82" s="105">
        <v>12979.795274215307</v>
      </c>
      <c r="AT82" s="105">
        <v>10512.296898339247</v>
      </c>
      <c r="AU82" s="105">
        <v>8276.01332258398</v>
      </c>
      <c r="AV82" s="105">
        <v>11371.14518692089</v>
      </c>
      <c r="AW82" s="105">
        <v>13538.020904317666</v>
      </c>
      <c r="AX82" s="95">
        <v>15221.209081616487</v>
      </c>
      <c r="AY82" s="95">
        <v>14154.905621205731</v>
      </c>
      <c r="AZ82" s="95">
        <v>14057.777259486773</v>
      </c>
      <c r="BA82" s="95">
        <v>15110.748082956889</v>
      </c>
      <c r="BB82" s="95">
        <v>15479.606467072746</v>
      </c>
      <c r="BC82" s="95">
        <v>16767.696179729821</v>
      </c>
      <c r="BD82" s="95">
        <v>19421.645065686735</v>
      </c>
      <c r="BE82" s="95">
        <v>19680.925630400445</v>
      </c>
      <c r="BF82" s="95">
        <v>15700.541947493832</v>
      </c>
      <c r="BG82" s="95">
        <v>16313.562528533806</v>
      </c>
      <c r="BH82" s="95">
        <v>17651.145177393744</v>
      </c>
      <c r="BI82" s="95">
        <v>18277.04705476826</v>
      </c>
      <c r="BJ82" s="95">
        <v>19710.915372457071</v>
      </c>
      <c r="BK82" s="95">
        <v>20968.322288933021</v>
      </c>
      <c r="BL82" s="95">
        <v>22863.139621441169</v>
      </c>
      <c r="BM82" s="95">
        <v>25389.382870418278</v>
      </c>
      <c r="BN82" s="95">
        <v>24592.997004731162</v>
      </c>
      <c r="BO82" s="95">
        <v>25065.882288373017</v>
      </c>
      <c r="BP82" s="95">
        <v>25202.288683957562</v>
      </c>
      <c r="BQ82" s="95">
        <v>25706.257984635031</v>
      </c>
      <c r="BR82" s="95">
        <v>25110.536458324561</v>
      </c>
      <c r="BS82" s="95">
        <v>23835.797620115278</v>
      </c>
      <c r="BT82" s="95">
        <v>25389.543399414524</v>
      </c>
      <c r="BU82" s="95">
        <v>27074.280489911547</v>
      </c>
      <c r="BV82" s="95">
        <v>25906.871196754564</v>
      </c>
      <c r="BW82" s="95">
        <v>25101.252046205245</v>
      </c>
      <c r="BX82" s="95">
        <v>19736.347758587232</v>
      </c>
    </row>
    <row r="83" spans="1:76" s="93" customFormat="1" ht="15.75" x14ac:dyDescent="0.25">
      <c r="A83" s="93" t="s">
        <v>220</v>
      </c>
      <c r="C83" s="96" t="s">
        <v>143</v>
      </c>
      <c r="D83" s="116" t="s">
        <v>79</v>
      </c>
      <c r="E83" s="116" t="s">
        <v>79</v>
      </c>
      <c r="F83" s="116" t="s">
        <v>79</v>
      </c>
      <c r="G83" s="116" t="s">
        <v>79</v>
      </c>
      <c r="H83" s="95">
        <v>203.62703962584885</v>
      </c>
      <c r="I83" s="95">
        <v>111.55262821990938</v>
      </c>
      <c r="J83" s="95">
        <v>156.91373963916814</v>
      </c>
      <c r="K83" s="95">
        <v>199.2700577033568</v>
      </c>
      <c r="L83" s="95">
        <v>200.57134350160413</v>
      </c>
      <c r="M83" s="95">
        <v>221.13595809771331</v>
      </c>
      <c r="N83" s="95">
        <v>168.83194382116702</v>
      </c>
      <c r="O83" s="95">
        <v>234.11923578745933</v>
      </c>
      <c r="P83" s="95">
        <v>276.2299612439412</v>
      </c>
      <c r="Q83" s="95">
        <v>248.47528127744198</v>
      </c>
      <c r="R83" s="95">
        <v>247.21602377573467</v>
      </c>
      <c r="S83" s="95">
        <v>236.24996448147363</v>
      </c>
      <c r="T83" s="95">
        <v>281.56672053362468</v>
      </c>
      <c r="U83" s="95">
        <v>310.27597559038622</v>
      </c>
      <c r="V83" s="95">
        <v>338.12678799226211</v>
      </c>
      <c r="W83" s="95">
        <v>344.35247617584969</v>
      </c>
      <c r="X83" s="95">
        <v>342.05962344384079</v>
      </c>
      <c r="Y83" s="95">
        <v>730.14022273105365</v>
      </c>
      <c r="Z83" s="95">
        <v>1105.2611173560299</v>
      </c>
      <c r="AA83" s="95">
        <v>1215.900418470151</v>
      </c>
      <c r="AB83" s="95">
        <v>1242.4938648816019</v>
      </c>
      <c r="AC83" s="95">
        <v>1864.8568362114115</v>
      </c>
      <c r="AD83" s="95">
        <v>1435.5925085751674</v>
      </c>
      <c r="AE83" s="95">
        <v>1508.1871724049386</v>
      </c>
      <c r="AF83" s="95">
        <v>1996.4877180341989</v>
      </c>
      <c r="AG83" s="95">
        <v>2348.9512233156229</v>
      </c>
      <c r="AH83" s="95">
        <v>2625.3072080915395</v>
      </c>
      <c r="AI83" s="95">
        <v>2769.1027010903558</v>
      </c>
      <c r="AJ83" s="95">
        <v>2967.9683831706211</v>
      </c>
      <c r="AK83" s="95">
        <v>3321.4462486043954</v>
      </c>
      <c r="AL83" s="95">
        <v>2800.0530960240308</v>
      </c>
      <c r="AM83" s="95">
        <v>2850.53110012049</v>
      </c>
      <c r="AN83" s="95">
        <v>2771.6674051751233</v>
      </c>
      <c r="AO83" s="95">
        <v>2725.5656909997083</v>
      </c>
      <c r="AP83" s="95">
        <v>2707.0796913483046</v>
      </c>
      <c r="AQ83" s="95">
        <v>2259.0203619410149</v>
      </c>
      <c r="AR83" s="95">
        <v>2080.0810980053034</v>
      </c>
      <c r="AS83" s="95">
        <v>1966.0439039328717</v>
      </c>
      <c r="AT83" s="95">
        <v>1860.7292137632928</v>
      </c>
      <c r="AU83" s="95">
        <v>1884.6653346351752</v>
      </c>
      <c r="AV83" s="95">
        <v>2058.5048682393685</v>
      </c>
      <c r="AW83" s="95">
        <v>2180.5721425603106</v>
      </c>
      <c r="AX83" s="95">
        <v>2372.1865761618424</v>
      </c>
      <c r="AY83" s="95">
        <v>2391.4532236491841</v>
      </c>
      <c r="AZ83" s="95">
        <v>2552.3351550413713</v>
      </c>
      <c r="BA83" s="95">
        <v>2655.1771007099665</v>
      </c>
      <c r="BB83" s="95">
        <v>2747.023245030749</v>
      </c>
      <c r="BC83" s="95">
        <v>2888.3866763015385</v>
      </c>
      <c r="BD83" s="95">
        <v>2953.4779290131278</v>
      </c>
      <c r="BE83" s="95">
        <v>2939.2789523046181</v>
      </c>
      <c r="BF83" s="95">
        <v>3334.1836204202632</v>
      </c>
      <c r="BG83" s="95">
        <v>3779.822750294361</v>
      </c>
      <c r="BH83" s="95">
        <v>3886.1834730837786</v>
      </c>
      <c r="BI83" s="95">
        <v>4427.6934542959734</v>
      </c>
      <c r="BJ83" s="95">
        <v>4359.4208013928683</v>
      </c>
      <c r="BK83" s="95">
        <v>4627.3435976676847</v>
      </c>
      <c r="BL83" s="95">
        <v>4161.2137846115784</v>
      </c>
      <c r="BM83" s="95">
        <v>4681.9107640753909</v>
      </c>
      <c r="BN83" s="95">
        <v>4990.0843116808392</v>
      </c>
      <c r="BO83" s="95">
        <v>4683.4110340859443</v>
      </c>
      <c r="BP83" s="95">
        <v>4738.9781459618343</v>
      </c>
      <c r="BQ83" s="95">
        <v>4808.9134404716597</v>
      </c>
      <c r="BR83" s="95">
        <v>4796.5227552975593</v>
      </c>
      <c r="BS83" s="95">
        <v>4954.453156222502</v>
      </c>
      <c r="BT83" s="95">
        <v>5195.7305410237441</v>
      </c>
      <c r="BU83" s="95">
        <v>5184.5871610312679</v>
      </c>
      <c r="BV83" s="95">
        <v>5182.1565286601572</v>
      </c>
      <c r="BW83" s="95">
        <v>5036.4418298678265</v>
      </c>
      <c r="BX83" s="95">
        <v>4600.7396972953975</v>
      </c>
    </row>
    <row r="84" spans="1:76" s="93" customFormat="1" ht="15.75" x14ac:dyDescent="0.25">
      <c r="A84" s="93" t="s">
        <v>221</v>
      </c>
      <c r="C84" s="96">
        <v>38</v>
      </c>
      <c r="D84" s="116" t="s">
        <v>79</v>
      </c>
      <c r="E84" s="116" t="s">
        <v>79</v>
      </c>
      <c r="F84" s="116" t="s">
        <v>79</v>
      </c>
      <c r="G84" s="116" t="s">
        <v>79</v>
      </c>
      <c r="H84" s="116" t="s">
        <v>79</v>
      </c>
      <c r="I84" s="116" t="s">
        <v>79</v>
      </c>
      <c r="J84" s="116" t="s">
        <v>79</v>
      </c>
      <c r="K84" s="116" t="s">
        <v>79</v>
      </c>
      <c r="L84" s="116" t="s">
        <v>79</v>
      </c>
      <c r="M84" s="105">
        <v>418.59177729617221</v>
      </c>
      <c r="N84" s="105">
        <v>343.84485294777505</v>
      </c>
      <c r="O84" s="105">
        <v>378.23564234733959</v>
      </c>
      <c r="P84" s="105">
        <v>451.87509927981682</v>
      </c>
      <c r="Q84" s="105">
        <v>701.68468360328575</v>
      </c>
      <c r="R84" s="105">
        <v>801.55581469244271</v>
      </c>
      <c r="S84" s="105">
        <v>765.21471997142817</v>
      </c>
      <c r="T84" s="105">
        <v>806.89049528059081</v>
      </c>
      <c r="U84" s="105">
        <v>830.21955258762932</v>
      </c>
      <c r="V84" s="105">
        <v>851.91313442538262</v>
      </c>
      <c r="W84" s="105">
        <v>704.08709097593305</v>
      </c>
      <c r="X84" s="105">
        <v>652.41528136983754</v>
      </c>
      <c r="Y84" s="95">
        <v>802.96730381723717</v>
      </c>
      <c r="Z84" s="95">
        <v>1262.5501819908152</v>
      </c>
      <c r="AA84" s="95">
        <v>787.84495734952191</v>
      </c>
      <c r="AB84" s="95">
        <v>716.14325723579964</v>
      </c>
      <c r="AC84" s="95">
        <v>710.50245837548823</v>
      </c>
      <c r="AD84" s="95">
        <v>800.56605893665449</v>
      </c>
      <c r="AE84" s="95">
        <v>751.56955683860156</v>
      </c>
      <c r="AF84" s="95">
        <v>728.22540248288306</v>
      </c>
      <c r="AG84" s="95">
        <v>849.20454203690213</v>
      </c>
      <c r="AH84" s="95">
        <v>962.77017434332595</v>
      </c>
      <c r="AI84" s="95">
        <v>1104.9975533725478</v>
      </c>
      <c r="AJ84" s="95">
        <v>1043.5624503509998</v>
      </c>
      <c r="AK84" s="95">
        <v>1030.3846189441574</v>
      </c>
      <c r="AL84" s="95">
        <v>1363.2616043384553</v>
      </c>
      <c r="AM84" s="95">
        <v>1552.7534508581309</v>
      </c>
      <c r="AN84" s="95">
        <v>1423.4000652942207</v>
      </c>
      <c r="AO84" s="95">
        <v>1549.6024154193151</v>
      </c>
      <c r="AP84" s="95">
        <v>1666.1734361852402</v>
      </c>
      <c r="AQ84" s="95">
        <v>1917.4500125749887</v>
      </c>
      <c r="AR84" s="95">
        <v>1954.4407271921218</v>
      </c>
      <c r="AS84" s="95">
        <v>2043.7281335477946</v>
      </c>
      <c r="AT84" s="95">
        <v>2023.4887583810103</v>
      </c>
      <c r="AU84" s="95">
        <v>2310.835403200882</v>
      </c>
      <c r="AV84" s="95">
        <v>2976.4622681444848</v>
      </c>
      <c r="AW84" s="95">
        <v>3109.3650372037</v>
      </c>
      <c r="AX84" s="95">
        <v>3630.2395265263808</v>
      </c>
      <c r="AY84" s="95">
        <v>5627.2162547679873</v>
      </c>
      <c r="AZ84" s="95">
        <v>3617.8029823656134</v>
      </c>
      <c r="BA84" s="95">
        <v>4321.5247571967084</v>
      </c>
      <c r="BB84" s="95">
        <v>4598.3121226045323</v>
      </c>
      <c r="BC84" s="95">
        <v>4666.9422607223205</v>
      </c>
      <c r="BD84" s="95">
        <v>5132.788910721195</v>
      </c>
      <c r="BE84" s="95">
        <v>5389.4836130554231</v>
      </c>
      <c r="BF84" s="95">
        <v>5661.4720639415518</v>
      </c>
      <c r="BG84" s="95">
        <v>6042.8816420791281</v>
      </c>
      <c r="BH84" s="95">
        <v>6152.0623295137984</v>
      </c>
      <c r="BI84" s="95">
        <v>6504.960399529381</v>
      </c>
      <c r="BJ84" s="95">
        <v>6900.7196454536406</v>
      </c>
      <c r="BK84" s="95">
        <v>8156.9290156172128</v>
      </c>
      <c r="BL84" s="95">
        <v>8569.1196368930978</v>
      </c>
      <c r="BM84" s="95">
        <v>8503.8846989957783</v>
      </c>
      <c r="BN84" s="95">
        <v>7915.7556670589365</v>
      </c>
      <c r="BO84" s="95">
        <v>8473.1197043575339</v>
      </c>
      <c r="BP84" s="95">
        <v>9226.2784971233868</v>
      </c>
      <c r="BQ84" s="95">
        <v>9099.2151481672772</v>
      </c>
      <c r="BR84" s="95">
        <v>9146.4597274382613</v>
      </c>
      <c r="BS84" s="95">
        <v>9017.8876163722252</v>
      </c>
      <c r="BT84" s="95">
        <v>9623.3222318415028</v>
      </c>
      <c r="BU84" s="95">
        <v>9457.7816400533193</v>
      </c>
      <c r="BV84" s="95">
        <v>10167.547855570394</v>
      </c>
      <c r="BW84" s="95">
        <v>10132.720082178432</v>
      </c>
      <c r="BX84" s="95">
        <v>9216.4204359326322</v>
      </c>
    </row>
    <row r="85" spans="1:76" s="93" customFormat="1" ht="15.75" x14ac:dyDescent="0.25">
      <c r="A85" s="93" t="s">
        <v>222</v>
      </c>
      <c r="C85" s="96">
        <v>39</v>
      </c>
      <c r="D85" s="116" t="s">
        <v>79</v>
      </c>
      <c r="E85" s="116" t="s">
        <v>79</v>
      </c>
      <c r="F85" s="116" t="s">
        <v>79</v>
      </c>
      <c r="G85" s="116" t="s">
        <v>79</v>
      </c>
      <c r="H85" s="116">
        <v>166.80866777766138</v>
      </c>
      <c r="I85" s="116" t="s">
        <v>79</v>
      </c>
      <c r="J85" s="116" t="s">
        <v>79</v>
      </c>
      <c r="K85" s="116" t="s">
        <v>79</v>
      </c>
      <c r="L85" s="95">
        <v>263.68382776685314</v>
      </c>
      <c r="M85" s="95">
        <v>253.09634875145744</v>
      </c>
      <c r="N85" s="95">
        <v>221.51803676922384</v>
      </c>
      <c r="O85" s="95">
        <v>297.21504310468936</v>
      </c>
      <c r="P85" s="95">
        <v>285.43192201125322</v>
      </c>
      <c r="Q85" s="95">
        <v>271.86528641727836</v>
      </c>
      <c r="R85" s="95">
        <v>239.8877477532059</v>
      </c>
      <c r="S85" s="95">
        <v>279.08823301212266</v>
      </c>
      <c r="T85" s="95">
        <v>312.52900068718628</v>
      </c>
      <c r="U85" s="95">
        <v>289.05191801840471</v>
      </c>
      <c r="V85" s="95">
        <v>307.4264351588177</v>
      </c>
      <c r="W85" s="95">
        <v>341.12559838737468</v>
      </c>
      <c r="X85" s="95">
        <v>434.8071001657035</v>
      </c>
      <c r="Y85" s="95">
        <v>444.09416893669191</v>
      </c>
      <c r="Z85" s="95">
        <v>396.15056459188941</v>
      </c>
      <c r="AA85" s="95">
        <v>461.17387156363009</v>
      </c>
      <c r="AB85" s="95">
        <v>538.26563548671118</v>
      </c>
      <c r="AC85" s="95">
        <v>663.58340524209689</v>
      </c>
      <c r="AD85" s="95">
        <v>784.38177067516119</v>
      </c>
      <c r="AE85" s="95">
        <v>812.97567356090076</v>
      </c>
      <c r="AF85" s="95">
        <v>1260.4141974957004</v>
      </c>
      <c r="AG85" s="95">
        <v>903.1171209164105</v>
      </c>
      <c r="AH85" s="95">
        <v>928.90498381125178</v>
      </c>
      <c r="AI85" s="95">
        <v>923.28812543191771</v>
      </c>
      <c r="AJ85" s="95">
        <v>888.18060467372368</v>
      </c>
      <c r="AK85" s="95">
        <v>897.94705924272171</v>
      </c>
      <c r="AL85" s="95">
        <v>776.25773500572598</v>
      </c>
      <c r="AM85" s="95">
        <v>809.17510063908003</v>
      </c>
      <c r="AN85" s="95">
        <v>1034.8030781917309</v>
      </c>
      <c r="AO85" s="95">
        <v>1082.1438538510486</v>
      </c>
      <c r="AP85" s="95">
        <v>1160.1254382421882</v>
      </c>
      <c r="AQ85" s="95">
        <v>1240.9892469205652</v>
      </c>
      <c r="AR85" s="95">
        <v>1176.9199078882755</v>
      </c>
      <c r="AS85" s="95">
        <v>1235.3825141651114</v>
      </c>
      <c r="AT85" s="95">
        <v>1170.5701187029522</v>
      </c>
      <c r="AU85" s="95">
        <v>1122.6201569114596</v>
      </c>
      <c r="AV85" s="95">
        <v>1266.9887739703568</v>
      </c>
      <c r="AW85" s="95">
        <v>1199.8327984081759</v>
      </c>
      <c r="AX85" s="95">
        <v>1860.5726488410844</v>
      </c>
      <c r="AY85" s="95">
        <v>1641.1968456716684</v>
      </c>
      <c r="AZ85" s="95">
        <v>1875.4804134234901</v>
      </c>
      <c r="BA85" s="95">
        <v>2065.2942796405914</v>
      </c>
      <c r="BB85" s="95">
        <v>1580.4197620632497</v>
      </c>
      <c r="BC85" s="95">
        <v>724.26553593477524</v>
      </c>
      <c r="BD85" s="95">
        <v>759.42133337424275</v>
      </c>
      <c r="BE85" s="95">
        <v>887.87560442272797</v>
      </c>
      <c r="BF85" s="95">
        <v>1203.8306061040057</v>
      </c>
      <c r="BG85" s="95">
        <v>1125.7203288813294</v>
      </c>
      <c r="BH85" s="95">
        <v>1477.0242531770184</v>
      </c>
      <c r="BI85" s="95">
        <v>1423.861664598895</v>
      </c>
      <c r="BJ85" s="95">
        <v>1919.7336111209793</v>
      </c>
      <c r="BK85" s="95">
        <v>2225.2040275212048</v>
      </c>
      <c r="BL85" s="95">
        <v>2505.5403380709827</v>
      </c>
      <c r="BM85" s="95">
        <v>2599.5476088351647</v>
      </c>
      <c r="BN85" s="95">
        <v>2915.6280792465968</v>
      </c>
      <c r="BO85" s="95">
        <v>2927.9457938112032</v>
      </c>
      <c r="BP85" s="105">
        <v>3011.1100307950387</v>
      </c>
      <c r="BQ85" s="95">
        <v>2960.6410524666903</v>
      </c>
      <c r="BR85" s="95">
        <v>2654.5257446824794</v>
      </c>
      <c r="BS85" s="95">
        <v>2524.731092634785</v>
      </c>
      <c r="BT85" s="95">
        <v>2463.7174183731804</v>
      </c>
      <c r="BU85" s="95">
        <v>2556.1817230692986</v>
      </c>
      <c r="BV85" s="95">
        <v>2399.9</v>
      </c>
      <c r="BW85" s="95">
        <v>2243.5</v>
      </c>
      <c r="BX85" s="95">
        <v>2243.5</v>
      </c>
    </row>
    <row r="86" spans="1:76" s="93" customFormat="1" ht="15.75" x14ac:dyDescent="0.25">
      <c r="A86" s="93" t="s">
        <v>223</v>
      </c>
      <c r="C86" s="96" t="s">
        <v>144</v>
      </c>
      <c r="D86" s="116" t="s">
        <v>68</v>
      </c>
      <c r="E86" s="116" t="s">
        <v>68</v>
      </c>
      <c r="F86" s="116" t="s">
        <v>68</v>
      </c>
      <c r="G86" s="116" t="s">
        <v>68</v>
      </c>
      <c r="H86" s="116" t="s">
        <v>68</v>
      </c>
      <c r="I86" s="116" t="s">
        <v>68</v>
      </c>
      <c r="J86" s="116" t="s">
        <v>68</v>
      </c>
      <c r="K86" s="116" t="s">
        <v>68</v>
      </c>
      <c r="L86" s="116" t="s">
        <v>68</v>
      </c>
      <c r="M86" s="116" t="s">
        <v>68</v>
      </c>
      <c r="N86" s="116" t="s">
        <v>68</v>
      </c>
      <c r="O86" s="116" t="s">
        <v>68</v>
      </c>
      <c r="P86" s="116" t="s">
        <v>68</v>
      </c>
      <c r="Q86" s="116" t="s">
        <v>68</v>
      </c>
      <c r="R86" s="116" t="s">
        <v>68</v>
      </c>
      <c r="S86" s="116" t="s">
        <v>68</v>
      </c>
      <c r="T86" s="116" t="s">
        <v>68</v>
      </c>
      <c r="U86" s="116" t="s">
        <v>79</v>
      </c>
      <c r="V86" s="116" t="s">
        <v>79</v>
      </c>
      <c r="W86" s="116" t="s">
        <v>79</v>
      </c>
      <c r="X86" s="116" t="s">
        <v>79</v>
      </c>
      <c r="Y86" s="116" t="s">
        <v>79</v>
      </c>
      <c r="Z86" s="116" t="s">
        <v>79</v>
      </c>
      <c r="AA86" s="116" t="s">
        <v>79</v>
      </c>
      <c r="AB86" s="116">
        <v>16.690749660616291</v>
      </c>
      <c r="AC86" s="116">
        <v>33.207952983406457</v>
      </c>
      <c r="AD86" s="116">
        <v>94.99185862086361</v>
      </c>
      <c r="AE86" s="116">
        <v>98.775997066017283</v>
      </c>
      <c r="AF86" s="116">
        <v>65.180038129101916</v>
      </c>
      <c r="AG86" s="116">
        <v>40.419020355695984</v>
      </c>
      <c r="AH86" s="116">
        <v>34.170791758858414</v>
      </c>
      <c r="AI86" s="116">
        <v>37.958527703264139</v>
      </c>
      <c r="AJ86" s="116">
        <v>35.05674727118933</v>
      </c>
      <c r="AK86" s="116">
        <v>34.218834583447993</v>
      </c>
      <c r="AL86" s="116">
        <v>26.533883214279822</v>
      </c>
      <c r="AM86" s="116">
        <v>25.418723726147558</v>
      </c>
      <c r="AN86" s="116">
        <v>46.079839486650549</v>
      </c>
      <c r="AO86" s="116">
        <v>30.638092299933337</v>
      </c>
      <c r="AP86" s="116">
        <v>20.745460018609929</v>
      </c>
      <c r="AQ86" s="116">
        <v>15.774118218765588</v>
      </c>
      <c r="AR86" s="116">
        <v>12.357423146004187</v>
      </c>
      <c r="AS86" s="116">
        <v>6.523615416571884</v>
      </c>
      <c r="AT86" s="116">
        <v>5.1412406628334102</v>
      </c>
      <c r="AU86" s="116">
        <v>8.0962726523780759</v>
      </c>
      <c r="AV86" s="116">
        <v>9.2663712587555498</v>
      </c>
      <c r="AW86" s="116">
        <v>11.123474343976447</v>
      </c>
      <c r="AX86" s="116">
        <v>10.560435018500055</v>
      </c>
      <c r="AY86" s="116">
        <v>9.5205624485433749</v>
      </c>
      <c r="AZ86" s="120" t="s">
        <v>79</v>
      </c>
      <c r="BA86" s="116" t="s">
        <v>79</v>
      </c>
      <c r="BB86" s="121" t="s">
        <v>79</v>
      </c>
      <c r="BC86" s="117">
        <v>22.660701161822971</v>
      </c>
      <c r="BD86" s="117">
        <v>25.888872300488359</v>
      </c>
      <c r="BE86" s="117">
        <v>28.985734365433721</v>
      </c>
      <c r="BF86" s="117">
        <v>27.298255481382579</v>
      </c>
      <c r="BG86" s="117">
        <v>36.12121710169356</v>
      </c>
      <c r="BH86" s="117">
        <v>28.470799394553158</v>
      </c>
      <c r="BI86" s="117">
        <v>27.698867029650632</v>
      </c>
      <c r="BJ86" s="117">
        <v>32.493742670374296</v>
      </c>
      <c r="BK86" s="116">
        <v>36.970706845585035</v>
      </c>
      <c r="BL86" s="116">
        <v>36.596951394077969</v>
      </c>
      <c r="BM86" s="116">
        <v>35.247515905301277</v>
      </c>
      <c r="BN86" s="116">
        <v>35.091567532176917</v>
      </c>
      <c r="BO86" s="116">
        <v>35.521193130782336</v>
      </c>
      <c r="BP86" s="116">
        <v>36.728166345729058</v>
      </c>
      <c r="BQ86" s="116">
        <v>40.890992618342381</v>
      </c>
      <c r="BR86" s="116">
        <v>48.83466947004905</v>
      </c>
      <c r="BS86" s="116">
        <v>53.96381774735579</v>
      </c>
      <c r="BT86" s="116">
        <v>60.913229957128642</v>
      </c>
      <c r="BU86" s="116">
        <v>62.822610151992329</v>
      </c>
      <c r="BV86" s="116">
        <v>67.206937713028353</v>
      </c>
      <c r="BW86" s="116">
        <v>65.523778815151758</v>
      </c>
      <c r="BX86" s="116">
        <v>66.016858340190211</v>
      </c>
    </row>
    <row r="87" spans="1:76" s="93" customFormat="1" ht="15.75" x14ac:dyDescent="0.25">
      <c r="A87" s="93" t="s">
        <v>224</v>
      </c>
      <c r="C87" s="96">
        <v>41</v>
      </c>
      <c r="D87" s="116" t="s">
        <v>79</v>
      </c>
      <c r="E87" s="116" t="s">
        <v>79</v>
      </c>
      <c r="F87" s="116" t="s">
        <v>79</v>
      </c>
      <c r="G87" s="116" t="s">
        <v>79</v>
      </c>
      <c r="H87" s="116" t="s">
        <v>79</v>
      </c>
      <c r="I87" s="116" t="s">
        <v>79</v>
      </c>
      <c r="J87" s="116" t="s">
        <v>79</v>
      </c>
      <c r="K87" s="116" t="s">
        <v>79</v>
      </c>
      <c r="L87" s="116" t="s">
        <v>79</v>
      </c>
      <c r="M87" s="116" t="s">
        <v>79</v>
      </c>
      <c r="N87" s="116" t="s">
        <v>79</v>
      </c>
      <c r="O87" s="117">
        <v>49.818275456918968</v>
      </c>
      <c r="P87" s="117">
        <v>43.612702566378879</v>
      </c>
      <c r="Q87" s="117">
        <v>49.520266056161425</v>
      </c>
      <c r="R87" s="117">
        <v>53.96493003704785</v>
      </c>
      <c r="S87" s="117">
        <v>56.741707130728798</v>
      </c>
      <c r="T87" s="117">
        <v>65.009636621315835</v>
      </c>
      <c r="U87" s="117">
        <v>73.523732615257487</v>
      </c>
      <c r="V87" s="117">
        <v>79.726671699019448</v>
      </c>
      <c r="W87" s="105">
        <v>88.094663989574428</v>
      </c>
      <c r="X87" s="105">
        <v>92.56267807101267</v>
      </c>
      <c r="Y87" s="105">
        <v>101.0008307281623</v>
      </c>
      <c r="Z87" s="105">
        <v>103.37485073810606</v>
      </c>
      <c r="AA87" s="105">
        <v>131.65014255072813</v>
      </c>
      <c r="AB87" s="105">
        <v>125.06507221145661</v>
      </c>
      <c r="AC87" s="105">
        <v>101.53970823385806</v>
      </c>
      <c r="AD87" s="105">
        <v>131.66718976417744</v>
      </c>
      <c r="AE87" s="105">
        <v>135.50110464687032</v>
      </c>
      <c r="AF87" s="105">
        <v>147.03377379605817</v>
      </c>
      <c r="AG87" s="105">
        <v>166.47990072207637</v>
      </c>
      <c r="AH87" s="105">
        <v>118.70315389433566</v>
      </c>
      <c r="AI87" s="105">
        <v>136.30489199535702</v>
      </c>
      <c r="AJ87" s="105">
        <v>178.21116003481052</v>
      </c>
      <c r="AK87" s="105">
        <v>267.29069539698401</v>
      </c>
      <c r="AL87" s="105">
        <v>250.5825255515829</v>
      </c>
      <c r="AM87" s="105">
        <v>259.8269830408704</v>
      </c>
      <c r="AN87" s="105">
        <v>289.81800199787898</v>
      </c>
      <c r="AO87" s="105">
        <v>294.11293537980185</v>
      </c>
      <c r="AP87" s="105">
        <v>239.14208062457178</v>
      </c>
      <c r="AQ87" s="105">
        <v>297.69365276792263</v>
      </c>
      <c r="AR87" s="105">
        <v>248.72056934700873</v>
      </c>
      <c r="AS87" s="105">
        <v>241.27991649578425</v>
      </c>
      <c r="AT87" s="105">
        <v>368.50107162829119</v>
      </c>
      <c r="AU87" s="105">
        <v>310.74383701322159</v>
      </c>
      <c r="AV87" s="105">
        <v>284.69016971034051</v>
      </c>
      <c r="AW87" s="105">
        <v>263.01690283231301</v>
      </c>
      <c r="AX87" s="105">
        <v>306.95702486569775</v>
      </c>
      <c r="AY87" s="105">
        <v>285.96156801547994</v>
      </c>
      <c r="AZ87" s="105">
        <v>235.42349270198287</v>
      </c>
      <c r="BA87" s="95">
        <v>219.03531169033218</v>
      </c>
      <c r="BB87" s="95">
        <v>196.44769729820575</v>
      </c>
      <c r="BC87" s="95">
        <v>190.58309142114354</v>
      </c>
      <c r="BD87" s="95">
        <v>173.28007779587105</v>
      </c>
      <c r="BE87" s="95">
        <v>167.11410039760975</v>
      </c>
      <c r="BF87" s="95">
        <v>149.39859560979789</v>
      </c>
      <c r="BG87" s="95">
        <v>177.12352156932849</v>
      </c>
      <c r="BH87" s="95">
        <v>157.27267825179604</v>
      </c>
      <c r="BI87" s="95">
        <v>180.06009972278338</v>
      </c>
      <c r="BJ87" s="95">
        <v>184.77105792553297</v>
      </c>
      <c r="BK87" s="95">
        <v>184.70526938879027</v>
      </c>
      <c r="BL87" s="95">
        <v>205.28884711531634</v>
      </c>
      <c r="BM87" s="95">
        <v>227.18643320082032</v>
      </c>
      <c r="BN87" s="95">
        <v>258.83769125255566</v>
      </c>
      <c r="BO87" s="95">
        <v>296.66756217979588</v>
      </c>
      <c r="BP87" s="95">
        <v>326.32987230578988</v>
      </c>
      <c r="BQ87" s="95">
        <v>344.35530463887739</v>
      </c>
      <c r="BR87" s="95">
        <v>377.91714772278732</v>
      </c>
      <c r="BS87" s="95">
        <v>351.20412489060357</v>
      </c>
      <c r="BT87" s="95">
        <v>340.72068006817585</v>
      </c>
      <c r="BU87" s="95">
        <v>371.28019854775988</v>
      </c>
      <c r="BV87" s="95">
        <v>375.77951138392302</v>
      </c>
      <c r="BW87" s="95">
        <v>390.56783260783459</v>
      </c>
      <c r="BX87" s="95">
        <v>364.34219998371367</v>
      </c>
    </row>
    <row r="88" spans="1:76" s="93" customFormat="1" ht="15.75" x14ac:dyDescent="0.25">
      <c r="A88" s="93" t="s">
        <v>225</v>
      </c>
      <c r="C88" s="96">
        <v>42</v>
      </c>
      <c r="D88" s="105">
        <v>806.87783095274972</v>
      </c>
      <c r="E88" s="105">
        <v>876.23498690820168</v>
      </c>
      <c r="F88" s="105">
        <v>1010.2481726236664</v>
      </c>
      <c r="G88" s="105">
        <v>962.64869370388249</v>
      </c>
      <c r="H88" s="105">
        <v>994.2166175562387</v>
      </c>
      <c r="I88" s="105">
        <v>1015.8775659016924</v>
      </c>
      <c r="J88" s="105">
        <v>1134.663942553077</v>
      </c>
      <c r="K88" s="105">
        <v>1284.0553110403018</v>
      </c>
      <c r="L88" s="105">
        <v>1248.4665101505484</v>
      </c>
      <c r="M88" s="105">
        <v>1256.616824315895</v>
      </c>
      <c r="N88" s="105">
        <v>1229.0206412841044</v>
      </c>
      <c r="O88" s="105">
        <v>1284.3816071032068</v>
      </c>
      <c r="P88" s="105">
        <v>1529.3672032711604</v>
      </c>
      <c r="Q88" s="105">
        <v>1510.4984516953193</v>
      </c>
      <c r="R88" s="105">
        <v>2088.0829698933153</v>
      </c>
      <c r="S88" s="105">
        <v>2353.627451242301</v>
      </c>
      <c r="T88" s="105">
        <v>2228.793116383034</v>
      </c>
      <c r="U88" s="105">
        <v>2237.5793284110487</v>
      </c>
      <c r="V88" s="105">
        <v>3866.7518395324955</v>
      </c>
      <c r="W88" s="105">
        <v>1927.0928993333605</v>
      </c>
      <c r="X88" s="105">
        <v>2066.5948785656178</v>
      </c>
      <c r="Y88" s="105">
        <v>3328.1636869201257</v>
      </c>
      <c r="Z88" s="105">
        <v>3533.8005206838516</v>
      </c>
      <c r="AA88" s="105">
        <v>3685.0154757314208</v>
      </c>
      <c r="AB88" s="105">
        <v>4435.1028786670768</v>
      </c>
      <c r="AC88" s="105">
        <v>4736.0095288249731</v>
      </c>
      <c r="AD88" s="105">
        <v>6247.3750344164719</v>
      </c>
      <c r="AE88" s="105">
        <v>7077.4912623106165</v>
      </c>
      <c r="AF88" s="105">
        <v>10265.019784740976</v>
      </c>
      <c r="AG88" s="105">
        <v>7782.7343252743403</v>
      </c>
      <c r="AH88" s="105">
        <v>5252.4719051644061</v>
      </c>
      <c r="AI88" s="105">
        <v>7729.202165278185</v>
      </c>
      <c r="AJ88" s="105">
        <v>6753.3861397685232</v>
      </c>
      <c r="AK88" s="105">
        <v>8653.3933131205958</v>
      </c>
      <c r="AL88" s="105">
        <v>6992.4156880873343</v>
      </c>
      <c r="AM88" s="105">
        <v>5088.7602697640023</v>
      </c>
      <c r="AN88" s="105">
        <v>6122.0489075784653</v>
      </c>
      <c r="AO88" s="105">
        <v>5687.8044775697044</v>
      </c>
      <c r="AP88" s="105">
        <v>6197.6345501155802</v>
      </c>
      <c r="AQ88" s="105">
        <v>3129.8253390851073</v>
      </c>
      <c r="AR88" s="105">
        <v>2168.09254779095</v>
      </c>
      <c r="AS88" s="105">
        <v>1815.2583019270903</v>
      </c>
      <c r="AT88" s="105">
        <v>1315.2365678687677</v>
      </c>
      <c r="AU88" s="104">
        <v>1584.7802967077635</v>
      </c>
      <c r="AV88" s="104">
        <v>1800.0950239227159</v>
      </c>
      <c r="AW88" s="104">
        <v>1865.5096902308669</v>
      </c>
      <c r="AX88" s="104">
        <v>2192.144244763911</v>
      </c>
      <c r="AY88" s="104">
        <v>2114.0946199605819</v>
      </c>
      <c r="AZ88" s="95">
        <v>1785.0214425809481</v>
      </c>
      <c r="BA88" s="95">
        <v>1773.0909891596007</v>
      </c>
      <c r="BB88" s="95">
        <v>1719.5242617602903</v>
      </c>
      <c r="BC88" s="95">
        <v>1571.3073375372192</v>
      </c>
      <c r="BD88" s="95">
        <v>1535.0825471023043</v>
      </c>
      <c r="BE88" s="95">
        <v>1426.55142723473</v>
      </c>
      <c r="BF88" s="95">
        <v>1464.819434922412</v>
      </c>
      <c r="BG88" s="95">
        <v>1434.4432076730327</v>
      </c>
      <c r="BH88" s="95">
        <v>1778.5063020741784</v>
      </c>
      <c r="BI88" s="95">
        <v>1858.7833393227429</v>
      </c>
      <c r="BJ88" s="95">
        <v>1801.0567965607759</v>
      </c>
      <c r="BK88" s="95">
        <v>1795.9680216436743</v>
      </c>
      <c r="BL88" s="95">
        <v>2208.8175938496561</v>
      </c>
      <c r="BM88" s="95">
        <v>2405.6775373227579</v>
      </c>
      <c r="BN88" s="95">
        <v>2452.246064528098</v>
      </c>
      <c r="BO88" s="95">
        <v>2749.3893102488182</v>
      </c>
      <c r="BP88" s="95">
        <v>3168.457409085122</v>
      </c>
      <c r="BQ88" s="95">
        <v>3138.9158146483169</v>
      </c>
      <c r="BR88" s="95">
        <v>3500.1221760172989</v>
      </c>
      <c r="BS88" s="95">
        <v>2742.5773394327316</v>
      </c>
      <c r="BT88" s="95">
        <v>2712.403318900148</v>
      </c>
      <c r="BU88" s="95">
        <v>2677.0235335738689</v>
      </c>
      <c r="BV88" s="95">
        <v>2766.847335140018</v>
      </c>
      <c r="BW88" s="95">
        <v>2720.2198879396678</v>
      </c>
      <c r="BX88" s="95">
        <v>2633.1233896364161</v>
      </c>
    </row>
    <row r="89" spans="1:76" s="93" customFormat="1" ht="15.75" x14ac:dyDescent="0.25">
      <c r="A89" s="93" t="s">
        <v>226</v>
      </c>
      <c r="C89" s="94"/>
      <c r="D89" s="95" t="s">
        <v>79</v>
      </c>
      <c r="E89" s="95" t="s">
        <v>79</v>
      </c>
      <c r="F89" s="95" t="s">
        <v>79</v>
      </c>
      <c r="G89" s="95" t="s">
        <v>79</v>
      </c>
      <c r="H89" s="95" t="s">
        <v>79</v>
      </c>
      <c r="I89" s="95" t="s">
        <v>79</v>
      </c>
      <c r="J89" s="95" t="s">
        <v>79</v>
      </c>
      <c r="K89" s="95" t="s">
        <v>79</v>
      </c>
      <c r="L89" s="95" t="s">
        <v>79</v>
      </c>
      <c r="M89" s="95" t="s">
        <v>79</v>
      </c>
      <c r="N89" s="95" t="s">
        <v>79</v>
      </c>
      <c r="O89" s="95" t="s">
        <v>79</v>
      </c>
      <c r="P89" s="95" t="s">
        <v>79</v>
      </c>
      <c r="Q89" s="95" t="s">
        <v>79</v>
      </c>
      <c r="R89" s="95" t="s">
        <v>79</v>
      </c>
      <c r="S89" s="95" t="s">
        <v>79</v>
      </c>
      <c r="T89" s="95" t="s">
        <v>79</v>
      </c>
      <c r="U89" s="95" t="s">
        <v>79</v>
      </c>
      <c r="V89" s="95" t="s">
        <v>79</v>
      </c>
      <c r="W89" s="95" t="s">
        <v>79</v>
      </c>
      <c r="X89" s="95" t="s">
        <v>79</v>
      </c>
      <c r="Y89" s="95" t="s">
        <v>79</v>
      </c>
      <c r="Z89" s="95" t="s">
        <v>79</v>
      </c>
      <c r="AA89" s="105">
        <v>500.34407376229149</v>
      </c>
      <c r="AB89" s="105">
        <v>896.85508264304065</v>
      </c>
      <c r="AC89" s="105">
        <v>1081.4733274868645</v>
      </c>
      <c r="AD89" s="105">
        <v>1012.8997404429666</v>
      </c>
      <c r="AE89" s="105">
        <v>845.39754615623804</v>
      </c>
      <c r="AF89" s="105">
        <v>906.04595666911109</v>
      </c>
      <c r="AG89" s="105">
        <v>941.05837626723667</v>
      </c>
      <c r="AH89" s="105">
        <v>1102.8866431398567</v>
      </c>
      <c r="AI89" s="105">
        <v>1333.8926223575347</v>
      </c>
      <c r="AJ89" s="105">
        <v>1760.3967280782324</v>
      </c>
      <c r="AK89" s="105">
        <v>1603.0235577148865</v>
      </c>
      <c r="AL89" s="105">
        <v>1222.0020426589206</v>
      </c>
      <c r="AM89" s="105">
        <v>1033.5683224646687</v>
      </c>
      <c r="AN89" s="105">
        <v>996.9977572872267</v>
      </c>
      <c r="AO89" s="105">
        <v>1007.0286031848943</v>
      </c>
      <c r="AP89" s="105">
        <v>847.1742998775992</v>
      </c>
      <c r="AQ89" s="105">
        <v>963.97980863391058</v>
      </c>
      <c r="AR89" s="105">
        <v>1060.4081568294791</v>
      </c>
      <c r="AS89" s="105">
        <v>1035.6680622476338</v>
      </c>
      <c r="AT89" s="95">
        <v>723.76641377164731</v>
      </c>
      <c r="AU89" s="95">
        <v>879.88755366957184</v>
      </c>
      <c r="AV89" s="95">
        <v>849.27075738491874</v>
      </c>
      <c r="AW89" s="95">
        <v>807.47804181229856</v>
      </c>
      <c r="AX89" s="95">
        <v>830.99324390877121</v>
      </c>
      <c r="AY89" s="95">
        <v>893.35554729397541</v>
      </c>
      <c r="AZ89" s="95">
        <v>882.39102866143992</v>
      </c>
      <c r="BA89" s="95">
        <v>880.16982385747917</v>
      </c>
      <c r="BB89" s="95">
        <v>903.66468329964232</v>
      </c>
      <c r="BC89" s="95">
        <v>891.05189921664498</v>
      </c>
      <c r="BD89" s="95">
        <v>884.16580804067792</v>
      </c>
      <c r="BE89" s="95">
        <v>814.97198678583436</v>
      </c>
      <c r="BF89" s="95">
        <v>709.25870258151031</v>
      </c>
      <c r="BG89" s="95">
        <v>685.13723037785326</v>
      </c>
      <c r="BH89" s="95">
        <v>693.97384136765686</v>
      </c>
      <c r="BI89" s="95">
        <v>725.43320182384207</v>
      </c>
      <c r="BJ89" s="95">
        <v>692.91136340994501</v>
      </c>
      <c r="BK89" s="95">
        <v>782.28985376268611</v>
      </c>
      <c r="BL89" s="95">
        <v>800.11254500501138</v>
      </c>
      <c r="BM89" s="95">
        <v>872.8161584992398</v>
      </c>
      <c r="BN89" s="95">
        <v>848.64687635988707</v>
      </c>
      <c r="BO89" s="95">
        <v>925.47107437854447</v>
      </c>
      <c r="BP89" s="95">
        <v>971.52082752716149</v>
      </c>
      <c r="BQ89" s="95">
        <v>1002.4859424444888</v>
      </c>
      <c r="BR89" s="95">
        <v>1016.7926007011073</v>
      </c>
      <c r="BS89" s="95">
        <v>1041.7426918481017</v>
      </c>
      <c r="BT89" s="95">
        <v>1100.4599428239039</v>
      </c>
      <c r="BU89" s="95">
        <v>1196.2015888401229</v>
      </c>
      <c r="BV89" s="95">
        <v>1154.9161488039501</v>
      </c>
      <c r="BW89" s="95">
        <v>1259.9422403565493</v>
      </c>
      <c r="BX89" s="95">
        <v>1163.6076976908655</v>
      </c>
    </row>
    <row r="90" spans="1:76" s="93" customFormat="1" ht="15.75" x14ac:dyDescent="0.25">
      <c r="A90" s="93" t="s">
        <v>227</v>
      </c>
      <c r="C90" s="96">
        <v>43</v>
      </c>
      <c r="D90" s="95" t="s">
        <v>79</v>
      </c>
      <c r="E90" s="95" t="s">
        <v>79</v>
      </c>
      <c r="F90" s="95" t="s">
        <v>79</v>
      </c>
      <c r="G90" s="95" t="s">
        <v>79</v>
      </c>
      <c r="H90" s="95" t="s">
        <v>79</v>
      </c>
      <c r="I90" s="95" t="s">
        <v>79</v>
      </c>
      <c r="J90" s="177">
        <v>3.4364381753706251E-3</v>
      </c>
      <c r="K90" s="177">
        <v>4.1531925090862176E-3</v>
      </c>
      <c r="L90" s="177">
        <v>5.7901160103223459E-3</v>
      </c>
      <c r="M90" s="177">
        <v>6.0815512543557996E-3</v>
      </c>
      <c r="N90" s="177">
        <v>5.1819098597214825E-3</v>
      </c>
      <c r="O90" s="177">
        <v>5.2025786781375498E-3</v>
      </c>
      <c r="P90" s="177">
        <v>2.6183015705612636E-3</v>
      </c>
      <c r="Q90" s="177">
        <v>4.6118213860980306E-3</v>
      </c>
      <c r="R90" s="177">
        <v>5.4873064349441449E-3</v>
      </c>
      <c r="S90" s="177">
        <v>5.7015604496283775E-3</v>
      </c>
      <c r="T90" s="177">
        <v>6.4279616655926151E-3</v>
      </c>
      <c r="U90" s="177">
        <v>6.6320969879588862E-3</v>
      </c>
      <c r="V90" s="177">
        <v>7.5145544344536819E-3</v>
      </c>
      <c r="W90" s="177">
        <v>7.4813959806316463E-3</v>
      </c>
      <c r="X90" s="177">
        <v>7.0597508273161557E-3</v>
      </c>
      <c r="Y90" s="177">
        <v>7.12563442831219E-3</v>
      </c>
      <c r="Z90" s="177">
        <v>8.9148573523939473E-3</v>
      </c>
      <c r="AA90" s="177">
        <v>9.7331006491038225E-3</v>
      </c>
      <c r="AB90" s="177">
        <v>9.7234425326770818E-3</v>
      </c>
      <c r="AC90" s="177">
        <v>1.2849295815619725E-2</v>
      </c>
      <c r="AD90" s="177">
        <v>1.3770053104263031E-2</v>
      </c>
      <c r="AE90" s="177">
        <v>1.0664412565094131E-2</v>
      </c>
      <c r="AF90" s="177">
        <v>1.2491725142142652E-2</v>
      </c>
      <c r="AG90" s="177">
        <v>1.2892892265805865E-2</v>
      </c>
      <c r="AH90" s="177">
        <v>1.2829159115597779E-2</v>
      </c>
      <c r="AI90" s="177">
        <v>1.1430705682190047E-2</v>
      </c>
      <c r="AJ90" s="177">
        <v>9.9148263019223463E-3</v>
      </c>
      <c r="AK90" s="177">
        <v>1.3615514700200362E-2</v>
      </c>
      <c r="AL90" s="177">
        <v>1.6875024542013114E-2</v>
      </c>
      <c r="AM90" s="177">
        <v>1.6256402531019568E-2</v>
      </c>
      <c r="AN90" s="177">
        <v>9.6532634716600969E-3</v>
      </c>
      <c r="AO90" s="177">
        <v>1.14242523069501E-2</v>
      </c>
      <c r="AP90" s="177">
        <v>1.2196052289865738E-2</v>
      </c>
      <c r="AQ90" s="177">
        <v>1.3487895874303373E-2</v>
      </c>
      <c r="AR90" s="177">
        <v>1.9036832683031007E-2</v>
      </c>
      <c r="AS90" s="177">
        <v>1.1292024378406597E-2</v>
      </c>
      <c r="AT90" s="177">
        <v>1.3591289405572788E-2</v>
      </c>
      <c r="AU90" s="177">
        <v>1.2563765940571127E-2</v>
      </c>
      <c r="AV90" s="177">
        <v>1.5677207637331259E-2</v>
      </c>
      <c r="AW90" s="178">
        <v>1.1499308580218952E-2</v>
      </c>
      <c r="AX90" s="178">
        <v>1.1044500593159238E-2</v>
      </c>
      <c r="AY90" s="178">
        <v>7.9761979474275574E-3</v>
      </c>
      <c r="AZ90" s="178">
        <v>1.3081194482498658E-2</v>
      </c>
      <c r="BA90" s="178">
        <v>1.0165242380085716E-2</v>
      </c>
      <c r="BB90" s="178">
        <v>8.8308270281019698E-3</v>
      </c>
      <c r="BC90" s="178">
        <v>1.0834279129467963E-2</v>
      </c>
      <c r="BD90" s="178">
        <v>1.095169974694629E-2</v>
      </c>
      <c r="BE90" s="178">
        <v>8.0436614095561985E-3</v>
      </c>
      <c r="BF90" s="178">
        <v>7.8314773311474496E-3</v>
      </c>
      <c r="BG90" s="178">
        <v>1.1102441522179037E-2</v>
      </c>
      <c r="BH90" s="178">
        <v>1.9464191885809435E-2</v>
      </c>
      <c r="BI90" s="178">
        <v>2.396344123485351E-2</v>
      </c>
      <c r="BJ90" s="178">
        <v>2.4199854003815257E-2</v>
      </c>
      <c r="BK90" s="178">
        <v>2.4145919868943117E-2</v>
      </c>
      <c r="BL90" s="178">
        <v>1.3612663985061895E-2</v>
      </c>
      <c r="BM90" s="178">
        <v>1.2569067336015437E-2</v>
      </c>
      <c r="BN90" s="178">
        <v>1.4842974643745458E-2</v>
      </c>
      <c r="BO90" s="178">
        <v>1.7528219032759793E-2</v>
      </c>
      <c r="BP90" s="178">
        <v>2.0871067088170669E-2</v>
      </c>
      <c r="BQ90" s="178">
        <v>1.2461357552605676E-2</v>
      </c>
      <c r="BR90" s="179">
        <v>9.4760734447498426E-3</v>
      </c>
      <c r="BS90" s="179">
        <v>5.0839401954501547E-3</v>
      </c>
      <c r="BT90" s="179">
        <v>2.7808736365209141E-2</v>
      </c>
      <c r="BU90" s="179">
        <v>0.53254813079734997</v>
      </c>
      <c r="BV90" s="179">
        <v>0.41127021765286081</v>
      </c>
      <c r="BW90" s="104" t="s">
        <v>79</v>
      </c>
      <c r="BX90" s="95" t="s">
        <v>79</v>
      </c>
    </row>
    <row r="91" spans="1:76" s="93" customFormat="1" ht="15.75" x14ac:dyDescent="0.25">
      <c r="A91" s="57" t="s">
        <v>77</v>
      </c>
      <c r="B91" s="57"/>
      <c r="C91" s="94"/>
      <c r="D91" s="95"/>
      <c r="E91" s="95"/>
      <c r="F91" s="95"/>
      <c r="G91" s="95"/>
      <c r="H91" s="95"/>
      <c r="I91" s="95"/>
      <c r="J91" s="105"/>
      <c r="K91" s="105"/>
      <c r="L91" s="105"/>
      <c r="M91" s="105"/>
      <c r="N91" s="105"/>
      <c r="O91" s="105"/>
      <c r="P91" s="105"/>
      <c r="Q91" s="105"/>
      <c r="R91" s="105"/>
      <c r="S91" s="105"/>
      <c r="T91" s="105"/>
      <c r="U91" s="105"/>
      <c r="V91" s="105"/>
      <c r="W91" s="105"/>
      <c r="X91" s="105"/>
      <c r="Y91" s="105"/>
      <c r="Z91" s="105"/>
      <c r="AA91" s="105"/>
      <c r="AB91" s="105"/>
      <c r="AC91" s="105"/>
      <c r="AD91" s="105"/>
      <c r="AE91" s="105"/>
      <c r="AF91" s="105"/>
      <c r="AG91" s="105"/>
      <c r="AH91" s="105"/>
      <c r="AI91" s="105"/>
      <c r="AJ91" s="105"/>
      <c r="AK91" s="105"/>
      <c r="AL91" s="105"/>
      <c r="AM91" s="105"/>
      <c r="AN91" s="105"/>
      <c r="AO91" s="105"/>
      <c r="AP91" s="105"/>
      <c r="AQ91" s="105"/>
      <c r="AR91" s="105"/>
      <c r="AS91" s="105"/>
      <c r="AT91" s="105"/>
      <c r="AU91" s="105"/>
      <c r="AV91" s="105"/>
      <c r="AW91" s="95"/>
      <c r="AX91" s="95"/>
      <c r="AY91" s="95"/>
      <c r="AZ91" s="95"/>
      <c r="BA91" s="95"/>
      <c r="BB91" s="95"/>
      <c r="BC91" s="95"/>
      <c r="BD91" s="95"/>
      <c r="BE91" s="95"/>
      <c r="BF91" s="95"/>
      <c r="BG91" s="95"/>
      <c r="BH91" s="95"/>
      <c r="BI91" s="95"/>
      <c r="BJ91" s="95"/>
      <c r="BK91" s="95"/>
      <c r="BL91" s="95"/>
      <c r="BM91" s="95"/>
      <c r="BN91" s="95"/>
      <c r="BO91" s="95"/>
      <c r="BP91" s="95"/>
      <c r="BQ91" s="95"/>
      <c r="BR91" s="104"/>
      <c r="BS91" s="95"/>
      <c r="BT91" s="95"/>
      <c r="BU91" s="95"/>
      <c r="BV91" s="95"/>
      <c r="BW91" s="95"/>
      <c r="BX91" s="95"/>
    </row>
    <row r="92" spans="1:76" s="93" customFormat="1" ht="15.75" x14ac:dyDescent="0.25">
      <c r="A92" s="63" t="s">
        <v>41</v>
      </c>
      <c r="B92" s="63"/>
      <c r="C92" s="94"/>
      <c r="D92" s="95"/>
      <c r="E92" s="95"/>
      <c r="F92" s="95"/>
      <c r="G92" s="95"/>
      <c r="H92" s="95"/>
      <c r="I92" s="95"/>
      <c r="J92" s="105"/>
      <c r="K92" s="105"/>
      <c r="L92" s="105"/>
      <c r="M92" s="105"/>
      <c r="N92" s="105"/>
      <c r="O92" s="105"/>
      <c r="P92" s="105"/>
      <c r="Q92" s="105"/>
      <c r="R92" s="105"/>
      <c r="S92" s="105"/>
      <c r="T92" s="105"/>
      <c r="U92" s="105"/>
      <c r="V92" s="105"/>
      <c r="W92" s="105"/>
      <c r="X92" s="105"/>
      <c r="Y92" s="105"/>
      <c r="Z92" s="105"/>
      <c r="AA92" s="105"/>
      <c r="AB92" s="105"/>
      <c r="AC92" s="105"/>
      <c r="AD92" s="105"/>
      <c r="AE92" s="105"/>
      <c r="AF92" s="105"/>
      <c r="AG92" s="105"/>
      <c r="AH92" s="105"/>
      <c r="AI92" s="105"/>
      <c r="AJ92" s="105"/>
      <c r="AK92" s="105"/>
      <c r="AL92" s="105"/>
      <c r="AM92" s="105"/>
      <c r="AN92" s="105"/>
      <c r="AO92" s="105"/>
      <c r="AP92" s="105"/>
      <c r="AQ92" s="105"/>
      <c r="AR92" s="105"/>
      <c r="AS92" s="105"/>
      <c r="AT92" s="105"/>
      <c r="AU92" s="105"/>
      <c r="AV92" s="105"/>
      <c r="AW92" s="95"/>
      <c r="AX92" s="95"/>
      <c r="AY92" s="95"/>
      <c r="AZ92" s="95"/>
      <c r="BA92" s="95"/>
      <c r="BB92" s="95"/>
      <c r="BC92" s="95"/>
      <c r="BD92" s="95"/>
      <c r="BE92" s="95"/>
      <c r="BF92" s="95"/>
      <c r="BG92" s="95"/>
      <c r="BH92" s="95"/>
      <c r="BI92" s="95"/>
      <c r="BJ92" s="95"/>
      <c r="BK92" s="95"/>
      <c r="BL92" s="95"/>
      <c r="BM92" s="95"/>
      <c r="BN92" s="95"/>
      <c r="BO92" s="95"/>
      <c r="BP92" s="95"/>
      <c r="BQ92" s="95"/>
      <c r="BR92" s="104"/>
      <c r="BS92" s="95"/>
      <c r="BT92" s="95"/>
      <c r="BU92" s="95"/>
      <c r="BV92" s="95"/>
      <c r="BW92" s="95"/>
      <c r="BX92" s="95"/>
    </row>
    <row r="93" spans="1:76" s="93" customFormat="1" ht="15.75" x14ac:dyDescent="0.25">
      <c r="A93" s="93" t="s">
        <v>228</v>
      </c>
      <c r="C93" s="96" t="s">
        <v>145</v>
      </c>
      <c r="D93" s="116" t="s">
        <v>68</v>
      </c>
      <c r="E93" s="116" t="s">
        <v>68</v>
      </c>
      <c r="F93" s="116" t="s">
        <v>68</v>
      </c>
      <c r="G93" s="116" t="s">
        <v>68</v>
      </c>
      <c r="H93" s="116" t="s">
        <v>68</v>
      </c>
      <c r="I93" s="116" t="s">
        <v>68</v>
      </c>
      <c r="J93" s="116" t="s">
        <v>68</v>
      </c>
      <c r="K93" s="116" t="s">
        <v>68</v>
      </c>
      <c r="L93" s="116" t="s">
        <v>68</v>
      </c>
      <c r="M93" s="116" t="s">
        <v>68</v>
      </c>
      <c r="N93" s="116" t="s">
        <v>68</v>
      </c>
      <c r="O93" s="116" t="s">
        <v>68</v>
      </c>
      <c r="P93" s="116" t="s">
        <v>68</v>
      </c>
      <c r="Q93" s="116" t="s">
        <v>68</v>
      </c>
      <c r="R93" s="116" t="s">
        <v>68</v>
      </c>
      <c r="S93" s="116" t="s">
        <v>68</v>
      </c>
      <c r="T93" s="116" t="s">
        <v>68</v>
      </c>
      <c r="U93" s="116" t="s">
        <v>68</v>
      </c>
      <c r="V93" s="116" t="s">
        <v>68</v>
      </c>
      <c r="W93" s="116" t="s">
        <v>68</v>
      </c>
      <c r="X93" s="116" t="s">
        <v>68</v>
      </c>
      <c r="Y93" s="116" t="s">
        <v>68</v>
      </c>
      <c r="Z93" s="116" t="s">
        <v>68</v>
      </c>
      <c r="AA93" s="116" t="s">
        <v>68</v>
      </c>
      <c r="AB93" s="116" t="s">
        <v>68</v>
      </c>
      <c r="AC93" s="116" t="s">
        <v>68</v>
      </c>
      <c r="AD93" s="116" t="s">
        <v>68</v>
      </c>
      <c r="AE93" s="116" t="s">
        <v>68</v>
      </c>
      <c r="AF93" s="116" t="s">
        <v>68</v>
      </c>
      <c r="AG93" s="116" t="s">
        <v>68</v>
      </c>
      <c r="AH93" s="116" t="s">
        <v>68</v>
      </c>
      <c r="AI93" s="116" t="s">
        <v>68</v>
      </c>
      <c r="AJ93" s="116" t="s">
        <v>68</v>
      </c>
      <c r="AK93" s="116" t="s">
        <v>68</v>
      </c>
      <c r="AL93" s="116" t="s">
        <v>68</v>
      </c>
      <c r="AM93" s="116" t="s">
        <v>68</v>
      </c>
      <c r="AN93" s="116" t="s">
        <v>68</v>
      </c>
      <c r="AO93" s="116" t="s">
        <v>68</v>
      </c>
      <c r="AP93" s="116" t="s">
        <v>68</v>
      </c>
      <c r="AQ93" s="116" t="s">
        <v>68</v>
      </c>
      <c r="AR93" s="116" t="s">
        <v>68</v>
      </c>
      <c r="AS93" s="116" t="s">
        <v>68</v>
      </c>
      <c r="AT93" s="116" t="s">
        <v>68</v>
      </c>
      <c r="AU93" s="116" t="s">
        <v>79</v>
      </c>
      <c r="AV93" s="104">
        <v>396.20400430654871</v>
      </c>
      <c r="AW93" s="104">
        <v>253.80011303746508</v>
      </c>
      <c r="AX93" s="95">
        <v>261.92875960780083</v>
      </c>
      <c r="AY93" s="95">
        <v>282.75539497361893</v>
      </c>
      <c r="AZ93" s="95">
        <v>264.33433421871433</v>
      </c>
      <c r="BA93" s="95">
        <v>262.45112390763995</v>
      </c>
      <c r="BB93" s="95">
        <v>219.38693262322741</v>
      </c>
      <c r="BC93" s="95">
        <v>229.90021088011687</v>
      </c>
      <c r="BD93" s="95">
        <v>338.02363102637736</v>
      </c>
      <c r="BE93" s="95">
        <v>370.48262103703456</v>
      </c>
      <c r="BF93" s="95">
        <v>438.55342242994055</v>
      </c>
      <c r="BG93" s="95">
        <v>501.11159758637854</v>
      </c>
      <c r="BH93" s="95">
        <v>631.63046701429346</v>
      </c>
      <c r="BI93" s="95">
        <v>738.48488379840933</v>
      </c>
      <c r="BJ93" s="95">
        <v>1110.3194478808091</v>
      </c>
      <c r="BK93" s="95">
        <v>1054.2886708666199</v>
      </c>
      <c r="BL93" s="95">
        <v>994.2972634856186</v>
      </c>
      <c r="BM93" s="95">
        <v>1092.0905978799033</v>
      </c>
      <c r="BN93" s="95">
        <v>1203.5433636422831</v>
      </c>
      <c r="BO93" s="95">
        <v>1404.4957657241775</v>
      </c>
      <c r="BP93" s="95">
        <v>1584.5654516622676</v>
      </c>
      <c r="BQ93" s="95">
        <v>1579.2818899404685</v>
      </c>
      <c r="BR93" s="95">
        <v>1625.1258577903143</v>
      </c>
      <c r="BS93" s="95">
        <v>1373.4394471958378</v>
      </c>
      <c r="BT93" s="95">
        <v>1318.7478070307563</v>
      </c>
      <c r="BU93" s="95">
        <v>1490.5079288111078</v>
      </c>
      <c r="BV93" s="95">
        <v>1928.7760222878467</v>
      </c>
      <c r="BW93" s="95">
        <v>1751.5539090052071</v>
      </c>
      <c r="BX93" s="95">
        <v>1732.9172141918527</v>
      </c>
    </row>
    <row r="94" spans="1:76" s="93" customFormat="1" ht="15.75" x14ac:dyDescent="0.25">
      <c r="A94" s="93" t="s">
        <v>312</v>
      </c>
      <c r="C94" s="96">
        <v>45</v>
      </c>
      <c r="D94" s="116" t="s">
        <v>68</v>
      </c>
      <c r="E94" s="116" t="s">
        <v>68</v>
      </c>
      <c r="F94" s="116" t="s">
        <v>68</v>
      </c>
      <c r="G94" s="116" t="s">
        <v>68</v>
      </c>
      <c r="H94" s="116" t="s">
        <v>68</v>
      </c>
      <c r="I94" s="116" t="s">
        <v>68</v>
      </c>
      <c r="J94" s="116" t="s">
        <v>68</v>
      </c>
      <c r="K94" s="116" t="s">
        <v>68</v>
      </c>
      <c r="L94" s="116" t="s">
        <v>68</v>
      </c>
      <c r="M94" s="116" t="s">
        <v>68</v>
      </c>
      <c r="N94" s="116" t="s">
        <v>68</v>
      </c>
      <c r="O94" s="116" t="s">
        <v>68</v>
      </c>
      <c r="P94" s="116" t="s">
        <v>68</v>
      </c>
      <c r="Q94" s="116" t="s">
        <v>68</v>
      </c>
      <c r="R94" s="116" t="s">
        <v>68</v>
      </c>
      <c r="S94" s="116" t="s">
        <v>68</v>
      </c>
      <c r="T94" s="116" t="s">
        <v>68</v>
      </c>
      <c r="U94" s="116" t="s">
        <v>68</v>
      </c>
      <c r="V94" s="116" t="s">
        <v>68</v>
      </c>
      <c r="W94" s="116" t="s">
        <v>68</v>
      </c>
      <c r="X94" s="116" t="s">
        <v>68</v>
      </c>
      <c r="Y94" s="116" t="s">
        <v>68</v>
      </c>
      <c r="Z94" s="116" t="s">
        <v>68</v>
      </c>
      <c r="AA94" s="116" t="s">
        <v>68</v>
      </c>
      <c r="AB94" s="116" t="s">
        <v>68</v>
      </c>
      <c r="AC94" s="116" t="s">
        <v>68</v>
      </c>
      <c r="AD94" s="116" t="s">
        <v>68</v>
      </c>
      <c r="AE94" s="116" t="s">
        <v>68</v>
      </c>
      <c r="AF94" s="116" t="s">
        <v>68</v>
      </c>
      <c r="AG94" s="116" t="s">
        <v>68</v>
      </c>
      <c r="AH94" s="116" t="s">
        <v>68</v>
      </c>
      <c r="AI94" s="116" t="s">
        <v>68</v>
      </c>
      <c r="AJ94" s="116" t="s">
        <v>68</v>
      </c>
      <c r="AK94" s="116" t="s">
        <v>68</v>
      </c>
      <c r="AL94" s="116" t="s">
        <v>68</v>
      </c>
      <c r="AM94" s="116" t="s">
        <v>68</v>
      </c>
      <c r="AN94" s="116" t="s">
        <v>68</v>
      </c>
      <c r="AO94" s="116" t="s">
        <v>68</v>
      </c>
      <c r="AP94" s="116" t="s">
        <v>68</v>
      </c>
      <c r="AQ94" s="116" t="s">
        <v>68</v>
      </c>
      <c r="AR94" s="116" t="s">
        <v>68</v>
      </c>
      <c r="AS94" s="116" t="s">
        <v>68</v>
      </c>
      <c r="AT94" s="116" t="s">
        <v>68</v>
      </c>
      <c r="AU94" s="117">
        <v>40.257683952833744</v>
      </c>
      <c r="AV94" s="117">
        <v>23.704442153628584</v>
      </c>
      <c r="AW94" s="117">
        <v>25.049349394381895</v>
      </c>
      <c r="AX94" s="117">
        <v>38.520129868035511</v>
      </c>
      <c r="AY94" s="117">
        <v>36.579365473070261</v>
      </c>
      <c r="AZ94" s="117">
        <v>44.260983650548809</v>
      </c>
      <c r="BA94" s="117">
        <v>40.271100238892856</v>
      </c>
      <c r="BB94" s="117">
        <v>48.775355383209067</v>
      </c>
      <c r="BC94" s="117">
        <v>56.031940107808438</v>
      </c>
      <c r="BD94" s="117">
        <v>45.765752223179433</v>
      </c>
      <c r="BE94" s="117">
        <v>50.75838933633451</v>
      </c>
      <c r="BF94" s="105">
        <v>57.627489338031467</v>
      </c>
      <c r="BG94" s="105">
        <v>61.775418206817328</v>
      </c>
      <c r="BH94" s="105">
        <v>60.724115685083895</v>
      </c>
      <c r="BI94" s="105">
        <v>66.945058091924963</v>
      </c>
      <c r="BJ94" s="105">
        <v>60.868528396300114</v>
      </c>
      <c r="BK94" s="105">
        <v>57.523966116872678</v>
      </c>
      <c r="BL94" s="105">
        <v>69.453187421593356</v>
      </c>
      <c r="BM94" s="105">
        <v>79.194124843250705</v>
      </c>
      <c r="BN94" s="105">
        <v>76.269883327082255</v>
      </c>
      <c r="BO94" s="105">
        <v>94.062426797461541</v>
      </c>
      <c r="BP94" s="105">
        <v>100.61687031564753</v>
      </c>
      <c r="BQ94" s="105">
        <v>111.45566455077781</v>
      </c>
      <c r="BR94" s="105">
        <v>114.95479698304213</v>
      </c>
      <c r="BS94" s="171">
        <v>122.75231573091891</v>
      </c>
      <c r="BT94" s="105">
        <v>123.02358048163495</v>
      </c>
      <c r="BU94" s="105">
        <v>126.84352311606889</v>
      </c>
      <c r="BV94" s="105">
        <v>128.94345177070963</v>
      </c>
      <c r="BW94" s="105">
        <v>130.12701747510994</v>
      </c>
      <c r="BX94" s="105">
        <v>127.49924578944834</v>
      </c>
    </row>
    <row r="95" spans="1:76" s="93" customFormat="1" ht="15.75" x14ac:dyDescent="0.25">
      <c r="A95" s="93" t="s">
        <v>229</v>
      </c>
      <c r="C95" s="94"/>
      <c r="D95" s="116" t="s">
        <v>68</v>
      </c>
      <c r="E95" s="116" t="s">
        <v>68</v>
      </c>
      <c r="F95" s="116" t="s">
        <v>68</v>
      </c>
      <c r="G95" s="116" t="s">
        <v>68</v>
      </c>
      <c r="H95" s="116" t="s">
        <v>68</v>
      </c>
      <c r="I95" s="116" t="s">
        <v>68</v>
      </c>
      <c r="J95" s="116" t="s">
        <v>68</v>
      </c>
      <c r="K95" s="116" t="s">
        <v>68</v>
      </c>
      <c r="L95" s="116" t="s">
        <v>68</v>
      </c>
      <c r="M95" s="116" t="s">
        <v>68</v>
      </c>
      <c r="N95" s="116" t="s">
        <v>68</v>
      </c>
      <c r="O95" s="116" t="s">
        <v>68</v>
      </c>
      <c r="P95" s="116" t="s">
        <v>68</v>
      </c>
      <c r="Q95" s="116" t="s">
        <v>68</v>
      </c>
      <c r="R95" s="116" t="s">
        <v>68</v>
      </c>
      <c r="S95" s="116" t="s">
        <v>68</v>
      </c>
      <c r="T95" s="116" t="s">
        <v>68</v>
      </c>
      <c r="U95" s="116" t="s">
        <v>68</v>
      </c>
      <c r="V95" s="116" t="s">
        <v>68</v>
      </c>
      <c r="W95" s="116" t="s">
        <v>68</v>
      </c>
      <c r="X95" s="116" t="s">
        <v>68</v>
      </c>
      <c r="Y95" s="116" t="s">
        <v>68</v>
      </c>
      <c r="Z95" s="116" t="s">
        <v>68</v>
      </c>
      <c r="AA95" s="116" t="s">
        <v>68</v>
      </c>
      <c r="AB95" s="116" t="s">
        <v>68</v>
      </c>
      <c r="AC95" s="116" t="s">
        <v>68</v>
      </c>
      <c r="AD95" s="116" t="s">
        <v>68</v>
      </c>
      <c r="AE95" s="116" t="s">
        <v>68</v>
      </c>
      <c r="AF95" s="116" t="s">
        <v>68</v>
      </c>
      <c r="AG95" s="116" t="s">
        <v>68</v>
      </c>
      <c r="AH95" s="116" t="s">
        <v>68</v>
      </c>
      <c r="AI95" s="116" t="s">
        <v>68</v>
      </c>
      <c r="AJ95" s="116" t="s">
        <v>68</v>
      </c>
      <c r="AK95" s="116" t="s">
        <v>68</v>
      </c>
      <c r="AL95" s="116" t="s">
        <v>68</v>
      </c>
      <c r="AM95" s="116" t="s">
        <v>68</v>
      </c>
      <c r="AN95" s="116" t="s">
        <v>68</v>
      </c>
      <c r="AO95" s="116" t="s">
        <v>68</v>
      </c>
      <c r="AP95" s="116" t="s">
        <v>68</v>
      </c>
      <c r="AQ95" s="116" t="s">
        <v>68</v>
      </c>
      <c r="AR95" s="116" t="s">
        <v>68</v>
      </c>
      <c r="AS95" s="116" t="s">
        <v>68</v>
      </c>
      <c r="AT95" s="116" t="s">
        <v>68</v>
      </c>
      <c r="AU95" s="116">
        <v>35.364742581815648</v>
      </c>
      <c r="AV95" s="116">
        <v>126.07987277868953</v>
      </c>
      <c r="AW95" s="116">
        <v>39.992465192352832</v>
      </c>
      <c r="AX95" s="116">
        <v>11.517767292906834</v>
      </c>
      <c r="AY95" s="116">
        <v>12.3914487889838</v>
      </c>
      <c r="AZ95" s="116">
        <v>17.759138126696264</v>
      </c>
      <c r="BA95" s="116">
        <v>20.333753817687306</v>
      </c>
      <c r="BB95" s="116">
        <v>17.008786320191309</v>
      </c>
      <c r="BC95" s="116">
        <v>14.699109641052788</v>
      </c>
      <c r="BD95" s="116">
        <v>14.593188192862765</v>
      </c>
      <c r="BE95" s="116">
        <v>31.082606274030276</v>
      </c>
      <c r="BF95" s="116">
        <v>40.240195887155849</v>
      </c>
      <c r="BG95" s="116">
        <v>47.227743974366895</v>
      </c>
      <c r="BH95" s="116" t="s">
        <v>79</v>
      </c>
      <c r="BI95" s="116" t="s">
        <v>79</v>
      </c>
      <c r="BJ95" s="116" t="s">
        <v>79</v>
      </c>
      <c r="BK95" s="116">
        <v>39.457900887274775</v>
      </c>
      <c r="BL95" s="116">
        <v>40.558966163998349</v>
      </c>
      <c r="BM95" s="116">
        <v>45.545968993142999</v>
      </c>
      <c r="BN95" s="116">
        <v>56.605147359187171</v>
      </c>
      <c r="BO95" s="116">
        <v>58.774882832267629</v>
      </c>
      <c r="BP95" s="116" t="s">
        <v>79</v>
      </c>
      <c r="BQ95" s="95">
        <v>75.134486447856347</v>
      </c>
      <c r="BR95" s="116">
        <v>85.645061677777335</v>
      </c>
      <c r="BS95" s="95">
        <v>86.258597609306904</v>
      </c>
      <c r="BT95" s="95">
        <v>80.005579707924397</v>
      </c>
      <c r="BU95" s="95">
        <v>84.286660813132912</v>
      </c>
      <c r="BV95" s="95">
        <v>84.290061916255638</v>
      </c>
      <c r="BW95" s="95">
        <v>80.148187086503683</v>
      </c>
      <c r="BX95" s="95">
        <v>80.370009737098357</v>
      </c>
    </row>
    <row r="96" spans="1:76" s="93" customFormat="1" ht="15.75" x14ac:dyDescent="0.25">
      <c r="A96" s="93" t="s">
        <v>230</v>
      </c>
      <c r="C96" s="96">
        <v>46</v>
      </c>
      <c r="D96" s="116" t="s">
        <v>68</v>
      </c>
      <c r="E96" s="116" t="s">
        <v>68</v>
      </c>
      <c r="F96" s="116" t="s">
        <v>68</v>
      </c>
      <c r="G96" s="116" t="s">
        <v>68</v>
      </c>
      <c r="H96" s="116" t="s">
        <v>68</v>
      </c>
      <c r="I96" s="116" t="s">
        <v>68</v>
      </c>
      <c r="J96" s="116" t="s">
        <v>68</v>
      </c>
      <c r="K96" s="116" t="s">
        <v>68</v>
      </c>
      <c r="L96" s="116" t="s">
        <v>68</v>
      </c>
      <c r="M96" s="116" t="s">
        <v>68</v>
      </c>
      <c r="N96" s="116" t="s">
        <v>68</v>
      </c>
      <c r="O96" s="116" t="s">
        <v>68</v>
      </c>
      <c r="P96" s="116" t="s">
        <v>68</v>
      </c>
      <c r="Q96" s="116" t="s">
        <v>68</v>
      </c>
      <c r="R96" s="116" t="s">
        <v>68</v>
      </c>
      <c r="S96" s="116" t="s">
        <v>68</v>
      </c>
      <c r="T96" s="116" t="s">
        <v>68</v>
      </c>
      <c r="U96" s="116" t="s">
        <v>68</v>
      </c>
      <c r="V96" s="116" t="s">
        <v>68</v>
      </c>
      <c r="W96" s="116" t="s">
        <v>68</v>
      </c>
      <c r="X96" s="116" t="s">
        <v>68</v>
      </c>
      <c r="Y96" s="116" t="s">
        <v>68</v>
      </c>
      <c r="Z96" s="116" t="s">
        <v>68</v>
      </c>
      <c r="AA96" s="116" t="s">
        <v>68</v>
      </c>
      <c r="AB96" s="116" t="s">
        <v>68</v>
      </c>
      <c r="AC96" s="116" t="s">
        <v>68</v>
      </c>
      <c r="AD96" s="116" t="s">
        <v>68</v>
      </c>
      <c r="AE96" s="116" t="s">
        <v>68</v>
      </c>
      <c r="AF96" s="116" t="s">
        <v>68</v>
      </c>
      <c r="AG96" s="116" t="s">
        <v>68</v>
      </c>
      <c r="AH96" s="116" t="s">
        <v>68</v>
      </c>
      <c r="AI96" s="116" t="s">
        <v>68</v>
      </c>
      <c r="AJ96" s="116" t="s">
        <v>68</v>
      </c>
      <c r="AK96" s="116" t="s">
        <v>68</v>
      </c>
      <c r="AL96" s="116" t="s">
        <v>68</v>
      </c>
      <c r="AM96" s="116" t="s">
        <v>68</v>
      </c>
      <c r="AN96" s="116" t="s">
        <v>68</v>
      </c>
      <c r="AO96" s="116" t="s">
        <v>68</v>
      </c>
      <c r="AP96" s="116" t="s">
        <v>68</v>
      </c>
      <c r="AQ96" s="116" t="s">
        <v>68</v>
      </c>
      <c r="AR96" s="116" t="s">
        <v>68</v>
      </c>
      <c r="AS96" s="116" t="s">
        <v>68</v>
      </c>
      <c r="AT96" s="116" t="s">
        <v>68</v>
      </c>
      <c r="AU96" s="116" t="s">
        <v>79</v>
      </c>
      <c r="AV96" s="116" t="s">
        <v>79</v>
      </c>
      <c r="AW96" s="116">
        <v>103.1436490263394</v>
      </c>
      <c r="AX96" s="116">
        <v>91.966091132327392</v>
      </c>
      <c r="AY96" s="116">
        <v>88.518268946600898</v>
      </c>
      <c r="AZ96" s="116">
        <v>133.99349925622158</v>
      </c>
      <c r="BA96" s="116">
        <v>113.61112189669738</v>
      </c>
      <c r="BB96" s="116">
        <v>122.88843434833665</v>
      </c>
      <c r="BC96" s="116" t="s">
        <v>79</v>
      </c>
      <c r="BD96" s="116" t="s">
        <v>79</v>
      </c>
      <c r="BE96" s="116" t="s">
        <v>79</v>
      </c>
      <c r="BF96" s="116" t="s">
        <v>79</v>
      </c>
      <c r="BG96" s="116" t="s">
        <v>79</v>
      </c>
      <c r="BH96" s="116" t="s">
        <v>79</v>
      </c>
      <c r="BI96" s="116" t="s">
        <v>79</v>
      </c>
      <c r="BJ96" s="116" t="s">
        <v>79</v>
      </c>
      <c r="BK96" s="116" t="s">
        <v>79</v>
      </c>
      <c r="BL96" s="116" t="s">
        <v>79</v>
      </c>
      <c r="BM96" s="116" t="s">
        <v>79</v>
      </c>
      <c r="BN96" s="116" t="s">
        <v>79</v>
      </c>
      <c r="BO96" s="116" t="s">
        <v>79</v>
      </c>
      <c r="BP96" s="116" t="s">
        <v>79</v>
      </c>
      <c r="BQ96" s="116" t="s">
        <v>79</v>
      </c>
      <c r="BR96" s="116" t="s">
        <v>79</v>
      </c>
      <c r="BS96" s="95" t="s">
        <v>79</v>
      </c>
      <c r="BT96" s="95" t="s">
        <v>79</v>
      </c>
      <c r="BU96" s="95" t="s">
        <v>79</v>
      </c>
      <c r="BV96" s="95" t="s">
        <v>79</v>
      </c>
      <c r="BW96" s="95" t="s">
        <v>79</v>
      </c>
      <c r="BX96" s="95" t="s">
        <v>79</v>
      </c>
    </row>
    <row r="97" spans="1:76" s="93" customFormat="1" ht="15.75" x14ac:dyDescent="0.25">
      <c r="A97" s="93" t="s">
        <v>231</v>
      </c>
      <c r="C97" s="96">
        <v>47</v>
      </c>
      <c r="D97" s="116" t="s">
        <v>68</v>
      </c>
      <c r="E97" s="116" t="s">
        <v>68</v>
      </c>
      <c r="F97" s="116" t="s">
        <v>68</v>
      </c>
      <c r="G97" s="116" t="s">
        <v>68</v>
      </c>
      <c r="H97" s="116" t="s">
        <v>68</v>
      </c>
      <c r="I97" s="116" t="s">
        <v>68</v>
      </c>
      <c r="J97" s="116" t="s">
        <v>68</v>
      </c>
      <c r="K97" s="116" t="s">
        <v>68</v>
      </c>
      <c r="L97" s="116" t="s">
        <v>68</v>
      </c>
      <c r="M97" s="116" t="s">
        <v>68</v>
      </c>
      <c r="N97" s="116" t="s">
        <v>68</v>
      </c>
      <c r="O97" s="116" t="s">
        <v>68</v>
      </c>
      <c r="P97" s="116" t="s">
        <v>68</v>
      </c>
      <c r="Q97" s="116" t="s">
        <v>68</v>
      </c>
      <c r="R97" s="116" t="s">
        <v>68</v>
      </c>
      <c r="S97" s="116" t="s">
        <v>68</v>
      </c>
      <c r="T97" s="116" t="s">
        <v>68</v>
      </c>
      <c r="U97" s="116" t="s">
        <v>68</v>
      </c>
      <c r="V97" s="116" t="s">
        <v>68</v>
      </c>
      <c r="W97" s="116" t="s">
        <v>68</v>
      </c>
      <c r="X97" s="116" t="s">
        <v>68</v>
      </c>
      <c r="Y97" s="116" t="s">
        <v>68</v>
      </c>
      <c r="Z97" s="116" t="s">
        <v>68</v>
      </c>
      <c r="AA97" s="116" t="s">
        <v>68</v>
      </c>
      <c r="AB97" s="116" t="s">
        <v>68</v>
      </c>
      <c r="AC97" s="116" t="s">
        <v>68</v>
      </c>
      <c r="AD97" s="116" t="s">
        <v>68</v>
      </c>
      <c r="AE97" s="116" t="s">
        <v>68</v>
      </c>
      <c r="AF97" s="116" t="s">
        <v>68</v>
      </c>
      <c r="AG97" s="116" t="s">
        <v>68</v>
      </c>
      <c r="AH97" s="116" t="s">
        <v>68</v>
      </c>
      <c r="AI97" s="116" t="s">
        <v>68</v>
      </c>
      <c r="AJ97" s="116" t="s">
        <v>68</v>
      </c>
      <c r="AK97" s="116" t="s">
        <v>68</v>
      </c>
      <c r="AL97" s="116" t="s">
        <v>68</v>
      </c>
      <c r="AM97" s="116" t="s">
        <v>68</v>
      </c>
      <c r="AN97" s="116" t="s">
        <v>68</v>
      </c>
      <c r="AO97" s="116" t="s">
        <v>68</v>
      </c>
      <c r="AP97" s="116" t="s">
        <v>68</v>
      </c>
      <c r="AQ97" s="116" t="s">
        <v>68</v>
      </c>
      <c r="AR97" s="116" t="s">
        <v>68</v>
      </c>
      <c r="AS97" s="116" t="s">
        <v>68</v>
      </c>
      <c r="AT97" s="116" t="s">
        <v>68</v>
      </c>
      <c r="AU97" s="116" t="s">
        <v>79</v>
      </c>
      <c r="AV97" s="116" t="s">
        <v>79</v>
      </c>
      <c r="AW97" s="107">
        <v>26.729443886637821</v>
      </c>
      <c r="AX97" s="107">
        <v>22.365930951237953</v>
      </c>
      <c r="AY97" s="107">
        <v>29.876713521076994</v>
      </c>
      <c r="AZ97" s="107">
        <v>34.719496172098637</v>
      </c>
      <c r="BA97" s="116" t="s">
        <v>79</v>
      </c>
      <c r="BB97" s="116">
        <v>53.054102713929289</v>
      </c>
      <c r="BC97" s="116">
        <v>45.651525811739063</v>
      </c>
      <c r="BD97" s="116">
        <v>39.3370347148905</v>
      </c>
      <c r="BE97" s="116">
        <v>33.475158534154389</v>
      </c>
      <c r="BF97" s="116">
        <v>35.423732408585323</v>
      </c>
      <c r="BG97" s="116" t="s">
        <v>79</v>
      </c>
      <c r="BH97" s="116" t="s">
        <v>79</v>
      </c>
      <c r="BI97" s="116" t="s">
        <v>79</v>
      </c>
      <c r="BJ97" s="116" t="s">
        <v>79</v>
      </c>
      <c r="BK97" s="116" t="s">
        <v>79</v>
      </c>
      <c r="BL97" s="116" t="s">
        <v>79</v>
      </c>
      <c r="BM97" s="116" t="s">
        <v>79</v>
      </c>
      <c r="BN97" s="116" t="s">
        <v>79</v>
      </c>
      <c r="BO97" s="116" t="s">
        <v>79</v>
      </c>
      <c r="BP97" s="116" t="s">
        <v>79</v>
      </c>
      <c r="BQ97" s="116" t="s">
        <v>79</v>
      </c>
      <c r="BR97" s="116" t="s">
        <v>79</v>
      </c>
      <c r="BS97" s="95" t="s">
        <v>79</v>
      </c>
      <c r="BT97" s="95" t="s">
        <v>79</v>
      </c>
      <c r="BU97" s="95">
        <v>1506.9038600158228</v>
      </c>
      <c r="BV97" s="95" t="s">
        <v>79</v>
      </c>
      <c r="BW97" s="95" t="s">
        <v>79</v>
      </c>
      <c r="BX97" s="95" t="s">
        <v>79</v>
      </c>
    </row>
    <row r="98" spans="1:76" s="93" customFormat="1" ht="15.75" x14ac:dyDescent="0.25">
      <c r="A98" s="63" t="s">
        <v>42</v>
      </c>
      <c r="B98" s="63"/>
      <c r="C98" s="94"/>
      <c r="D98" s="116"/>
      <c r="E98" s="116"/>
      <c r="F98" s="116"/>
      <c r="G98" s="116"/>
      <c r="H98" s="116"/>
      <c r="I98" s="116"/>
      <c r="J98" s="116"/>
      <c r="K98" s="116"/>
      <c r="L98" s="116"/>
      <c r="M98" s="116"/>
      <c r="N98" s="116"/>
      <c r="O98" s="116"/>
      <c r="P98" s="116"/>
      <c r="Q98" s="116"/>
      <c r="R98" s="116"/>
      <c r="S98" s="116"/>
      <c r="T98" s="116"/>
      <c r="U98" s="116"/>
      <c r="V98" s="116"/>
      <c r="W98" s="116"/>
      <c r="X98" s="116"/>
      <c r="Y98" s="116"/>
      <c r="Z98" s="116"/>
      <c r="AA98" s="116"/>
      <c r="AB98" s="116"/>
      <c r="AC98" s="116"/>
      <c r="AD98" s="116"/>
      <c r="AE98" s="116"/>
      <c r="AF98" s="116"/>
      <c r="AG98" s="116"/>
      <c r="AH98" s="116"/>
      <c r="AI98" s="116"/>
      <c r="AJ98" s="116"/>
      <c r="AK98" s="116"/>
      <c r="AL98" s="116"/>
      <c r="AM98" s="116"/>
      <c r="AN98" s="116"/>
      <c r="AO98" s="116"/>
      <c r="AP98" s="116"/>
      <c r="AQ98" s="116"/>
      <c r="AR98" s="116"/>
      <c r="AS98" s="116"/>
      <c r="AT98" s="116"/>
      <c r="AU98" s="116"/>
      <c r="AV98" s="116"/>
      <c r="AW98" s="107"/>
      <c r="AX98" s="107"/>
      <c r="AY98" s="107"/>
      <c r="AZ98" s="107"/>
      <c r="BA98" s="116"/>
      <c r="BB98" s="116"/>
      <c r="BC98" s="116"/>
      <c r="BD98" s="116"/>
      <c r="BE98" s="116"/>
      <c r="BF98" s="116"/>
      <c r="BG98" s="116"/>
      <c r="BH98" s="116"/>
      <c r="BI98" s="116"/>
      <c r="BJ98" s="116"/>
      <c r="BK98" s="116"/>
      <c r="BL98" s="116"/>
      <c r="BM98" s="116"/>
      <c r="BN98" s="116"/>
      <c r="BO98" s="116"/>
      <c r="BP98" s="116"/>
      <c r="BQ98" s="116"/>
      <c r="BR98" s="116"/>
      <c r="BS98" s="95"/>
      <c r="BT98" s="95"/>
      <c r="BU98" s="95"/>
      <c r="BV98" s="95"/>
      <c r="BW98" s="95"/>
      <c r="BX98" s="95"/>
    </row>
    <row r="99" spans="1:76" s="93" customFormat="1" ht="15.75" x14ac:dyDescent="0.25">
      <c r="A99" s="93" t="s">
        <v>512</v>
      </c>
      <c r="C99" s="96">
        <v>48</v>
      </c>
      <c r="D99" s="116" t="s">
        <v>79</v>
      </c>
      <c r="E99" s="116" t="s">
        <v>79</v>
      </c>
      <c r="F99" s="116" t="s">
        <v>79</v>
      </c>
      <c r="G99" s="95" t="s">
        <v>79</v>
      </c>
      <c r="H99" s="95" t="s">
        <v>79</v>
      </c>
      <c r="I99" s="95" t="s">
        <v>79</v>
      </c>
      <c r="J99" s="95" t="s">
        <v>79</v>
      </c>
      <c r="K99" s="95" t="s">
        <v>79</v>
      </c>
      <c r="L99" s="95" t="s">
        <v>79</v>
      </c>
      <c r="M99" s="95" t="s">
        <v>79</v>
      </c>
      <c r="N99" s="95" t="s">
        <v>79</v>
      </c>
      <c r="O99" s="95" t="s">
        <v>79</v>
      </c>
      <c r="P99" s="95" t="s">
        <v>79</v>
      </c>
      <c r="Q99" s="95" t="s">
        <v>79</v>
      </c>
      <c r="R99" s="95" t="s">
        <v>79</v>
      </c>
      <c r="S99" s="95" t="s">
        <v>79</v>
      </c>
      <c r="T99" s="95" t="s">
        <v>79</v>
      </c>
      <c r="U99" s="95" t="s">
        <v>79</v>
      </c>
      <c r="V99" s="95" t="s">
        <v>79</v>
      </c>
      <c r="W99" s="95" t="s">
        <v>79</v>
      </c>
      <c r="X99" s="95" t="s">
        <v>79</v>
      </c>
      <c r="Y99" s="95" t="s">
        <v>79</v>
      </c>
      <c r="Z99" s="95" t="s">
        <v>79</v>
      </c>
      <c r="AA99" s="95" t="s">
        <v>79</v>
      </c>
      <c r="AB99" s="95" t="s">
        <v>79</v>
      </c>
      <c r="AC99" s="95" t="s">
        <v>79</v>
      </c>
      <c r="AD99" s="95" t="s">
        <v>79</v>
      </c>
      <c r="AE99" s="95" t="s">
        <v>79</v>
      </c>
      <c r="AF99" s="95" t="s">
        <v>79</v>
      </c>
      <c r="AG99" s="95" t="s">
        <v>79</v>
      </c>
      <c r="AH99" s="95" t="s">
        <v>79</v>
      </c>
      <c r="AI99" s="95" t="s">
        <v>79</v>
      </c>
      <c r="AJ99" s="95" t="s">
        <v>79</v>
      </c>
      <c r="AK99" s="95" t="s">
        <v>79</v>
      </c>
      <c r="AL99" s="95" t="s">
        <v>79</v>
      </c>
      <c r="AM99" s="95" t="s">
        <v>79</v>
      </c>
      <c r="AN99" s="95" t="s">
        <v>79</v>
      </c>
      <c r="AO99" s="95" t="s">
        <v>79</v>
      </c>
      <c r="AP99" s="95" t="s">
        <v>79</v>
      </c>
      <c r="AQ99" s="95" t="s">
        <v>79</v>
      </c>
      <c r="AR99" s="105">
        <v>19576.596589557004</v>
      </c>
      <c r="AS99" s="105">
        <v>21281.576428605335</v>
      </c>
      <c r="AT99" s="105">
        <v>22620.362005530016</v>
      </c>
      <c r="AU99" s="105">
        <v>27509.248537026713</v>
      </c>
      <c r="AV99" s="105">
        <v>25297.171578337959</v>
      </c>
      <c r="AW99" s="105">
        <v>24340.877296472736</v>
      </c>
      <c r="AX99" s="105">
        <v>25281.779939761363</v>
      </c>
      <c r="AY99" s="105">
        <v>26783.868520016902</v>
      </c>
      <c r="AZ99" s="105">
        <v>28573.467560004661</v>
      </c>
      <c r="BA99" s="105">
        <v>31198.692285126905</v>
      </c>
      <c r="BB99" s="105">
        <v>38033.787436153405</v>
      </c>
      <c r="BC99" s="105">
        <v>41167.343480085474</v>
      </c>
      <c r="BD99" s="105">
        <v>48813.382241167557</v>
      </c>
      <c r="BE99" s="105">
        <v>56064.353977635656</v>
      </c>
      <c r="BF99" s="105">
        <v>60675.193888772337</v>
      </c>
      <c r="BG99" s="105">
        <v>66832.056407378579</v>
      </c>
      <c r="BH99" s="105">
        <v>73390.247106843832</v>
      </c>
      <c r="BI99" s="105">
        <v>84476.951988538538</v>
      </c>
      <c r="BJ99" s="105">
        <v>92862.205694276374</v>
      </c>
      <c r="BK99" s="105">
        <v>101601.43825131436</v>
      </c>
      <c r="BL99" s="105">
        <v>123287.19319660109</v>
      </c>
      <c r="BM99" s="105">
        <v>129359.45309853961</v>
      </c>
      <c r="BN99" s="105">
        <v>138869.45336672475</v>
      </c>
      <c r="BO99" s="105">
        <v>153137.64379699581</v>
      </c>
      <c r="BP99" s="105">
        <v>165588.73201537857</v>
      </c>
      <c r="BQ99" s="105">
        <v>178806.15202035866</v>
      </c>
      <c r="BR99" s="105">
        <v>192843.12521112722</v>
      </c>
      <c r="BS99" s="105">
        <v>203944.21641705791</v>
      </c>
      <c r="BT99" s="105">
        <v>216487.09994236715</v>
      </c>
      <c r="BU99" s="105">
        <v>229168.10015550413</v>
      </c>
      <c r="BV99" s="105">
        <v>240332.55545815144</v>
      </c>
      <c r="BW99" s="105">
        <v>244933.50953494365</v>
      </c>
      <c r="BX99" s="105">
        <v>252304.22374130911</v>
      </c>
    </row>
    <row r="100" spans="1:76" s="93" customFormat="1" ht="15.75" x14ac:dyDescent="0.25">
      <c r="A100" s="93" t="s">
        <v>232</v>
      </c>
      <c r="C100" s="96" t="s">
        <v>146</v>
      </c>
      <c r="D100" s="116" t="s">
        <v>79</v>
      </c>
      <c r="E100" s="116" t="s">
        <v>79</v>
      </c>
      <c r="F100" s="117" t="s">
        <v>79</v>
      </c>
      <c r="G100" s="105">
        <v>8067.4816104133752</v>
      </c>
      <c r="H100" s="105">
        <v>8380.2523184462407</v>
      </c>
      <c r="I100" s="105">
        <v>9441.2029004815013</v>
      </c>
      <c r="J100" s="105">
        <v>9807.8125326373738</v>
      </c>
      <c r="K100" s="105">
        <v>9166.9611455616359</v>
      </c>
      <c r="L100" s="105">
        <v>8772.8561942130982</v>
      </c>
      <c r="M100" s="105">
        <v>8961.2641608743488</v>
      </c>
      <c r="N100" s="105">
        <v>8948.3772060185638</v>
      </c>
      <c r="O100" s="105">
        <v>8961.7439638649394</v>
      </c>
      <c r="P100" s="105">
        <v>8711.0876221374238</v>
      </c>
      <c r="Q100" s="105">
        <v>8917.9504298947559</v>
      </c>
      <c r="R100" s="105">
        <v>9694.1821433931946</v>
      </c>
      <c r="S100" s="105">
        <v>10643.079067184999</v>
      </c>
      <c r="T100" s="95">
        <v>11421.602705159328</v>
      </c>
      <c r="U100" s="95">
        <v>12338.895364824262</v>
      </c>
      <c r="V100" s="95">
        <v>13223.505409810377</v>
      </c>
      <c r="W100" s="95">
        <v>14109.69727668184</v>
      </c>
      <c r="X100" s="95">
        <v>15325.97427056153</v>
      </c>
      <c r="Y100" s="95">
        <v>16791.141644762436</v>
      </c>
      <c r="Z100" s="95">
        <v>18515.363678101228</v>
      </c>
      <c r="AA100" s="95">
        <v>20669.031946265186</v>
      </c>
      <c r="AB100" s="95">
        <v>21811.630420060428</v>
      </c>
      <c r="AC100" s="95">
        <v>22350.516317627629</v>
      </c>
      <c r="AD100" s="95">
        <v>23254.451154272399</v>
      </c>
      <c r="AE100" s="95">
        <v>23459.033321959851</v>
      </c>
      <c r="AF100" s="95">
        <v>24148.588420835513</v>
      </c>
      <c r="AG100" s="95">
        <v>25533.874318720271</v>
      </c>
      <c r="AH100" s="95">
        <v>27171.667394886947</v>
      </c>
      <c r="AI100" s="95">
        <v>27606.671362649668</v>
      </c>
      <c r="AJ100" s="95">
        <v>28596.401316266143</v>
      </c>
      <c r="AK100" s="95">
        <v>29538.354827418967</v>
      </c>
      <c r="AL100" s="95">
        <v>30999.436840451406</v>
      </c>
      <c r="AM100" s="95">
        <v>32416.183295198949</v>
      </c>
      <c r="AN100" s="95">
        <v>34155.500283848218</v>
      </c>
      <c r="AO100" s="95">
        <v>35658.644009453848</v>
      </c>
      <c r="AP100" s="95">
        <v>37135.50323884291</v>
      </c>
      <c r="AQ100" s="95">
        <v>39009.263577585676</v>
      </c>
      <c r="AR100" s="95">
        <v>40697.713812355621</v>
      </c>
      <c r="AS100" s="95">
        <v>42690.262087117786</v>
      </c>
      <c r="AT100" s="95">
        <v>43768.701139625031</v>
      </c>
      <c r="AU100" s="95">
        <v>44426.383362306085</v>
      </c>
      <c r="AV100" s="95">
        <v>44247.086695785409</v>
      </c>
      <c r="AW100" s="95">
        <v>44231.997407510578</v>
      </c>
      <c r="AX100" s="95">
        <v>44964.512129719464</v>
      </c>
      <c r="AY100" s="95">
        <v>45782.485760039424</v>
      </c>
      <c r="AZ100" s="95">
        <v>46170.387551490661</v>
      </c>
      <c r="BA100" s="95">
        <v>46222.905316282449</v>
      </c>
      <c r="BB100" s="95">
        <v>45982.182067798349</v>
      </c>
      <c r="BC100" s="95">
        <v>46223.305973220726</v>
      </c>
      <c r="BD100" s="95">
        <v>47032.488696453504</v>
      </c>
      <c r="BE100" s="95">
        <v>47266.745857912618</v>
      </c>
      <c r="BF100" s="95">
        <v>47326.582829957049</v>
      </c>
      <c r="BG100" s="95">
        <v>47137.495563399163</v>
      </c>
      <c r="BH100" s="95">
        <v>47052.258799508556</v>
      </c>
      <c r="BI100" s="95">
        <v>46452.675616856191</v>
      </c>
      <c r="BJ100" s="95">
        <v>45848.878464897498</v>
      </c>
      <c r="BK100" s="95">
        <v>45407.627443824451</v>
      </c>
      <c r="BL100" s="95">
        <v>46258.243156196666</v>
      </c>
      <c r="BM100" s="95">
        <v>46420.031665111354</v>
      </c>
      <c r="BN100" s="95">
        <v>47045.200198145918</v>
      </c>
      <c r="BO100" s="95">
        <v>46478.516823690814</v>
      </c>
      <c r="BP100" s="95">
        <v>46281.052913194915</v>
      </c>
      <c r="BQ100" s="95">
        <v>46775.297527763534</v>
      </c>
      <c r="BR100" s="95">
        <v>47599.795991600738</v>
      </c>
      <c r="BS100" s="95">
        <v>47311.942565310928</v>
      </c>
      <c r="BT100" s="95">
        <v>47349.679406520023</v>
      </c>
      <c r="BU100" s="95">
        <v>47426.451376655168</v>
      </c>
      <c r="BV100" s="95">
        <v>47609.019987341657</v>
      </c>
      <c r="BW100" s="95">
        <v>48159.53453677753</v>
      </c>
      <c r="BX100" s="95">
        <v>49148.557003287839</v>
      </c>
    </row>
    <row r="101" spans="1:76" s="93" customFormat="1" ht="15.75" x14ac:dyDescent="0.25">
      <c r="A101" s="93" t="s">
        <v>233</v>
      </c>
      <c r="C101" s="96">
        <v>50</v>
      </c>
      <c r="D101" s="116" t="s">
        <v>79</v>
      </c>
      <c r="E101" s="116" t="s">
        <v>79</v>
      </c>
      <c r="F101" s="116" t="s">
        <v>79</v>
      </c>
      <c r="G101" s="95" t="s">
        <v>79</v>
      </c>
      <c r="H101" s="95" t="s">
        <v>79</v>
      </c>
      <c r="I101" s="95" t="s">
        <v>79</v>
      </c>
      <c r="J101" s="95" t="s">
        <v>79</v>
      </c>
      <c r="K101" s="95" t="s">
        <v>79</v>
      </c>
      <c r="L101" s="95" t="s">
        <v>79</v>
      </c>
      <c r="M101" s="95" t="s">
        <v>79</v>
      </c>
      <c r="N101" s="95" t="s">
        <v>79</v>
      </c>
      <c r="O101" s="95" t="s">
        <v>79</v>
      </c>
      <c r="P101" s="95" t="s">
        <v>79</v>
      </c>
      <c r="Q101" s="95" t="s">
        <v>79</v>
      </c>
      <c r="R101" s="95" t="s">
        <v>79</v>
      </c>
      <c r="S101" s="95" t="s">
        <v>79</v>
      </c>
      <c r="T101" s="95" t="s">
        <v>79</v>
      </c>
      <c r="U101" s="95" t="s">
        <v>79</v>
      </c>
      <c r="V101" s="95" t="s">
        <v>79</v>
      </c>
      <c r="W101" s="95" t="s">
        <v>79</v>
      </c>
      <c r="X101" s="95" t="s">
        <v>79</v>
      </c>
      <c r="Y101" s="95" t="s">
        <v>79</v>
      </c>
      <c r="Z101" s="95" t="s">
        <v>79</v>
      </c>
      <c r="AA101" s="95" t="s">
        <v>79</v>
      </c>
      <c r="AB101" s="95" t="s">
        <v>79</v>
      </c>
      <c r="AC101" s="95" t="s">
        <v>79</v>
      </c>
      <c r="AD101" s="95" t="s">
        <v>79</v>
      </c>
      <c r="AE101" s="95" t="s">
        <v>79</v>
      </c>
      <c r="AF101" s="95" t="s">
        <v>79</v>
      </c>
      <c r="AG101" s="95" t="s">
        <v>79</v>
      </c>
      <c r="AH101" s="95" t="s">
        <v>79</v>
      </c>
      <c r="AI101" s="95" t="s">
        <v>79</v>
      </c>
      <c r="AJ101" s="95" t="s">
        <v>79</v>
      </c>
      <c r="AK101" s="95" t="s">
        <v>79</v>
      </c>
      <c r="AL101" s="95" t="s">
        <v>79</v>
      </c>
      <c r="AM101" s="95" t="s">
        <v>79</v>
      </c>
      <c r="AN101" s="95" t="s">
        <v>79</v>
      </c>
      <c r="AO101" s="104" t="s">
        <v>79</v>
      </c>
      <c r="AP101" s="104" t="s">
        <v>79</v>
      </c>
      <c r="AQ101" s="104" t="s">
        <v>79</v>
      </c>
      <c r="AR101" s="104" t="s">
        <v>79</v>
      </c>
      <c r="AS101" s="104" t="s">
        <v>79</v>
      </c>
      <c r="AT101" s="104" t="s">
        <v>79</v>
      </c>
      <c r="AU101" s="104" t="s">
        <v>79</v>
      </c>
      <c r="AV101" s="104" t="s">
        <v>79</v>
      </c>
      <c r="AW101" s="104" t="s">
        <v>79</v>
      </c>
      <c r="AX101" s="95" t="s">
        <v>79</v>
      </c>
      <c r="AY101" s="104" t="s">
        <v>79</v>
      </c>
      <c r="AZ101" s="95" t="s">
        <v>79</v>
      </c>
      <c r="BA101" s="104" t="s">
        <v>79</v>
      </c>
      <c r="BB101" s="104" t="s">
        <v>79</v>
      </c>
      <c r="BC101" s="104" t="s">
        <v>79</v>
      </c>
      <c r="BD101" s="104" t="s">
        <v>79</v>
      </c>
      <c r="BE101" s="104" t="s">
        <v>79</v>
      </c>
      <c r="BF101" s="104" t="s">
        <v>79</v>
      </c>
      <c r="BG101" s="104" t="s">
        <v>79</v>
      </c>
      <c r="BH101" s="104" t="s">
        <v>79</v>
      </c>
      <c r="BI101" s="104" t="s">
        <v>79</v>
      </c>
      <c r="BJ101" s="104" t="s">
        <v>79</v>
      </c>
      <c r="BK101" s="104" t="s">
        <v>79</v>
      </c>
      <c r="BL101" s="104" t="s">
        <v>79</v>
      </c>
      <c r="BM101" s="104" t="s">
        <v>79</v>
      </c>
      <c r="BN101" s="104" t="s">
        <v>79</v>
      </c>
      <c r="BO101" s="104" t="s">
        <v>79</v>
      </c>
      <c r="BP101" s="104" t="s">
        <v>79</v>
      </c>
      <c r="BQ101" s="104" t="s">
        <v>79</v>
      </c>
      <c r="BR101" s="104" t="s">
        <v>79</v>
      </c>
      <c r="BS101" s="95" t="s">
        <v>79</v>
      </c>
      <c r="BT101" s="95" t="s">
        <v>79</v>
      </c>
      <c r="BU101" s="95" t="s">
        <v>79</v>
      </c>
      <c r="BV101" s="95" t="s">
        <v>79</v>
      </c>
      <c r="BW101" s="95" t="s">
        <v>79</v>
      </c>
      <c r="BX101" s="95" t="s">
        <v>79</v>
      </c>
    </row>
    <row r="102" spans="1:76" s="93" customFormat="1" ht="15.75" x14ac:dyDescent="0.25">
      <c r="A102" s="93" t="s">
        <v>234</v>
      </c>
      <c r="C102" s="96">
        <v>51</v>
      </c>
      <c r="D102" s="116" t="s">
        <v>79</v>
      </c>
      <c r="E102" s="117" t="s">
        <v>79</v>
      </c>
      <c r="F102" s="116" t="s">
        <v>79</v>
      </c>
      <c r="G102" s="105" t="s">
        <v>79</v>
      </c>
      <c r="H102" s="105">
        <v>188.88452616282967</v>
      </c>
      <c r="I102" s="105">
        <v>473.82221029185706</v>
      </c>
      <c r="J102" s="105">
        <v>525.21246390035697</v>
      </c>
      <c r="K102" s="105">
        <v>752.7995265770378</v>
      </c>
      <c r="L102" s="105">
        <v>647.09959897938427</v>
      </c>
      <c r="M102" s="105">
        <v>763.89194870107679</v>
      </c>
      <c r="N102" s="105">
        <v>810.48186084932797</v>
      </c>
      <c r="O102" s="105">
        <v>785.99481536251574</v>
      </c>
      <c r="P102" s="105">
        <v>819.50619545436109</v>
      </c>
      <c r="Q102" s="105">
        <v>950.79463308829793</v>
      </c>
      <c r="R102" s="105">
        <v>785.9813499066853</v>
      </c>
      <c r="S102" s="105">
        <v>743.31269846519024</v>
      </c>
      <c r="T102" s="105">
        <v>780.94936422084049</v>
      </c>
      <c r="U102" s="105">
        <v>1410.3240107962874</v>
      </c>
      <c r="V102" s="105">
        <v>1567.9463135005799</v>
      </c>
      <c r="W102" s="105">
        <v>1847.3361223607092</v>
      </c>
      <c r="X102" s="105">
        <v>2129.8006314221821</v>
      </c>
      <c r="Y102" s="105">
        <v>2201.8056105239202</v>
      </c>
      <c r="Z102" s="105">
        <v>2587.8782116816874</v>
      </c>
      <c r="AA102" s="105">
        <v>3027.1704467541308</v>
      </c>
      <c r="AB102" s="105">
        <v>3045.1084588238659</v>
      </c>
      <c r="AC102" s="105">
        <v>3894.8888930525923</v>
      </c>
      <c r="AD102" s="105">
        <v>4495.5060934829071</v>
      </c>
      <c r="AE102" s="105">
        <v>6461.8351226702525</v>
      </c>
      <c r="AF102" s="105">
        <v>7680.7686940975791</v>
      </c>
      <c r="AG102" s="105">
        <v>9566.8735039008916</v>
      </c>
      <c r="AH102" s="105">
        <v>8985.26848941549</v>
      </c>
      <c r="AI102" s="105">
        <v>9843.3692515223138</v>
      </c>
      <c r="AJ102" s="105">
        <v>10198.854018519905</v>
      </c>
      <c r="AK102" s="105">
        <v>10632.043174274026</v>
      </c>
      <c r="AL102" s="105">
        <v>11067.165461723822</v>
      </c>
      <c r="AM102" s="105">
        <v>11347.205922661977</v>
      </c>
      <c r="AN102" s="105">
        <v>12267.225125333713</v>
      </c>
      <c r="AO102" s="105">
        <v>13189.268469390528</v>
      </c>
      <c r="AP102" s="105">
        <v>13548.818015295032</v>
      </c>
      <c r="AQ102" s="105">
        <v>14393.45242487308</v>
      </c>
      <c r="AR102" s="105">
        <v>15307.37245874212</v>
      </c>
      <c r="AS102" s="105">
        <v>15867.571990833665</v>
      </c>
      <c r="AT102" s="105">
        <v>16300.667969665694</v>
      </c>
      <c r="AU102" s="105">
        <v>17303.112271462571</v>
      </c>
      <c r="AV102" s="105">
        <v>18100.567835632446</v>
      </c>
      <c r="AW102" s="105">
        <v>18624.191262304495</v>
      </c>
      <c r="AX102" s="105">
        <v>20359.523420238114</v>
      </c>
      <c r="AY102" s="105">
        <v>20645.793155572603</v>
      </c>
      <c r="AZ102" s="105">
        <v>21153.842988564706</v>
      </c>
      <c r="BA102" s="105">
        <v>20415.202837534453</v>
      </c>
      <c r="BB102" s="105">
        <v>19867.557388629553</v>
      </c>
      <c r="BC102" s="105">
        <v>21089.905562066531</v>
      </c>
      <c r="BD102" s="105">
        <v>21693.125116684914</v>
      </c>
      <c r="BE102" s="105">
        <v>22290.934209899013</v>
      </c>
      <c r="BF102" s="105">
        <v>23048.775444013172</v>
      </c>
      <c r="BG102" s="105">
        <v>24061.346668640712</v>
      </c>
      <c r="BH102" s="95">
        <v>26022.977363826129</v>
      </c>
      <c r="BI102" s="95">
        <v>26960.853964170685</v>
      </c>
      <c r="BJ102" s="95">
        <v>28181.937626405972</v>
      </c>
      <c r="BK102" s="95">
        <v>30025.501487770249</v>
      </c>
      <c r="BL102" s="95">
        <v>31913.174621987779</v>
      </c>
      <c r="BM102" s="95">
        <v>32178.372635229876</v>
      </c>
      <c r="BN102" s="95">
        <v>32619.301114359187</v>
      </c>
      <c r="BO102" s="95">
        <v>33449.802931142134</v>
      </c>
      <c r="BP102" s="95">
        <v>34463.119035713433</v>
      </c>
      <c r="BQ102" s="95">
        <v>35818.839113495371</v>
      </c>
      <c r="BR102" s="95">
        <v>37210.344538198136</v>
      </c>
      <c r="BS102" s="95">
        <v>38142.690420149229</v>
      </c>
      <c r="BT102" s="95">
        <v>38844.28448084728</v>
      </c>
      <c r="BU102" s="95">
        <v>40814.286027409587</v>
      </c>
      <c r="BV102" s="95">
        <v>43890.86198613685</v>
      </c>
      <c r="BW102" s="95">
        <v>46055.696812512666</v>
      </c>
      <c r="BX102" s="95">
        <v>45735.392596485573</v>
      </c>
    </row>
    <row r="103" spans="1:76" s="93" customFormat="1" ht="15.75" x14ac:dyDescent="0.25">
      <c r="A103" s="93" t="s">
        <v>235</v>
      </c>
      <c r="C103" s="94"/>
      <c r="D103" s="116" t="s">
        <v>79</v>
      </c>
      <c r="E103" s="116" t="s">
        <v>79</v>
      </c>
      <c r="F103" s="116" t="s">
        <v>79</v>
      </c>
      <c r="G103" s="116" t="s">
        <v>79</v>
      </c>
      <c r="H103" s="116" t="s">
        <v>79</v>
      </c>
      <c r="I103" s="116" t="s">
        <v>79</v>
      </c>
      <c r="J103" s="116" t="s">
        <v>79</v>
      </c>
      <c r="K103" s="116" t="s">
        <v>79</v>
      </c>
      <c r="L103" s="116" t="s">
        <v>79</v>
      </c>
      <c r="M103" s="116" t="s">
        <v>79</v>
      </c>
      <c r="N103" s="116" t="s">
        <v>79</v>
      </c>
      <c r="O103" s="116" t="s">
        <v>79</v>
      </c>
      <c r="P103" s="116" t="s">
        <v>79</v>
      </c>
      <c r="Q103" s="116" t="s">
        <v>79</v>
      </c>
      <c r="R103" s="116" t="s">
        <v>79</v>
      </c>
      <c r="S103" s="116" t="s">
        <v>79</v>
      </c>
      <c r="T103" s="116" t="s">
        <v>79</v>
      </c>
      <c r="U103" s="116" t="s">
        <v>79</v>
      </c>
      <c r="V103" s="116" t="s">
        <v>79</v>
      </c>
      <c r="W103" s="116" t="s">
        <v>79</v>
      </c>
      <c r="X103" s="116" t="s">
        <v>79</v>
      </c>
      <c r="Y103" s="116" t="s">
        <v>79</v>
      </c>
      <c r="Z103" s="116" t="s">
        <v>79</v>
      </c>
      <c r="AA103" s="116" t="s">
        <v>79</v>
      </c>
      <c r="AB103" s="116" t="s">
        <v>79</v>
      </c>
      <c r="AC103" s="116" t="s">
        <v>79</v>
      </c>
      <c r="AD103" s="116" t="s">
        <v>79</v>
      </c>
      <c r="AE103" s="116" t="s">
        <v>79</v>
      </c>
      <c r="AF103" s="116" t="s">
        <v>79</v>
      </c>
      <c r="AG103" s="116" t="s">
        <v>79</v>
      </c>
      <c r="AH103" s="116" t="s">
        <v>79</v>
      </c>
      <c r="AI103" s="116" t="s">
        <v>79</v>
      </c>
      <c r="AJ103" s="116" t="s">
        <v>79</v>
      </c>
      <c r="AK103" s="116" t="s">
        <v>79</v>
      </c>
      <c r="AL103" s="116" t="s">
        <v>79</v>
      </c>
      <c r="AM103" s="116" t="s">
        <v>79</v>
      </c>
      <c r="AN103" s="116" t="s">
        <v>79</v>
      </c>
      <c r="AO103" s="116" t="s">
        <v>79</v>
      </c>
      <c r="AP103" s="116" t="s">
        <v>79</v>
      </c>
      <c r="AQ103" s="116" t="s">
        <v>79</v>
      </c>
      <c r="AR103" s="116" t="s">
        <v>79</v>
      </c>
      <c r="AS103" s="116">
        <v>128.88675262039763</v>
      </c>
      <c r="AT103" s="116">
        <v>87.627401785402128</v>
      </c>
      <c r="AU103" s="116">
        <v>38.657374047699207</v>
      </c>
      <c r="AV103" s="116">
        <v>36.7780829601828</v>
      </c>
      <c r="AW103" s="116">
        <v>31.988991112530684</v>
      </c>
      <c r="AX103" s="116">
        <v>45.117678675412364</v>
      </c>
      <c r="AY103" s="116">
        <v>38.124646092083395</v>
      </c>
      <c r="AZ103" s="116">
        <v>34.791115358438006</v>
      </c>
      <c r="BA103" s="116">
        <v>36.08645228781716</v>
      </c>
      <c r="BB103" s="116">
        <v>36.885369300471702</v>
      </c>
      <c r="BC103" s="116">
        <v>46.890497117835622</v>
      </c>
      <c r="BD103" s="116">
        <v>42.867801895501366</v>
      </c>
      <c r="BE103" s="116">
        <v>46.974740230945706</v>
      </c>
      <c r="BF103" s="116">
        <v>44.409167012136152</v>
      </c>
      <c r="BG103" s="116">
        <v>48.369171906865446</v>
      </c>
      <c r="BH103" s="116">
        <v>46.856257553194339</v>
      </c>
      <c r="BI103" s="116">
        <v>57.393638545539787</v>
      </c>
      <c r="BJ103" s="116">
        <v>74.962806391379473</v>
      </c>
      <c r="BK103" s="116">
        <v>68.865675693655604</v>
      </c>
      <c r="BL103" s="116">
        <v>44.495210319316698</v>
      </c>
      <c r="BM103" s="116">
        <v>55.626688686834214</v>
      </c>
      <c r="BN103" s="116">
        <v>76.026248278975601</v>
      </c>
      <c r="BO103" s="95">
        <v>92.994523929904872</v>
      </c>
      <c r="BP103" s="95">
        <v>86.031123246035961</v>
      </c>
      <c r="BQ103" s="95">
        <v>92.883989851239619</v>
      </c>
      <c r="BR103" s="95">
        <v>92.153197434295947</v>
      </c>
      <c r="BS103" s="95">
        <v>94.34916949099015</v>
      </c>
      <c r="BT103" s="95">
        <v>93.398446228742117</v>
      </c>
      <c r="BU103" s="95">
        <v>97.099389891475482</v>
      </c>
      <c r="BV103" s="95">
        <v>99.729483166653935</v>
      </c>
      <c r="BW103" s="95">
        <v>106.98693950711191</v>
      </c>
      <c r="BX103" s="95">
        <v>112.17838765008577</v>
      </c>
    </row>
    <row r="104" spans="1:76" s="93" customFormat="1" ht="15.75" x14ac:dyDescent="0.25">
      <c r="A104" s="93" t="s">
        <v>313</v>
      </c>
      <c r="C104" s="94"/>
      <c r="D104" s="116" t="s">
        <v>79</v>
      </c>
      <c r="E104" s="116" t="s">
        <v>79</v>
      </c>
      <c r="F104" s="116" t="s">
        <v>79</v>
      </c>
      <c r="G104" s="116" t="s">
        <v>79</v>
      </c>
      <c r="H104" s="116" t="s">
        <v>79</v>
      </c>
      <c r="I104" s="116" t="s">
        <v>79</v>
      </c>
      <c r="J104" s="116" t="s">
        <v>79</v>
      </c>
      <c r="K104" s="116" t="s">
        <v>79</v>
      </c>
      <c r="L104" s="116" t="s">
        <v>79</v>
      </c>
      <c r="M104" s="116" t="s">
        <v>79</v>
      </c>
      <c r="N104" s="116" t="s">
        <v>79</v>
      </c>
      <c r="O104" s="116" t="s">
        <v>79</v>
      </c>
      <c r="P104" s="116" t="s">
        <v>79</v>
      </c>
      <c r="Q104" s="116" t="s">
        <v>79</v>
      </c>
      <c r="R104" s="116" t="s">
        <v>79</v>
      </c>
      <c r="S104" s="116" t="s">
        <v>79</v>
      </c>
      <c r="T104" s="116" t="s">
        <v>79</v>
      </c>
      <c r="U104" s="116" t="s">
        <v>79</v>
      </c>
      <c r="V104" s="116" t="s">
        <v>79</v>
      </c>
      <c r="W104" s="116" t="s">
        <v>79</v>
      </c>
      <c r="X104" s="116" t="s">
        <v>79</v>
      </c>
      <c r="Y104" s="116" t="s">
        <v>79</v>
      </c>
      <c r="Z104" s="116" t="s">
        <v>79</v>
      </c>
      <c r="AA104" s="116" t="s">
        <v>79</v>
      </c>
      <c r="AB104" s="116" t="s">
        <v>79</v>
      </c>
      <c r="AC104" s="116" t="s">
        <v>79</v>
      </c>
      <c r="AD104" s="117" t="s">
        <v>79</v>
      </c>
      <c r="AE104" s="105">
        <v>4524.1235728474567</v>
      </c>
      <c r="AF104" s="105">
        <v>5494.7241921781142</v>
      </c>
      <c r="AG104" s="105">
        <v>6305.2373052888015</v>
      </c>
      <c r="AH104" s="105">
        <v>7484.2446272115067</v>
      </c>
      <c r="AI104" s="105">
        <v>7546.7697262188349</v>
      </c>
      <c r="AJ104" s="105">
        <v>7014.0275547873789</v>
      </c>
      <c r="AK104" s="105">
        <v>7692.8259708225823</v>
      </c>
      <c r="AL104" s="105">
        <v>7700.984432456652</v>
      </c>
      <c r="AM104" s="105">
        <v>7759.3480622744701</v>
      </c>
      <c r="AN104" s="105">
        <v>8669.5878975627857</v>
      </c>
      <c r="AO104" s="105">
        <v>8999.7159200449369</v>
      </c>
      <c r="AP104" s="105">
        <v>9147.6441965335925</v>
      </c>
      <c r="AQ104" s="105">
        <v>10180.811560914057</v>
      </c>
      <c r="AR104" s="105">
        <v>11165.958652826312</v>
      </c>
      <c r="AS104" s="105">
        <v>11780.573214711945</v>
      </c>
      <c r="AT104" s="105">
        <v>12121.846922217012</v>
      </c>
      <c r="AU104" s="105">
        <v>12254.769703586149</v>
      </c>
      <c r="AV104" s="105">
        <v>13892.467744549402</v>
      </c>
      <c r="AW104" s="95">
        <v>13724.572761452175</v>
      </c>
      <c r="AX104" s="95">
        <v>12718.047287375386</v>
      </c>
      <c r="AY104" s="95">
        <v>13120.584919838137</v>
      </c>
      <c r="AZ104" s="95">
        <v>13065.459934192388</v>
      </c>
      <c r="BA104" s="95">
        <v>12221.332910664756</v>
      </c>
      <c r="BB104" s="95">
        <v>12200.254521133345</v>
      </c>
      <c r="BC104" s="95">
        <v>10724.289061883315</v>
      </c>
      <c r="BD104" s="95">
        <v>10529.980697546865</v>
      </c>
      <c r="BE104" s="95">
        <v>10183.518602214603</v>
      </c>
      <c r="BF104" s="95">
        <v>10086.28200318913</v>
      </c>
      <c r="BG104" s="95">
        <v>10103.90319094623</v>
      </c>
      <c r="BH104" s="95">
        <v>9721.3303164523095</v>
      </c>
      <c r="BI104" s="95">
        <v>9326.1173818046718</v>
      </c>
      <c r="BJ104" s="95">
        <v>9868.6409436729391</v>
      </c>
      <c r="BK104" s="95">
        <v>10048.500144966978</v>
      </c>
      <c r="BL104" s="95">
        <v>10822.493561093514</v>
      </c>
      <c r="BM104" s="95">
        <v>10228.677231031668</v>
      </c>
      <c r="BN104" s="95">
        <v>10326.208032331733</v>
      </c>
      <c r="BO104" s="95">
        <v>10689.927526091153</v>
      </c>
      <c r="BP104" s="95">
        <v>10095.584160813669</v>
      </c>
      <c r="BQ104" s="95">
        <v>10037.031673811585</v>
      </c>
      <c r="BR104" s="95">
        <v>10578.385072698824</v>
      </c>
      <c r="BS104" s="95">
        <v>10396.550123905634</v>
      </c>
      <c r="BT104" s="95">
        <v>10534.684998875866</v>
      </c>
      <c r="BU104" s="95">
        <v>10307.368958594518</v>
      </c>
      <c r="BV104" s="95">
        <v>10993.171742014822</v>
      </c>
      <c r="BW104" s="95">
        <v>11596.968722660507</v>
      </c>
      <c r="BX104" s="95">
        <v>12154.546071840836</v>
      </c>
    </row>
    <row r="105" spans="1:76" s="93" customFormat="1" ht="15.75" x14ac:dyDescent="0.25">
      <c r="A105" s="63" t="s">
        <v>50</v>
      </c>
      <c r="B105" s="63"/>
      <c r="C105" s="94"/>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c r="AA105" s="116"/>
      <c r="AB105" s="116"/>
      <c r="AC105" s="116"/>
      <c r="AD105" s="117"/>
      <c r="AE105" s="105"/>
      <c r="AF105" s="105"/>
      <c r="AG105" s="105"/>
      <c r="AH105" s="105"/>
      <c r="AI105" s="105"/>
      <c r="AJ105" s="105"/>
      <c r="AK105" s="105"/>
      <c r="AL105" s="105"/>
      <c r="AM105" s="105"/>
      <c r="AN105" s="105"/>
      <c r="AO105" s="105"/>
      <c r="AP105" s="105"/>
      <c r="AQ105" s="105"/>
      <c r="AR105" s="105"/>
      <c r="AS105" s="105"/>
      <c r="AT105" s="105"/>
      <c r="AU105" s="105"/>
      <c r="AV105" s="105"/>
      <c r="AW105" s="95"/>
      <c r="AX105" s="95"/>
      <c r="AY105" s="95"/>
      <c r="AZ105" s="95"/>
      <c r="BA105" s="95"/>
      <c r="BB105" s="95"/>
      <c r="BC105" s="95"/>
      <c r="BD105" s="95"/>
      <c r="BE105" s="95"/>
      <c r="BF105" s="95"/>
      <c r="BG105" s="95"/>
      <c r="BH105" s="95"/>
      <c r="BI105" s="95"/>
      <c r="BJ105" s="95"/>
      <c r="BK105" s="95"/>
      <c r="BL105" s="95"/>
      <c r="BM105" s="95"/>
      <c r="BN105" s="95"/>
      <c r="BO105" s="95"/>
      <c r="BP105" s="95"/>
      <c r="BQ105" s="95"/>
      <c r="BR105" s="95"/>
      <c r="BS105" s="95"/>
      <c r="BT105" s="95"/>
      <c r="BU105" s="95"/>
      <c r="BV105" s="95"/>
      <c r="BW105" s="95"/>
      <c r="BX105" s="95"/>
    </row>
    <row r="106" spans="1:76" s="93" customFormat="1" ht="15.75" x14ac:dyDescent="0.25">
      <c r="A106" s="93" t="s">
        <v>236</v>
      </c>
      <c r="B106" s="122" t="s">
        <v>452</v>
      </c>
      <c r="C106" s="96">
        <v>52</v>
      </c>
      <c r="D106" s="116" t="s">
        <v>79</v>
      </c>
      <c r="E106" s="116" t="s">
        <v>79</v>
      </c>
      <c r="F106" s="116" t="s">
        <v>79</v>
      </c>
      <c r="G106" s="116" t="s">
        <v>79</v>
      </c>
      <c r="H106" s="116" t="s">
        <v>79</v>
      </c>
      <c r="I106" s="116" t="s">
        <v>79</v>
      </c>
      <c r="J106" s="116" t="s">
        <v>79</v>
      </c>
      <c r="K106" s="116" t="s">
        <v>79</v>
      </c>
      <c r="L106" s="116" t="s">
        <v>79</v>
      </c>
      <c r="M106" s="116" t="s">
        <v>79</v>
      </c>
      <c r="N106" s="116" t="s">
        <v>79</v>
      </c>
      <c r="O106" s="116" t="s">
        <v>79</v>
      </c>
      <c r="P106" s="116" t="s">
        <v>79</v>
      </c>
      <c r="Q106" s="116" t="s">
        <v>79</v>
      </c>
      <c r="R106" s="116" t="s">
        <v>79</v>
      </c>
      <c r="S106" s="116" t="s">
        <v>79</v>
      </c>
      <c r="T106" s="116" t="s">
        <v>79</v>
      </c>
      <c r="U106" s="116" t="s">
        <v>79</v>
      </c>
      <c r="V106" s="116" t="s">
        <v>79</v>
      </c>
      <c r="W106" s="116" t="s">
        <v>79</v>
      </c>
      <c r="X106" s="116" t="s">
        <v>79</v>
      </c>
      <c r="Y106" s="116">
        <v>5.3731852040788111</v>
      </c>
      <c r="Z106" s="116" t="s">
        <v>79</v>
      </c>
      <c r="AA106" s="116" t="s">
        <v>79</v>
      </c>
      <c r="AB106" s="116">
        <v>6.2306847170952846</v>
      </c>
      <c r="AC106" s="116">
        <v>6.0561243230658022</v>
      </c>
      <c r="AD106" s="116">
        <v>6.3573963210572488</v>
      </c>
      <c r="AE106" s="116">
        <v>8.1082001229221063</v>
      </c>
      <c r="AF106" s="116">
        <v>8.5537671580905741</v>
      </c>
      <c r="AG106" s="118" t="s">
        <v>79</v>
      </c>
      <c r="AH106" s="95" t="s">
        <v>79</v>
      </c>
      <c r="AI106" s="95" t="s">
        <v>79</v>
      </c>
      <c r="AJ106" s="95" t="s">
        <v>79</v>
      </c>
      <c r="AK106" s="95" t="s">
        <v>79</v>
      </c>
      <c r="AL106" s="95" t="s">
        <v>79</v>
      </c>
      <c r="AM106" s="95" t="s">
        <v>79</v>
      </c>
      <c r="AN106" s="95" t="s">
        <v>79</v>
      </c>
      <c r="AO106" s="95" t="s">
        <v>79</v>
      </c>
      <c r="AP106" s="95" t="s">
        <v>79</v>
      </c>
      <c r="AQ106" s="95" t="s">
        <v>79</v>
      </c>
      <c r="AR106" s="95" t="s">
        <v>79</v>
      </c>
      <c r="AS106" s="95" t="s">
        <v>79</v>
      </c>
      <c r="AT106" s="95" t="s">
        <v>79</v>
      </c>
      <c r="AU106" s="95" t="s">
        <v>79</v>
      </c>
      <c r="AV106" s="95" t="s">
        <v>79</v>
      </c>
      <c r="AW106" s="95" t="s">
        <v>79</v>
      </c>
      <c r="AX106" s="95" t="s">
        <v>79</v>
      </c>
      <c r="AY106" s="95" t="s">
        <v>79</v>
      </c>
      <c r="AZ106" s="95" t="s">
        <v>79</v>
      </c>
      <c r="BA106" s="95" t="s">
        <v>79</v>
      </c>
      <c r="BB106" s="95" t="s">
        <v>79</v>
      </c>
      <c r="BC106" s="95" t="s">
        <v>79</v>
      </c>
      <c r="BD106" s="95" t="s">
        <v>79</v>
      </c>
      <c r="BE106" s="95" t="s">
        <v>79</v>
      </c>
      <c r="BF106" s="123" t="s">
        <v>79</v>
      </c>
      <c r="BG106" s="105">
        <v>181.3147884956</v>
      </c>
      <c r="BH106" s="95">
        <v>163.27667093526688</v>
      </c>
      <c r="BI106" s="95">
        <v>165.06507918715195</v>
      </c>
      <c r="BJ106" s="95">
        <v>254.09610876157996</v>
      </c>
      <c r="BK106" s="95">
        <v>221.44217723363857</v>
      </c>
      <c r="BL106" s="95">
        <v>249.2007162592206</v>
      </c>
      <c r="BM106" s="95">
        <v>266.48301644410736</v>
      </c>
      <c r="BN106" s="95">
        <v>262.11164280659403</v>
      </c>
      <c r="BO106" s="95">
        <v>196.42776229035647</v>
      </c>
      <c r="BP106" s="95">
        <v>181.09104628918894</v>
      </c>
      <c r="BQ106" s="95">
        <v>220.8792371346334</v>
      </c>
      <c r="BR106" s="95">
        <v>176.64049436085347</v>
      </c>
      <c r="BS106" s="95">
        <v>174.98794794442176</v>
      </c>
      <c r="BT106" s="95">
        <v>172.05828171774237</v>
      </c>
      <c r="BU106" s="95">
        <v>187.91678870045959</v>
      </c>
      <c r="BV106" s="95">
        <v>225.83564386937769</v>
      </c>
      <c r="BW106" s="95">
        <v>261.68243644656633</v>
      </c>
      <c r="BX106" s="95">
        <v>279.57695492519326</v>
      </c>
    </row>
    <row r="107" spans="1:76" s="93" customFormat="1" ht="15.75" x14ac:dyDescent="0.25">
      <c r="A107" s="93" t="s">
        <v>237</v>
      </c>
      <c r="C107" s="96">
        <v>53</v>
      </c>
      <c r="D107" s="116" t="s">
        <v>68</v>
      </c>
      <c r="E107" s="116" t="s">
        <v>68</v>
      </c>
      <c r="F107" s="116" t="s">
        <v>68</v>
      </c>
      <c r="G107" s="116" t="s">
        <v>68</v>
      </c>
      <c r="H107" s="116" t="s">
        <v>68</v>
      </c>
      <c r="I107" s="116" t="s">
        <v>68</v>
      </c>
      <c r="J107" s="116" t="s">
        <v>68</v>
      </c>
      <c r="K107" s="116" t="s">
        <v>68</v>
      </c>
      <c r="L107" s="116" t="s">
        <v>68</v>
      </c>
      <c r="M107" s="116" t="s">
        <v>68</v>
      </c>
      <c r="N107" s="116" t="s">
        <v>68</v>
      </c>
      <c r="O107" s="116" t="s">
        <v>68</v>
      </c>
      <c r="P107" s="116" t="s">
        <v>68</v>
      </c>
      <c r="Q107" s="116" t="s">
        <v>68</v>
      </c>
      <c r="R107" s="116" t="s">
        <v>68</v>
      </c>
      <c r="S107" s="116" t="s">
        <v>68</v>
      </c>
      <c r="T107" s="116" t="s">
        <v>68</v>
      </c>
      <c r="U107" s="116" t="s">
        <v>68</v>
      </c>
      <c r="V107" s="116" t="s">
        <v>68</v>
      </c>
      <c r="W107" s="116" t="s">
        <v>68</v>
      </c>
      <c r="X107" s="116" t="s">
        <v>68</v>
      </c>
      <c r="Y107" s="116" t="s">
        <v>68</v>
      </c>
      <c r="Z107" s="116" t="s">
        <v>79</v>
      </c>
      <c r="AA107" s="116" t="s">
        <v>79</v>
      </c>
      <c r="AB107" s="95">
        <v>195.15673941262037</v>
      </c>
      <c r="AC107" s="95">
        <v>220.7829239524099</v>
      </c>
      <c r="AD107" s="95">
        <v>226.7119139442575</v>
      </c>
      <c r="AE107" s="95">
        <v>401.24742181106802</v>
      </c>
      <c r="AF107" s="95">
        <v>483.83546372611369</v>
      </c>
      <c r="AG107" s="95">
        <v>431.59888398120597</v>
      </c>
      <c r="AH107" s="95">
        <v>409.83301058137175</v>
      </c>
      <c r="AI107" s="95">
        <v>431.0953842215672</v>
      </c>
      <c r="AJ107" s="95">
        <v>455.95156481250626</v>
      </c>
      <c r="AK107" s="95">
        <v>526.89234737709739</v>
      </c>
      <c r="AL107" s="95">
        <v>671.99110060635064</v>
      </c>
      <c r="AM107" s="95">
        <v>660.75549429202511</v>
      </c>
      <c r="AN107" s="95">
        <v>608.0538035485157</v>
      </c>
      <c r="AO107" s="95">
        <v>663.00804776731502</v>
      </c>
      <c r="AP107" s="95">
        <v>711.74602365800195</v>
      </c>
      <c r="AQ107" s="95">
        <v>782.3388037142895</v>
      </c>
      <c r="AR107" s="95">
        <v>855.97480795937292</v>
      </c>
      <c r="AS107" s="95">
        <v>850.84892786206819</v>
      </c>
      <c r="AT107" s="95">
        <v>866.65339602117342</v>
      </c>
      <c r="AU107" s="95">
        <v>997.33573388136358</v>
      </c>
      <c r="AV107" s="95">
        <v>1083.0797270170031</v>
      </c>
      <c r="AW107" s="95">
        <v>1214.6418798254397</v>
      </c>
      <c r="AX107" s="95">
        <v>1249.5094743033369</v>
      </c>
      <c r="AY107" s="95">
        <v>1304.956511991048</v>
      </c>
      <c r="AZ107" s="95">
        <v>1388.9043795491236</v>
      </c>
      <c r="BA107" s="95">
        <v>1408.7168353563995</v>
      </c>
      <c r="BB107" s="95">
        <v>1460.2845767750173</v>
      </c>
      <c r="BC107" s="95">
        <v>1524.6625331739638</v>
      </c>
      <c r="BD107" s="95">
        <v>1523.4563793555255</v>
      </c>
      <c r="BE107" s="95">
        <v>1478.0072305747917</v>
      </c>
      <c r="BF107" s="95">
        <v>1482.5877593684754</v>
      </c>
      <c r="BG107" s="95">
        <v>1510.6860470365734</v>
      </c>
      <c r="BH107" s="95">
        <v>1531.4264585132423</v>
      </c>
      <c r="BI107" s="95">
        <v>1648.3520343532257</v>
      </c>
      <c r="BJ107" s="95">
        <v>1734.6915898684363</v>
      </c>
      <c r="BK107" s="95">
        <v>1713.8794529751274</v>
      </c>
      <c r="BL107" s="95">
        <v>1999.5521790239391</v>
      </c>
      <c r="BM107" s="95">
        <v>2407.8032389821728</v>
      </c>
      <c r="BN107" s="95">
        <v>2551.842199998915</v>
      </c>
      <c r="BO107" s="95">
        <v>2684.4952300420273</v>
      </c>
      <c r="BP107" s="95">
        <v>2675.1850235600818</v>
      </c>
      <c r="BQ107" s="95">
        <v>2859.386440546903</v>
      </c>
      <c r="BR107" s="95">
        <v>3230.1830838381343</v>
      </c>
      <c r="BS107" s="95">
        <v>3550.122867374238</v>
      </c>
      <c r="BT107" s="95">
        <v>3459.0441477030549</v>
      </c>
      <c r="BU107" s="95">
        <v>3808.4897251752691</v>
      </c>
      <c r="BV107" s="95">
        <v>4348.5018948365705</v>
      </c>
      <c r="BW107" s="95">
        <v>4335.1396538532381</v>
      </c>
      <c r="BX107" s="95">
        <v>4558.1714676347183</v>
      </c>
    </row>
    <row r="108" spans="1:76" s="93" customFormat="1" ht="15.75" x14ac:dyDescent="0.25">
      <c r="A108" s="93" t="s">
        <v>238</v>
      </c>
      <c r="C108" s="96">
        <v>54</v>
      </c>
      <c r="D108" s="116" t="s">
        <v>79</v>
      </c>
      <c r="E108" s="116" t="s">
        <v>79</v>
      </c>
      <c r="F108" s="116" t="s">
        <v>79</v>
      </c>
      <c r="G108" s="116" t="s">
        <v>79</v>
      </c>
      <c r="H108" s="116" t="s">
        <v>79</v>
      </c>
      <c r="I108" s="116" t="s">
        <v>79</v>
      </c>
      <c r="J108" s="117" t="s">
        <v>79</v>
      </c>
      <c r="K108" s="105">
        <v>2870.8059160863204</v>
      </c>
      <c r="L108" s="105">
        <v>3433.2751267490676</v>
      </c>
      <c r="M108" s="105">
        <v>3439.1037824933696</v>
      </c>
      <c r="N108" s="105">
        <v>3175.1737534760955</v>
      </c>
      <c r="O108" s="105">
        <v>3205.6962823792833</v>
      </c>
      <c r="P108" s="105">
        <v>3458.3663534931957</v>
      </c>
      <c r="Q108" s="105">
        <v>4753.4833146393221</v>
      </c>
      <c r="R108" s="105">
        <v>7781.5874779110291</v>
      </c>
      <c r="S108" s="105">
        <v>7595.9274373131393</v>
      </c>
      <c r="T108" s="105">
        <v>7424.8339495538203</v>
      </c>
      <c r="U108" s="105">
        <v>6991.5331536097892</v>
      </c>
      <c r="V108" s="105">
        <v>6532.3208440480521</v>
      </c>
      <c r="W108" s="105">
        <v>6764.860091988442</v>
      </c>
      <c r="X108" s="105">
        <v>7169.413602816463</v>
      </c>
      <c r="Y108" s="105">
        <v>7392.6939466594395</v>
      </c>
      <c r="Z108" s="105">
        <v>8814.4881338208488</v>
      </c>
      <c r="AA108" s="105">
        <v>9293.3515022490665</v>
      </c>
      <c r="AB108" s="105">
        <v>8208.4044208655196</v>
      </c>
      <c r="AC108" s="105">
        <v>7644.1802088840714</v>
      </c>
      <c r="AD108" s="105">
        <v>8579.4584938273729</v>
      </c>
      <c r="AE108" s="105">
        <v>9850.8906320686656</v>
      </c>
      <c r="AF108" s="105">
        <v>9359.3380325196449</v>
      </c>
      <c r="AG108" s="105">
        <v>9787.0814582981129</v>
      </c>
      <c r="AH108" s="105">
        <v>10546.386877635772</v>
      </c>
      <c r="AI108" s="105">
        <v>10823.047671009208</v>
      </c>
      <c r="AJ108" s="105">
        <v>11426.852357220994</v>
      </c>
      <c r="AK108" s="105">
        <v>12398.307601858034</v>
      </c>
      <c r="AL108" s="105">
        <v>12830.504069577602</v>
      </c>
      <c r="AM108" s="105">
        <v>13572.642956717913</v>
      </c>
      <c r="AN108" s="105">
        <v>15224.857444810934</v>
      </c>
      <c r="AO108" s="105">
        <v>17997.550333681407</v>
      </c>
      <c r="AP108" s="105">
        <v>19386.898698700526</v>
      </c>
      <c r="AQ108" s="95">
        <v>19850.813141421935</v>
      </c>
      <c r="AR108" s="95">
        <v>20917.686139686324</v>
      </c>
      <c r="AS108" s="95">
        <v>20604.351222563124</v>
      </c>
      <c r="AT108" s="95">
        <v>19238.597675269986</v>
      </c>
      <c r="AU108" s="95">
        <v>18386.505507773269</v>
      </c>
      <c r="AV108" s="95">
        <v>20766.788989523102</v>
      </c>
      <c r="AW108" s="95">
        <v>20859.463917461031</v>
      </c>
      <c r="AX108" s="95">
        <v>21484.700505207969</v>
      </c>
      <c r="AY108" s="95">
        <v>21874.232236068779</v>
      </c>
      <c r="AZ108" s="95">
        <v>24214.066373385529</v>
      </c>
      <c r="BA108" s="95">
        <v>25263.240361093693</v>
      </c>
      <c r="BB108" s="95">
        <v>29359.585103523688</v>
      </c>
      <c r="BC108" s="95">
        <v>30295.535146102418</v>
      </c>
      <c r="BD108" s="95">
        <v>31350.690095693652</v>
      </c>
      <c r="BE108" s="95">
        <v>31253.652028559874</v>
      </c>
      <c r="BF108" s="95">
        <v>31951.466782003528</v>
      </c>
      <c r="BG108" s="95">
        <v>37114.550251286237</v>
      </c>
      <c r="BH108" s="95">
        <v>39498.169528460443</v>
      </c>
      <c r="BI108" s="95">
        <v>39818.200893278954</v>
      </c>
      <c r="BJ108" s="95">
        <v>40299.209390301919</v>
      </c>
      <c r="BK108" s="95">
        <v>45709.381683874759</v>
      </c>
      <c r="BL108" s="95">
        <v>53815.695169650571</v>
      </c>
      <c r="BM108" s="95">
        <v>54032.102539442327</v>
      </c>
      <c r="BN108" s="95">
        <v>54555.42894816005</v>
      </c>
      <c r="BO108" s="95">
        <v>54361.270027258244</v>
      </c>
      <c r="BP108" s="95">
        <v>53960.846316478179</v>
      </c>
      <c r="BQ108" s="95">
        <v>56756.31412567907</v>
      </c>
      <c r="BR108" s="95">
        <v>56773.061802756543</v>
      </c>
      <c r="BS108" s="95">
        <v>62567.470239719609</v>
      </c>
      <c r="BT108" s="95">
        <v>67522.123906103792</v>
      </c>
      <c r="BU108" s="95">
        <v>69285.42459557041</v>
      </c>
      <c r="BV108" s="95">
        <v>71468.900524304103</v>
      </c>
      <c r="BW108" s="95">
        <v>73000.865182533016</v>
      </c>
      <c r="BX108" s="95">
        <v>72887.446604304088</v>
      </c>
    </row>
    <row r="109" spans="1:76" s="93" customFormat="1" ht="15.75" x14ac:dyDescent="0.25">
      <c r="A109" s="93" t="s">
        <v>239</v>
      </c>
      <c r="C109" s="94" t="s">
        <v>58</v>
      </c>
      <c r="D109" s="116" t="s">
        <v>79</v>
      </c>
      <c r="E109" s="116" t="s">
        <v>79</v>
      </c>
      <c r="F109" s="116" t="s">
        <v>79</v>
      </c>
      <c r="G109" s="116" t="s">
        <v>79</v>
      </c>
      <c r="H109" s="116" t="s">
        <v>79</v>
      </c>
      <c r="I109" s="116" t="s">
        <v>79</v>
      </c>
      <c r="J109" s="116" t="s">
        <v>79</v>
      </c>
      <c r="K109" s="116" t="s">
        <v>79</v>
      </c>
      <c r="L109" s="116" t="s">
        <v>79</v>
      </c>
      <c r="M109" s="116" t="s">
        <v>79</v>
      </c>
      <c r="N109" s="116" t="s">
        <v>79</v>
      </c>
      <c r="O109" s="116" t="s">
        <v>79</v>
      </c>
      <c r="P109" s="116" t="s">
        <v>79</v>
      </c>
      <c r="Q109" s="116" t="s">
        <v>79</v>
      </c>
      <c r="R109" s="116" t="s">
        <v>79</v>
      </c>
      <c r="S109" s="116" t="s">
        <v>79</v>
      </c>
      <c r="T109" s="116" t="s">
        <v>79</v>
      </c>
      <c r="U109" s="116" t="s">
        <v>79</v>
      </c>
      <c r="V109" s="116" t="s">
        <v>79</v>
      </c>
      <c r="W109" s="116" t="s">
        <v>79</v>
      </c>
      <c r="X109" s="117" t="s">
        <v>79</v>
      </c>
      <c r="Y109" s="117">
        <v>20.500299603294913</v>
      </c>
      <c r="Z109" s="116">
        <v>23.767628420757593</v>
      </c>
      <c r="AA109" s="116">
        <v>24.207137066892429</v>
      </c>
      <c r="AB109" s="116">
        <v>24.70973406433896</v>
      </c>
      <c r="AC109" s="116">
        <v>24.562528654145943</v>
      </c>
      <c r="AD109" s="116">
        <v>29.651553018959756</v>
      </c>
      <c r="AE109" s="116">
        <v>39.216431552303469</v>
      </c>
      <c r="AF109" s="116">
        <v>39.686445193677429</v>
      </c>
      <c r="AG109" s="116">
        <v>40.318255110122713</v>
      </c>
      <c r="AH109" s="116">
        <v>44.887118209032941</v>
      </c>
      <c r="AI109" s="116">
        <v>45.436602698369448</v>
      </c>
      <c r="AJ109" s="116">
        <v>45.952346987114623</v>
      </c>
      <c r="AK109" s="116">
        <v>51.268954911430619</v>
      </c>
      <c r="AL109" s="116">
        <v>57.162930164694615</v>
      </c>
      <c r="AM109" s="116">
        <v>63.17584377073652</v>
      </c>
      <c r="AN109" s="116">
        <v>67.746111084884674</v>
      </c>
      <c r="AO109" s="116">
        <v>67.368832479366262</v>
      </c>
      <c r="AP109" s="116">
        <v>68.307957580435229</v>
      </c>
      <c r="AQ109" s="116">
        <v>70.568415193174062</v>
      </c>
      <c r="AR109" s="116">
        <v>76.83482740891526</v>
      </c>
      <c r="AS109" s="116">
        <v>80.051191024568624</v>
      </c>
      <c r="AT109" s="116">
        <v>82.087750685235747</v>
      </c>
      <c r="AU109" s="116">
        <v>85.279501879572706</v>
      </c>
      <c r="AV109" s="116">
        <v>88.905060229314643</v>
      </c>
      <c r="AW109" s="116">
        <v>88.365971809506078</v>
      </c>
      <c r="AX109" s="116">
        <v>87.378966059383018</v>
      </c>
      <c r="AY109" s="116">
        <v>86.922860302369529</v>
      </c>
      <c r="AZ109" s="116">
        <v>92.089096071386564</v>
      </c>
      <c r="BA109" s="116">
        <v>93.453042164580282</v>
      </c>
      <c r="BB109" s="116">
        <v>101.04742817909775</v>
      </c>
      <c r="BC109" s="116">
        <v>111.10685913700603</v>
      </c>
      <c r="BD109" s="95">
        <v>143.7018786460072</v>
      </c>
      <c r="BE109" s="95">
        <v>191.2989254144062</v>
      </c>
      <c r="BF109" s="95">
        <v>213.25257580826974</v>
      </c>
      <c r="BG109" s="95">
        <v>254.66346272133521</v>
      </c>
      <c r="BH109" s="95">
        <v>281.5869175642913</v>
      </c>
      <c r="BI109" s="95">
        <v>264.98156321979803</v>
      </c>
      <c r="BJ109" s="95">
        <v>255.06392450089746</v>
      </c>
      <c r="BK109" s="95">
        <v>268.91305071401166</v>
      </c>
      <c r="BL109" s="95">
        <v>301.6186303732668</v>
      </c>
      <c r="BM109" s="95">
        <v>316.42750076882686</v>
      </c>
      <c r="BN109" s="95">
        <v>327.11477468029</v>
      </c>
      <c r="BO109" s="95">
        <v>310.32447458308599</v>
      </c>
      <c r="BP109" s="95">
        <v>340.10900503056337</v>
      </c>
      <c r="BQ109" s="95">
        <v>384.40386790538213</v>
      </c>
      <c r="BR109" s="95">
        <v>369.1596358373406</v>
      </c>
      <c r="BS109" s="95">
        <v>392.19238974133464</v>
      </c>
      <c r="BT109" s="95">
        <v>451.2557342224157</v>
      </c>
      <c r="BU109" s="95">
        <v>442.75321824161853</v>
      </c>
      <c r="BV109" s="95">
        <v>428.701839233383</v>
      </c>
      <c r="BW109" s="95">
        <v>424.7358043342179</v>
      </c>
      <c r="BX109" s="95">
        <v>424.26502241016942</v>
      </c>
    </row>
    <row r="110" spans="1:76" s="93" customFormat="1" ht="15.75" x14ac:dyDescent="0.25">
      <c r="A110" s="93" t="s">
        <v>240</v>
      </c>
      <c r="C110" s="96" t="s">
        <v>147</v>
      </c>
      <c r="D110" s="116" t="s">
        <v>79</v>
      </c>
      <c r="E110" s="117" t="s">
        <v>79</v>
      </c>
      <c r="F110" s="117" t="s">
        <v>79</v>
      </c>
      <c r="G110" s="117" t="s">
        <v>79</v>
      </c>
      <c r="H110" s="117" t="s">
        <v>79</v>
      </c>
      <c r="I110" s="117" t="s">
        <v>79</v>
      </c>
      <c r="J110" s="117" t="s">
        <v>79</v>
      </c>
      <c r="K110" s="105">
        <v>550.4881754526026</v>
      </c>
      <c r="L110" s="105">
        <v>456.87628812105993</v>
      </c>
      <c r="M110" s="105">
        <v>474.30050175820924</v>
      </c>
      <c r="N110" s="105">
        <v>559.1079768431606</v>
      </c>
      <c r="O110" s="105">
        <v>582.60047523796914</v>
      </c>
      <c r="P110" s="105">
        <v>576.65594996797324</v>
      </c>
      <c r="Q110" s="105">
        <v>552.70921947466502</v>
      </c>
      <c r="R110" s="105">
        <v>597.31068764485224</v>
      </c>
      <c r="S110" s="105">
        <v>673.1071264215434</v>
      </c>
      <c r="T110" s="105">
        <v>1086.9859523456373</v>
      </c>
      <c r="U110" s="105">
        <v>1267.4502828493692</v>
      </c>
      <c r="V110" s="105">
        <v>1032.4885356305736</v>
      </c>
      <c r="W110" s="105">
        <v>1061.5043006531566</v>
      </c>
      <c r="X110" s="105">
        <v>1154.376499042118</v>
      </c>
      <c r="Y110" s="105">
        <v>1259.3693943710391</v>
      </c>
      <c r="Z110" s="105">
        <v>1399.6507278143786</v>
      </c>
      <c r="AA110" s="105">
        <v>1568.9673065986824</v>
      </c>
      <c r="AB110" s="105">
        <v>1465.855360828014</v>
      </c>
      <c r="AC110" s="105">
        <v>1462.1560876077233</v>
      </c>
      <c r="AD110" s="105">
        <v>1530.8868319382161</v>
      </c>
      <c r="AE110" s="105">
        <v>1543.5146616886746</v>
      </c>
      <c r="AF110" s="105">
        <v>1536.7532063794013</v>
      </c>
      <c r="AG110" s="105">
        <v>1635.3269933389959</v>
      </c>
      <c r="AH110" s="105">
        <v>1729.9555778507804</v>
      </c>
      <c r="AI110" s="105">
        <v>1869.0790807904655</v>
      </c>
      <c r="AJ110" s="105">
        <v>2030.7057050401563</v>
      </c>
      <c r="AK110" s="105">
        <v>2447.0456306921401</v>
      </c>
      <c r="AL110" s="105">
        <v>2730.4172426725327</v>
      </c>
      <c r="AM110" s="105">
        <v>2934.3733731117427</v>
      </c>
      <c r="AN110" s="105">
        <v>3194.6538244518811</v>
      </c>
      <c r="AO110" s="105">
        <v>3434.3941724861734</v>
      </c>
      <c r="AP110" s="105">
        <v>3755.6671776410867</v>
      </c>
      <c r="AQ110" s="105">
        <v>3886.9894227387454</v>
      </c>
      <c r="AR110" s="105">
        <v>3898.4860007477314</v>
      </c>
      <c r="AS110" s="105">
        <v>4114.4901236909764</v>
      </c>
      <c r="AT110" s="105">
        <v>4404.5465230784284</v>
      </c>
      <c r="AU110" s="105">
        <v>4683.2491536857151</v>
      </c>
      <c r="AV110" s="105">
        <v>4659.3164443766318</v>
      </c>
      <c r="AW110" s="105">
        <v>4525.4508175069104</v>
      </c>
      <c r="AX110" s="105">
        <v>4603.6868112399698</v>
      </c>
      <c r="AY110" s="105">
        <v>4602.4780148802147</v>
      </c>
      <c r="AZ110" s="105">
        <v>4406.8144556334773</v>
      </c>
      <c r="BA110" s="105">
        <v>4406.7772055850673</v>
      </c>
      <c r="BB110" s="105">
        <v>4450.3520201345445</v>
      </c>
      <c r="BC110" s="105">
        <v>4459.8823726341216</v>
      </c>
      <c r="BD110" s="105">
        <v>4771.0445582367847</v>
      </c>
      <c r="BE110" s="105">
        <v>5130.8325311286135</v>
      </c>
      <c r="BF110" s="105">
        <v>5482.8265983807023</v>
      </c>
      <c r="BG110" s="105">
        <v>5708.1639514004382</v>
      </c>
      <c r="BH110" s="105">
        <v>5941.0781007500173</v>
      </c>
      <c r="BI110" s="105">
        <v>6039.3909071148337</v>
      </c>
      <c r="BJ110" s="95">
        <v>6081.4067785223042</v>
      </c>
      <c r="BK110" s="95">
        <v>5733.5242159938189</v>
      </c>
      <c r="BL110" s="95">
        <v>5908.6763647535563</v>
      </c>
      <c r="BM110" s="95">
        <v>6178.5600922636268</v>
      </c>
      <c r="BN110" s="105">
        <v>6513.1332744620122</v>
      </c>
      <c r="BO110" s="95">
        <v>6907.272813216262</v>
      </c>
      <c r="BP110" s="95">
        <v>7134.7234774395683</v>
      </c>
      <c r="BQ110" s="95">
        <v>7495.8192416453103</v>
      </c>
      <c r="BR110" s="95">
        <v>8143.0333218031428</v>
      </c>
      <c r="BS110" s="95">
        <v>8415.9311588110268</v>
      </c>
      <c r="BT110" s="95">
        <v>9321.0085329425347</v>
      </c>
      <c r="BU110" s="95">
        <v>10523.761959227093</v>
      </c>
      <c r="BV110" s="95">
        <v>10388.318164568338</v>
      </c>
      <c r="BW110" s="95">
        <v>10097.221387091247</v>
      </c>
      <c r="BX110" s="95">
        <v>10376.381620813434</v>
      </c>
    </row>
    <row r="111" spans="1:76" s="93" customFormat="1" ht="15.75" x14ac:dyDescent="0.25">
      <c r="A111" s="93" t="s">
        <v>241</v>
      </c>
      <c r="C111" s="96">
        <v>56</v>
      </c>
      <c r="D111" s="116" t="s">
        <v>79</v>
      </c>
      <c r="E111" s="117" t="s">
        <v>79</v>
      </c>
      <c r="F111" s="117">
        <v>7.115439856910986</v>
      </c>
      <c r="G111" s="117">
        <v>9.2860506315645903</v>
      </c>
      <c r="H111" s="117">
        <v>12.628741307689518</v>
      </c>
      <c r="I111" s="117">
        <v>20.108124637466066</v>
      </c>
      <c r="J111" s="117">
        <v>18.434459718254761</v>
      </c>
      <c r="K111" s="117">
        <v>22.042442935111108</v>
      </c>
      <c r="L111" s="117">
        <v>30.134933460628215</v>
      </c>
      <c r="M111" s="117">
        <v>42.473547430336396</v>
      </c>
      <c r="N111" s="117">
        <v>46.050336599065893</v>
      </c>
      <c r="O111" s="117">
        <v>46.392578896976055</v>
      </c>
      <c r="P111" s="117">
        <v>47.058000417827039</v>
      </c>
      <c r="Q111" s="117">
        <v>43.012842978248067</v>
      </c>
      <c r="R111" s="117">
        <v>36.930380017686552</v>
      </c>
      <c r="S111" s="117">
        <v>35.840787928581946</v>
      </c>
      <c r="T111" s="117">
        <v>37.134997600679057</v>
      </c>
      <c r="U111" s="117">
        <v>39.270378403773151</v>
      </c>
      <c r="V111" s="117">
        <v>40.330051418193058</v>
      </c>
      <c r="W111" s="117">
        <v>42.474471592440509</v>
      </c>
      <c r="X111" s="117">
        <v>43.832439038242363</v>
      </c>
      <c r="Y111" s="117">
        <v>54.919427109537502</v>
      </c>
      <c r="Z111" s="117">
        <v>81.76732135547212</v>
      </c>
      <c r="AA111" s="117">
        <v>72.60846793383422</v>
      </c>
      <c r="AB111" s="117">
        <v>58.978957005707088</v>
      </c>
      <c r="AC111" s="117">
        <v>61.651689914209797</v>
      </c>
      <c r="AD111" s="117">
        <v>65.337169199934351</v>
      </c>
      <c r="AE111" s="117">
        <v>60.113807784762493</v>
      </c>
      <c r="AF111" s="117">
        <v>74.314740898695206</v>
      </c>
      <c r="AG111" s="105">
        <v>91.120347212426864</v>
      </c>
      <c r="AH111" s="105">
        <v>104.99960895213421</v>
      </c>
      <c r="AI111" s="105">
        <v>97.003223988706381</v>
      </c>
      <c r="AJ111" s="117">
        <v>85.998148242680685</v>
      </c>
      <c r="AK111" s="117">
        <v>78.730671849712607</v>
      </c>
      <c r="AL111" s="105">
        <v>138.1698890070314</v>
      </c>
      <c r="AM111" s="105">
        <v>155.38292953026644</v>
      </c>
      <c r="AN111" s="105">
        <v>554.10519182726046</v>
      </c>
      <c r="AO111" s="105">
        <v>483.92612243456858</v>
      </c>
      <c r="AP111" s="105">
        <v>619.61902169395296</v>
      </c>
      <c r="AQ111" s="105">
        <v>428.62440700063371</v>
      </c>
      <c r="AR111" s="105">
        <v>330.67600644195238</v>
      </c>
      <c r="AS111" s="105">
        <v>450.12714070029773</v>
      </c>
      <c r="AT111" s="105">
        <v>614.53977683572543</v>
      </c>
      <c r="AU111" s="105">
        <v>688.5613569230926</v>
      </c>
      <c r="AV111" s="105">
        <v>737.592147674849</v>
      </c>
      <c r="AW111" s="105">
        <v>856.74811348309845</v>
      </c>
      <c r="AX111" s="105">
        <v>1442.0333242610363</v>
      </c>
      <c r="AY111" s="105">
        <v>1347.4216018471632</v>
      </c>
      <c r="AZ111" s="105">
        <v>1195.6449787130141</v>
      </c>
      <c r="BA111" s="105">
        <v>1253.5793546569175</v>
      </c>
      <c r="BB111" s="105">
        <v>1129.0575396877628</v>
      </c>
      <c r="BC111" s="105">
        <v>1510.3759391240267</v>
      </c>
      <c r="BD111" s="105">
        <v>1260.920473465897</v>
      </c>
      <c r="BE111" s="105">
        <v>1043.2251913420369</v>
      </c>
      <c r="BF111" s="105">
        <v>938.17953595902463</v>
      </c>
      <c r="BG111" s="95">
        <v>1045.3300749815701</v>
      </c>
      <c r="BH111" s="95">
        <v>967.30015110724605</v>
      </c>
      <c r="BI111" s="95">
        <v>1116.9219981800968</v>
      </c>
      <c r="BJ111" s="95">
        <v>1367.9139805373836</v>
      </c>
      <c r="BK111" s="95">
        <v>1566.0484666119833</v>
      </c>
      <c r="BL111" s="95">
        <v>1617.518893635174</v>
      </c>
      <c r="BM111" s="95">
        <v>1507.5514841956519</v>
      </c>
      <c r="BN111" s="95">
        <v>1579.7144657089527</v>
      </c>
      <c r="BO111" s="95">
        <v>1427.2215996942177</v>
      </c>
      <c r="BP111" s="95">
        <v>1465.6335444679678</v>
      </c>
      <c r="BQ111" s="95">
        <v>1718.5635882950671</v>
      </c>
      <c r="BR111" s="95">
        <v>1852.242096709155</v>
      </c>
      <c r="BS111" s="95">
        <v>1616.258944596284</v>
      </c>
      <c r="BT111" s="95">
        <v>1682.9671400816258</v>
      </c>
      <c r="BU111" s="95">
        <v>1542.8222944630502</v>
      </c>
      <c r="BV111" s="95">
        <v>1699.7851171223599</v>
      </c>
      <c r="BW111" s="95">
        <v>1559.9700014898235</v>
      </c>
      <c r="BX111" s="95">
        <v>1573.6637721805728</v>
      </c>
    </row>
    <row r="112" spans="1:76" s="93" customFormat="1" ht="15.75" x14ac:dyDescent="0.25">
      <c r="A112" s="63" t="s">
        <v>116</v>
      </c>
      <c r="B112" s="63"/>
      <c r="C112" s="96"/>
      <c r="D112" s="116"/>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c r="AC112" s="117"/>
      <c r="AD112" s="117"/>
      <c r="AE112" s="117"/>
      <c r="AF112" s="117"/>
      <c r="AG112" s="105"/>
      <c r="AH112" s="105"/>
      <c r="AI112" s="105"/>
      <c r="AJ112" s="117"/>
      <c r="AK112" s="117"/>
      <c r="AL112" s="105"/>
      <c r="AM112" s="105"/>
      <c r="AN112" s="105"/>
      <c r="AO112" s="105"/>
      <c r="AP112" s="105"/>
      <c r="AQ112" s="105"/>
      <c r="AR112" s="105"/>
      <c r="AS112" s="105"/>
      <c r="AT112" s="105"/>
      <c r="AU112" s="105"/>
      <c r="AV112" s="105"/>
      <c r="AW112" s="105"/>
      <c r="AX112" s="105"/>
      <c r="AY112" s="105"/>
      <c r="AZ112" s="105"/>
      <c r="BA112" s="105"/>
      <c r="BB112" s="105"/>
      <c r="BC112" s="105"/>
      <c r="BD112" s="105"/>
      <c r="BE112" s="105"/>
      <c r="BF112" s="105"/>
      <c r="BG112" s="95"/>
      <c r="BH112" s="95"/>
      <c r="BI112" s="95"/>
      <c r="BJ112" s="95"/>
      <c r="BK112" s="95"/>
      <c r="BL112" s="95"/>
      <c r="BM112" s="95"/>
      <c r="BN112" s="95"/>
      <c r="BO112" s="95"/>
      <c r="BP112" s="95"/>
      <c r="BQ112" s="95"/>
      <c r="BR112" s="95"/>
      <c r="BS112" s="95"/>
      <c r="BT112" s="95"/>
      <c r="BU112" s="95"/>
      <c r="BV112" s="95"/>
      <c r="BW112" s="95"/>
      <c r="BX112" s="95"/>
    </row>
    <row r="113" spans="1:76" s="93" customFormat="1" ht="15.75" x14ac:dyDescent="0.25">
      <c r="A113" s="93" t="s">
        <v>314</v>
      </c>
      <c r="C113" s="96">
        <v>57</v>
      </c>
      <c r="D113" s="116" t="s">
        <v>68</v>
      </c>
      <c r="E113" s="116" t="s">
        <v>68</v>
      </c>
      <c r="F113" s="116" t="s">
        <v>68</v>
      </c>
      <c r="G113" s="116" t="s">
        <v>68</v>
      </c>
      <c r="H113" s="116" t="s">
        <v>68</v>
      </c>
      <c r="I113" s="116" t="s">
        <v>68</v>
      </c>
      <c r="J113" s="116" t="s">
        <v>68</v>
      </c>
      <c r="K113" s="116" t="s">
        <v>68</v>
      </c>
      <c r="L113" s="116" t="s">
        <v>68</v>
      </c>
      <c r="M113" s="116" t="s">
        <v>68</v>
      </c>
      <c r="N113" s="116" t="s">
        <v>68</v>
      </c>
      <c r="O113" s="116" t="s">
        <v>68</v>
      </c>
      <c r="P113" s="116" t="s">
        <v>68</v>
      </c>
      <c r="Q113" s="116" t="s">
        <v>68</v>
      </c>
      <c r="R113" s="116" t="s">
        <v>68</v>
      </c>
      <c r="S113" s="116" t="s">
        <v>68</v>
      </c>
      <c r="T113" s="116" t="s">
        <v>68</v>
      </c>
      <c r="U113" s="116" t="s">
        <v>68</v>
      </c>
      <c r="V113" s="116" t="s">
        <v>68</v>
      </c>
      <c r="W113" s="116" t="s">
        <v>68</v>
      </c>
      <c r="X113" s="116" t="s">
        <v>68</v>
      </c>
      <c r="Y113" s="116" t="s">
        <v>68</v>
      </c>
      <c r="Z113" s="116" t="s">
        <v>68</v>
      </c>
      <c r="AA113" s="116" t="s">
        <v>68</v>
      </c>
      <c r="AB113" s="116" t="s">
        <v>68</v>
      </c>
      <c r="AC113" s="116" t="s">
        <v>68</v>
      </c>
      <c r="AD113" s="116" t="s">
        <v>68</v>
      </c>
      <c r="AE113" s="116" t="s">
        <v>68</v>
      </c>
      <c r="AF113" s="116" t="s">
        <v>68</v>
      </c>
      <c r="AG113" s="116" t="s">
        <v>68</v>
      </c>
      <c r="AH113" s="116" t="s">
        <v>68</v>
      </c>
      <c r="AI113" s="116" t="s">
        <v>68</v>
      </c>
      <c r="AJ113" s="116" t="s">
        <v>68</v>
      </c>
      <c r="AK113" s="116" t="s">
        <v>68</v>
      </c>
      <c r="AL113" s="116" t="s">
        <v>68</v>
      </c>
      <c r="AM113" s="95">
        <v>213.35706941419659</v>
      </c>
      <c r="AN113" s="95">
        <v>224.69109759809609</v>
      </c>
      <c r="AO113" s="95">
        <v>236.53635021555584</v>
      </c>
      <c r="AP113" s="95">
        <v>214.27098783381521</v>
      </c>
      <c r="AQ113" s="95">
        <v>345.52945358569781</v>
      </c>
      <c r="AR113" s="95">
        <v>344.88125106435626</v>
      </c>
      <c r="AS113" s="95">
        <v>389.75054790012655</v>
      </c>
      <c r="AT113" s="95">
        <v>388.19046170497262</v>
      </c>
      <c r="AU113" s="95">
        <v>370.63053231710427</v>
      </c>
      <c r="AV113" s="95">
        <v>327.76757504049993</v>
      </c>
      <c r="AW113" s="95">
        <v>338.50816864598852</v>
      </c>
      <c r="AX113" s="95">
        <v>323.44095862818187</v>
      </c>
      <c r="AY113" s="95">
        <v>362.52441615389864</v>
      </c>
      <c r="AZ113" s="95">
        <v>421.85821792300726</v>
      </c>
      <c r="BA113" s="95">
        <v>380.42774838334219</v>
      </c>
      <c r="BB113" s="95">
        <v>340.08697865626368</v>
      </c>
      <c r="BC113" s="95">
        <v>321.87199921395359</v>
      </c>
      <c r="BD113" s="95">
        <v>296.4049619275259</v>
      </c>
      <c r="BE113" s="95">
        <v>315.09962213327492</v>
      </c>
      <c r="BF113" s="95">
        <v>328.89538737985703</v>
      </c>
      <c r="BG113" s="95">
        <v>259.29850657513009</v>
      </c>
      <c r="BH113" s="95">
        <v>314.43939440182703</v>
      </c>
      <c r="BI113" s="95">
        <v>353.772408770281</v>
      </c>
      <c r="BJ113" s="95">
        <v>365.9748933361389</v>
      </c>
      <c r="BK113" s="95">
        <v>377.63987719983237</v>
      </c>
      <c r="BL113" s="95">
        <v>370.67216435244637</v>
      </c>
      <c r="BM113" s="95">
        <v>386.77812704391334</v>
      </c>
      <c r="BN113" s="95">
        <v>378.81416720042898</v>
      </c>
      <c r="BO113" s="95">
        <v>372.16318687914543</v>
      </c>
      <c r="BP113" s="95">
        <v>371.94668103865524</v>
      </c>
      <c r="BQ113" s="95">
        <v>483.4101144981372</v>
      </c>
      <c r="BR113" s="95">
        <v>423.50369394883455</v>
      </c>
      <c r="BS113" s="95">
        <v>406.02409929983247</v>
      </c>
      <c r="BT113" s="95">
        <v>354.00882326815696</v>
      </c>
      <c r="BU113" s="95">
        <v>352.37035386723926</v>
      </c>
      <c r="BV113" s="95">
        <v>414.72873900293251</v>
      </c>
      <c r="BW113" s="95">
        <v>440.05522963774507</v>
      </c>
      <c r="BX113" s="95">
        <v>436.54822335025381</v>
      </c>
    </row>
    <row r="114" spans="1:76" s="93" customFormat="1" ht="15.75" x14ac:dyDescent="0.25">
      <c r="A114" s="93" t="s">
        <v>242</v>
      </c>
      <c r="C114" s="94"/>
      <c r="D114" s="116" t="s">
        <v>68</v>
      </c>
      <c r="E114" s="116" t="s">
        <v>68</v>
      </c>
      <c r="F114" s="116" t="s">
        <v>68</v>
      </c>
      <c r="G114" s="116" t="s">
        <v>68</v>
      </c>
      <c r="H114" s="116" t="s">
        <v>79</v>
      </c>
      <c r="I114" s="116" t="s">
        <v>79</v>
      </c>
      <c r="J114" s="116" t="s">
        <v>79</v>
      </c>
      <c r="K114" s="116" t="s">
        <v>79</v>
      </c>
      <c r="L114" s="116" t="s">
        <v>79</v>
      </c>
      <c r="M114" s="116" t="s">
        <v>79</v>
      </c>
      <c r="N114" s="116" t="s">
        <v>79</v>
      </c>
      <c r="O114" s="116" t="s">
        <v>79</v>
      </c>
      <c r="P114" s="116" t="s">
        <v>79</v>
      </c>
      <c r="Q114" s="116" t="s">
        <v>79</v>
      </c>
      <c r="R114" s="116" t="s">
        <v>79</v>
      </c>
      <c r="S114" s="116" t="s">
        <v>79</v>
      </c>
      <c r="T114" s="116" t="s">
        <v>79</v>
      </c>
      <c r="U114" s="116" t="s">
        <v>79</v>
      </c>
      <c r="V114" s="116" t="s">
        <v>79</v>
      </c>
      <c r="W114" s="116" t="s">
        <v>79</v>
      </c>
      <c r="X114" s="116" t="s">
        <v>79</v>
      </c>
      <c r="Y114" s="116" t="s">
        <v>79</v>
      </c>
      <c r="Z114" s="116" t="s">
        <v>79</v>
      </c>
      <c r="AA114" s="116" t="s">
        <v>79</v>
      </c>
      <c r="AB114" s="116" t="s">
        <v>79</v>
      </c>
      <c r="AC114" s="116" t="s">
        <v>79</v>
      </c>
      <c r="AD114" s="116" t="s">
        <v>79</v>
      </c>
      <c r="AE114" s="116" t="s">
        <v>79</v>
      </c>
      <c r="AF114" s="116" t="s">
        <v>79</v>
      </c>
      <c r="AG114" s="116" t="s">
        <v>79</v>
      </c>
      <c r="AH114" s="116" t="s">
        <v>79</v>
      </c>
      <c r="AI114" s="116" t="s">
        <v>79</v>
      </c>
      <c r="AJ114" s="116" t="s">
        <v>79</v>
      </c>
      <c r="AK114" s="116" t="s">
        <v>79</v>
      </c>
      <c r="AL114" s="116" t="s">
        <v>79</v>
      </c>
      <c r="AM114" s="116" t="s">
        <v>79</v>
      </c>
      <c r="AN114" s="116" t="s">
        <v>79</v>
      </c>
      <c r="AO114" s="117">
        <v>2.0951191183274207</v>
      </c>
      <c r="AP114" s="117">
        <v>1.9006340246575855</v>
      </c>
      <c r="AQ114" s="117">
        <v>2.8661295885523645</v>
      </c>
      <c r="AR114" s="117">
        <v>5.2583497826339904</v>
      </c>
      <c r="AS114" s="117">
        <v>12.225684826852259</v>
      </c>
      <c r="AT114" s="117">
        <v>28.500475384620962</v>
      </c>
      <c r="AU114" s="117">
        <v>63.744537395722077</v>
      </c>
      <c r="AV114" s="117">
        <v>91.611730651435423</v>
      </c>
      <c r="AW114" s="95">
        <v>201.67263294817931</v>
      </c>
      <c r="AX114" s="95">
        <v>224.66825149823242</v>
      </c>
      <c r="AY114" s="95">
        <v>207.10328731582445</v>
      </c>
      <c r="AZ114" s="95">
        <v>196.14599547557691</v>
      </c>
      <c r="BA114" s="95">
        <v>174.94240598660019</v>
      </c>
      <c r="BB114" s="95">
        <v>181.00107390274653</v>
      </c>
      <c r="BC114" s="95">
        <v>169.10862273486779</v>
      </c>
      <c r="BD114" s="95">
        <v>151.68512516256146</v>
      </c>
      <c r="BE114" s="95">
        <v>135.05092073416566</v>
      </c>
      <c r="BF114" s="95">
        <v>140.3959462090057</v>
      </c>
      <c r="BG114" s="95">
        <v>139.97793122829509</v>
      </c>
      <c r="BH114" s="95">
        <v>137.49184335408077</v>
      </c>
      <c r="BI114" s="95">
        <v>138.88352679570428</v>
      </c>
      <c r="BJ114" s="95">
        <v>132.77848801178067</v>
      </c>
      <c r="BK114" s="116">
        <v>111.03067611766242</v>
      </c>
      <c r="BL114" s="95">
        <v>188.63798889206561</v>
      </c>
      <c r="BM114" s="95">
        <v>225.36810702764063</v>
      </c>
      <c r="BN114" s="95">
        <v>237.20637692524608</v>
      </c>
      <c r="BO114" s="95">
        <v>258.96737879599863</v>
      </c>
      <c r="BP114" s="95">
        <v>281.45228155821195</v>
      </c>
      <c r="BQ114" s="95">
        <v>310.19796367734449</v>
      </c>
      <c r="BR114" s="95">
        <v>361.19732736784135</v>
      </c>
      <c r="BS114" s="104">
        <v>411.15773711806054</v>
      </c>
      <c r="BT114" s="104">
        <v>478.28168334293781</v>
      </c>
      <c r="BU114" s="104">
        <v>552.58773899720074</v>
      </c>
      <c r="BV114" s="104">
        <v>595.4076176677853</v>
      </c>
      <c r="BW114" s="104">
        <v>634.73599659160448</v>
      </c>
      <c r="BX114" s="104">
        <v>646.97413328147218</v>
      </c>
    </row>
    <row r="115" spans="1:76" s="93" customFormat="1" ht="15.75" x14ac:dyDescent="0.25">
      <c r="A115" s="93" t="s">
        <v>243</v>
      </c>
      <c r="C115" s="96">
        <v>58</v>
      </c>
      <c r="D115" s="116" t="s">
        <v>79</v>
      </c>
      <c r="E115" s="116" t="s">
        <v>79</v>
      </c>
      <c r="F115" s="116" t="s">
        <v>79</v>
      </c>
      <c r="G115" s="116" t="s">
        <v>79</v>
      </c>
      <c r="H115" s="116" t="s">
        <v>79</v>
      </c>
      <c r="I115" s="116" t="s">
        <v>79</v>
      </c>
      <c r="J115" s="116" t="s">
        <v>79</v>
      </c>
      <c r="K115" s="116" t="s">
        <v>79</v>
      </c>
      <c r="L115" s="116" t="s">
        <v>79</v>
      </c>
      <c r="M115" s="116" t="s">
        <v>79</v>
      </c>
      <c r="N115" s="116" t="s">
        <v>79</v>
      </c>
      <c r="O115" s="116" t="s">
        <v>79</v>
      </c>
      <c r="P115" s="116" t="s">
        <v>79</v>
      </c>
      <c r="Q115" s="116" t="s">
        <v>79</v>
      </c>
      <c r="R115" s="116" t="s">
        <v>79</v>
      </c>
      <c r="S115" s="116" t="s">
        <v>79</v>
      </c>
      <c r="T115" s="116" t="s">
        <v>79</v>
      </c>
      <c r="U115" s="116" t="s">
        <v>79</v>
      </c>
      <c r="V115" s="116" t="s">
        <v>79</v>
      </c>
      <c r="W115" s="116" t="s">
        <v>79</v>
      </c>
      <c r="X115" s="116" t="s">
        <v>79</v>
      </c>
      <c r="Y115" s="116" t="s">
        <v>79</v>
      </c>
      <c r="Z115" s="116" t="s">
        <v>79</v>
      </c>
      <c r="AA115" s="116" t="s">
        <v>79</v>
      </c>
      <c r="AB115" s="117" t="s">
        <v>79</v>
      </c>
      <c r="AC115" s="105">
        <v>1310.4454697536451</v>
      </c>
      <c r="AD115" s="105">
        <v>1677.1834188038085</v>
      </c>
      <c r="AE115" s="105">
        <v>1677.4075488092199</v>
      </c>
      <c r="AF115" s="105">
        <v>1739.7474587853906</v>
      </c>
      <c r="AG115" s="105">
        <v>1899.6779060641304</v>
      </c>
      <c r="AH115" s="105">
        <v>2196.6244207936402</v>
      </c>
      <c r="AI115" s="105">
        <v>2551.1330328219638</v>
      </c>
      <c r="AJ115" s="105">
        <v>2874.5921533799433</v>
      </c>
      <c r="AK115" s="105">
        <v>2838.9974512368726</v>
      </c>
      <c r="AL115" s="105">
        <v>2607.5808077881688</v>
      </c>
      <c r="AM115" s="105">
        <v>2605.1987931490644</v>
      </c>
      <c r="AN115" s="105">
        <v>2586.5452229330617</v>
      </c>
      <c r="AO115" s="105">
        <v>2545.6746679362122</v>
      </c>
      <c r="AP115" s="105">
        <v>2319.6412823253427</v>
      </c>
      <c r="AQ115" s="105">
        <v>2216.4981075480709</v>
      </c>
      <c r="AR115" s="105">
        <v>2272.2600837257914</v>
      </c>
      <c r="AS115" s="105">
        <v>2512.4354778004126</v>
      </c>
      <c r="AT115" s="105">
        <v>2555.2375165645972</v>
      </c>
      <c r="AU115" s="105">
        <v>2751.1938566197223</v>
      </c>
      <c r="AV115" s="105">
        <v>2641.2468876550633</v>
      </c>
      <c r="AW115" s="105">
        <v>2919.1897660650302</v>
      </c>
      <c r="AX115" s="95">
        <v>3072.3079881968883</v>
      </c>
      <c r="AY115" s="95">
        <v>3437.6206956572664</v>
      </c>
      <c r="AZ115" s="95">
        <v>4518.0929482658612</v>
      </c>
      <c r="BA115" s="95">
        <v>2954.2317213904594</v>
      </c>
      <c r="BB115" s="95">
        <v>2244.7806136022964</v>
      </c>
      <c r="BC115" s="95">
        <v>2309.6294313425278</v>
      </c>
      <c r="BD115" s="95">
        <v>2053.3954698474699</v>
      </c>
      <c r="BE115" s="95">
        <v>2482.0517202257638</v>
      </c>
      <c r="BF115" s="95">
        <v>3337.4983283984479</v>
      </c>
      <c r="BG115" s="95">
        <v>3731.335465237446</v>
      </c>
      <c r="BH115" s="95">
        <v>3240.8176042656787</v>
      </c>
      <c r="BI115" s="95">
        <v>3290.8334706276887</v>
      </c>
      <c r="BJ115" s="95">
        <v>3957.3035825634897</v>
      </c>
      <c r="BK115" s="95">
        <v>3676.7057715502797</v>
      </c>
      <c r="BL115" s="95">
        <v>3857.4735208102179</v>
      </c>
      <c r="BM115" s="95">
        <v>4530.3429083940264</v>
      </c>
      <c r="BN115" s="95">
        <v>5193.6732554343562</v>
      </c>
      <c r="BO115" s="95">
        <v>5963.2724956174707</v>
      </c>
      <c r="BP115" s="95">
        <v>8017.3402296293134</v>
      </c>
      <c r="BQ115" s="95">
        <v>7063.7735650537816</v>
      </c>
      <c r="BR115" s="95">
        <v>8214.3864368113627</v>
      </c>
      <c r="BS115" s="95">
        <v>7665.9078134213314</v>
      </c>
      <c r="BT115" s="95">
        <v>8837.4579323704875</v>
      </c>
      <c r="BU115" s="95">
        <v>7835.2348511512546</v>
      </c>
      <c r="BV115" s="95">
        <v>9003.0281932047783</v>
      </c>
      <c r="BW115" s="95">
        <v>9487.524780126214</v>
      </c>
      <c r="BX115" s="95">
        <v>9395.52953138874</v>
      </c>
    </row>
    <row r="116" spans="1:76" s="93" customFormat="1" ht="15.75" x14ac:dyDescent="0.25">
      <c r="A116" s="93" t="s">
        <v>315</v>
      </c>
      <c r="C116" s="94"/>
      <c r="D116" s="116" t="s">
        <v>79</v>
      </c>
      <c r="E116" s="116" t="s">
        <v>79</v>
      </c>
      <c r="F116" s="116" t="s">
        <v>79</v>
      </c>
      <c r="G116" s="116" t="s">
        <v>79</v>
      </c>
      <c r="H116" s="116" t="s">
        <v>79</v>
      </c>
      <c r="I116" s="116" t="s">
        <v>79</v>
      </c>
      <c r="J116" s="116" t="s">
        <v>79</v>
      </c>
      <c r="K116" s="116" t="s">
        <v>79</v>
      </c>
      <c r="L116" s="116" t="s">
        <v>79</v>
      </c>
      <c r="M116" s="116" t="s">
        <v>79</v>
      </c>
      <c r="N116" s="116" t="s">
        <v>79</v>
      </c>
      <c r="O116" s="116" t="s">
        <v>79</v>
      </c>
      <c r="P116" s="116" t="s">
        <v>79</v>
      </c>
      <c r="Q116" s="116" t="s">
        <v>79</v>
      </c>
      <c r="R116" s="116" t="s">
        <v>79</v>
      </c>
      <c r="S116" s="116" t="s">
        <v>79</v>
      </c>
      <c r="T116" s="116" t="s">
        <v>79</v>
      </c>
      <c r="U116" s="116" t="s">
        <v>79</v>
      </c>
      <c r="V116" s="116" t="s">
        <v>79</v>
      </c>
      <c r="W116" s="116" t="s">
        <v>79</v>
      </c>
      <c r="X116" s="116" t="s">
        <v>79</v>
      </c>
      <c r="Y116" s="116" t="s">
        <v>79</v>
      </c>
      <c r="Z116" s="116" t="s">
        <v>79</v>
      </c>
      <c r="AA116" s="116" t="s">
        <v>79</v>
      </c>
      <c r="AB116" s="116" t="s">
        <v>79</v>
      </c>
      <c r="AC116" s="116" t="s">
        <v>79</v>
      </c>
      <c r="AD116" s="116" t="s">
        <v>79</v>
      </c>
      <c r="AE116" s="116" t="s">
        <v>79</v>
      </c>
      <c r="AF116" s="116" t="s">
        <v>79</v>
      </c>
      <c r="AG116" s="116" t="s">
        <v>79</v>
      </c>
      <c r="AH116" s="116" t="s">
        <v>79</v>
      </c>
      <c r="AI116" s="116" t="s">
        <v>79</v>
      </c>
      <c r="AJ116" s="116" t="s">
        <v>79</v>
      </c>
      <c r="AK116" s="116" t="s">
        <v>79</v>
      </c>
      <c r="AL116" s="116" t="s">
        <v>79</v>
      </c>
      <c r="AM116" s="116" t="s">
        <v>79</v>
      </c>
      <c r="AN116" s="116" t="s">
        <v>79</v>
      </c>
      <c r="AO116" s="116" t="s">
        <v>79</v>
      </c>
      <c r="AP116" s="116" t="s">
        <v>79</v>
      </c>
      <c r="AQ116" s="116" t="s">
        <v>79</v>
      </c>
      <c r="AR116" s="116" t="s">
        <v>79</v>
      </c>
      <c r="AS116" s="116" t="s">
        <v>79</v>
      </c>
      <c r="AT116" s="116" t="s">
        <v>79</v>
      </c>
      <c r="AU116" s="116">
        <v>249.86894690150794</v>
      </c>
      <c r="AV116" s="116">
        <v>247.49100009678835</v>
      </c>
      <c r="AW116" s="116">
        <v>250.47953427191601</v>
      </c>
      <c r="AX116" s="116">
        <v>209.75591281303093</v>
      </c>
      <c r="AY116" s="116">
        <v>160.67690286842333</v>
      </c>
      <c r="AZ116" s="116">
        <v>147.37775550580724</v>
      </c>
      <c r="BA116" s="116">
        <v>100.45657218500405</v>
      </c>
      <c r="BB116" s="116">
        <v>44.289385340283395</v>
      </c>
      <c r="BC116" s="116">
        <v>35.067231489344124</v>
      </c>
      <c r="BD116" s="116">
        <v>33.849034150365931</v>
      </c>
      <c r="BE116" s="116">
        <v>31.24838235119309</v>
      </c>
      <c r="BF116" s="116">
        <v>27.386764788332634</v>
      </c>
      <c r="BG116" s="116">
        <v>25.92175364775289</v>
      </c>
      <c r="BH116" s="116">
        <v>25.341325354357433</v>
      </c>
      <c r="BI116" s="116">
        <v>25.416758030024461</v>
      </c>
      <c r="BJ116" s="116">
        <v>25.398589074199467</v>
      </c>
      <c r="BK116" s="116">
        <v>23.556917902215808</v>
      </c>
      <c r="BL116" s="116">
        <v>19.678881787145265</v>
      </c>
      <c r="BM116" s="116">
        <v>19.789006056205277</v>
      </c>
      <c r="BN116" s="116">
        <v>22.142611178478671</v>
      </c>
      <c r="BO116" s="116">
        <v>22.64760639600669</v>
      </c>
      <c r="BP116" s="116">
        <v>23.315200628337944</v>
      </c>
      <c r="BQ116" s="116" t="s">
        <v>79</v>
      </c>
      <c r="BR116" s="116" t="s">
        <v>79</v>
      </c>
      <c r="BS116" s="95" t="s">
        <v>79</v>
      </c>
      <c r="BT116" s="95" t="s">
        <v>79</v>
      </c>
      <c r="BU116" s="95" t="s">
        <v>79</v>
      </c>
      <c r="BV116" s="95" t="s">
        <v>79</v>
      </c>
      <c r="BW116" s="95" t="s">
        <v>79</v>
      </c>
      <c r="BX116" s="95" t="s">
        <v>79</v>
      </c>
    </row>
    <row r="117" spans="1:76" s="93" customFormat="1" ht="15.75" x14ac:dyDescent="0.25">
      <c r="A117" s="93" t="s">
        <v>244</v>
      </c>
      <c r="C117" s="96">
        <v>59</v>
      </c>
      <c r="D117" s="116" t="s">
        <v>68</v>
      </c>
      <c r="E117" s="116" t="s">
        <v>68</v>
      </c>
      <c r="F117" s="117" t="s">
        <v>68</v>
      </c>
      <c r="G117" s="117" t="s">
        <v>68</v>
      </c>
      <c r="H117" s="117" t="s">
        <v>68</v>
      </c>
      <c r="I117" s="117" t="s">
        <v>68</v>
      </c>
      <c r="J117" s="117" t="s">
        <v>68</v>
      </c>
      <c r="K117" s="117" t="s">
        <v>68</v>
      </c>
      <c r="L117" s="105">
        <v>255.65776267426409</v>
      </c>
      <c r="M117" s="105">
        <v>268.81356964183374</v>
      </c>
      <c r="N117" s="105">
        <v>234.26323177672197</v>
      </c>
      <c r="O117" s="105">
        <v>216.21235733743387</v>
      </c>
      <c r="P117" s="105">
        <v>179.35286822664551</v>
      </c>
      <c r="Q117" s="105">
        <v>184.67130376579638</v>
      </c>
      <c r="R117" s="105">
        <v>248.61431862706621</v>
      </c>
      <c r="S117" s="105">
        <v>347.58942263258257</v>
      </c>
      <c r="T117" s="105">
        <v>487.67606701923614</v>
      </c>
      <c r="U117" s="105">
        <v>605.4139295534336</v>
      </c>
      <c r="V117" s="105">
        <v>558.56705412732686</v>
      </c>
      <c r="W117" s="105">
        <v>578.56826263152209</v>
      </c>
      <c r="X117" s="105">
        <v>563.03014295458058</v>
      </c>
      <c r="Y117" s="105">
        <v>767.68783706423403</v>
      </c>
      <c r="Z117" s="105">
        <v>860.60444499260939</v>
      </c>
      <c r="AA117" s="95">
        <v>848.03879432513554</v>
      </c>
      <c r="AB117" s="95">
        <v>785.4548442816581</v>
      </c>
      <c r="AC117" s="95">
        <v>882.74573971449865</v>
      </c>
      <c r="AD117" s="95">
        <v>932.32019468017995</v>
      </c>
      <c r="AE117" s="95">
        <v>962.64161233440814</v>
      </c>
      <c r="AF117" s="95">
        <v>1290.0589185505253</v>
      </c>
      <c r="AG117" s="95">
        <v>1101.7563028523266</v>
      </c>
      <c r="AH117" s="95">
        <v>1288.1945074513073</v>
      </c>
      <c r="AI117" s="95">
        <v>1598.0717857568759</v>
      </c>
      <c r="AJ117" s="95">
        <v>2153.1713908379984</v>
      </c>
      <c r="AK117" s="105">
        <v>2050.6423352176107</v>
      </c>
      <c r="AL117" s="105">
        <v>1834.3440844161717</v>
      </c>
      <c r="AM117" s="105">
        <v>1691.3114181101244</v>
      </c>
      <c r="AN117" s="105">
        <v>1509.8670488964199</v>
      </c>
      <c r="AO117" s="95">
        <v>1293.6707025170037</v>
      </c>
      <c r="AP117" s="95">
        <v>1879.56449610396</v>
      </c>
      <c r="AQ117" s="95">
        <v>1221.2629696765568</v>
      </c>
      <c r="AR117" s="95">
        <v>1463.4727629307197</v>
      </c>
      <c r="AS117" s="95">
        <v>1571.7998587163377</v>
      </c>
      <c r="AT117" s="95">
        <v>2139.7036418127946</v>
      </c>
      <c r="AU117" s="95">
        <v>2125.9622682214786</v>
      </c>
      <c r="AV117" s="95">
        <v>2259.1340593071332</v>
      </c>
      <c r="AW117" s="95">
        <v>2448.1103786646927</v>
      </c>
      <c r="AX117" s="95">
        <v>2602.8864033065761</v>
      </c>
      <c r="AY117" s="95">
        <v>2502.8169821724796</v>
      </c>
      <c r="AZ117" s="95">
        <v>2352.254384589276</v>
      </c>
      <c r="BA117" s="95">
        <v>1728.8109966050126</v>
      </c>
      <c r="BB117" s="95">
        <v>2338.9188589390324</v>
      </c>
      <c r="BC117" s="95">
        <v>2123.3399855308003</v>
      </c>
      <c r="BD117" s="95">
        <v>2641.7130579137447</v>
      </c>
      <c r="BE117" s="95">
        <v>3001.7955526116889</v>
      </c>
      <c r="BF117" s="95">
        <v>3823.535893486232</v>
      </c>
      <c r="BG117" s="95">
        <v>3693.5226592157237</v>
      </c>
      <c r="BH117" s="95">
        <v>3950.9100169792014</v>
      </c>
      <c r="BI117" s="95">
        <v>3866.2016467296389</v>
      </c>
      <c r="BJ117" s="95">
        <v>4316.936364965798</v>
      </c>
      <c r="BK117" s="95">
        <v>4414.5402805742215</v>
      </c>
      <c r="BL117" s="95">
        <v>4167.3599774345412</v>
      </c>
      <c r="BM117" s="95">
        <v>3643.305764574397</v>
      </c>
      <c r="BN117" s="95">
        <v>4084.142080626058</v>
      </c>
      <c r="BO117" s="95">
        <v>3895.0489091718678</v>
      </c>
      <c r="BP117" s="95">
        <v>4244.119500237457</v>
      </c>
      <c r="BQ117" s="95">
        <v>4277.1096171503686</v>
      </c>
      <c r="BR117" s="95">
        <v>4605.2515451508525</v>
      </c>
      <c r="BS117" s="95">
        <v>4409.0048806856248</v>
      </c>
      <c r="BT117" s="95">
        <v>3704.8981201741776</v>
      </c>
      <c r="BU117" s="95">
        <v>3380.5609976664</v>
      </c>
      <c r="BV117" s="95">
        <v>3769.0263348634935</v>
      </c>
      <c r="BW117" s="95">
        <v>3909.694459375763</v>
      </c>
      <c r="BX117" s="95">
        <v>3807.7106139933367</v>
      </c>
    </row>
    <row r="118" spans="1:76" s="93" customFormat="1" ht="15.75" x14ac:dyDescent="0.25">
      <c r="A118" s="93" t="s">
        <v>245</v>
      </c>
      <c r="B118" s="122" t="s">
        <v>453</v>
      </c>
      <c r="C118" s="96">
        <v>60</v>
      </c>
      <c r="D118" s="116" t="s">
        <v>79</v>
      </c>
      <c r="E118" s="116" t="s">
        <v>79</v>
      </c>
      <c r="F118" s="95">
        <v>158.5395508287362</v>
      </c>
      <c r="G118" s="95">
        <v>245.42176759921591</v>
      </c>
      <c r="H118" s="95">
        <v>349.54754483647338</v>
      </c>
      <c r="I118" s="95">
        <v>438.06862264271626</v>
      </c>
      <c r="J118" s="95">
        <v>385.36492296556486</v>
      </c>
      <c r="K118" s="95">
        <v>386.25277542809795</v>
      </c>
      <c r="L118" s="95">
        <v>396.09393691752126</v>
      </c>
      <c r="M118" s="95">
        <v>435.66138742426438</v>
      </c>
      <c r="N118" s="95">
        <v>472.02637070138633</v>
      </c>
      <c r="O118" s="95">
        <v>456.13159114361093</v>
      </c>
      <c r="P118" s="95">
        <v>436.9206018150731</v>
      </c>
      <c r="Q118" s="95">
        <v>470.47013392024468</v>
      </c>
      <c r="R118" s="95">
        <v>534.70059810574412</v>
      </c>
      <c r="S118" s="95">
        <v>524.26651916939954</v>
      </c>
      <c r="T118" s="95">
        <v>487.89811222565402</v>
      </c>
      <c r="U118" s="95">
        <v>382.3224002239379</v>
      </c>
      <c r="V118" s="95">
        <v>366.87481919210654</v>
      </c>
      <c r="W118" s="95">
        <v>367.32010724387345</v>
      </c>
      <c r="X118" s="95">
        <v>420.06291247043333</v>
      </c>
      <c r="Y118" s="95">
        <v>469.59024798503532</v>
      </c>
      <c r="Z118" s="95">
        <v>478.92737014174281</v>
      </c>
      <c r="AA118" s="95">
        <v>467.58046643088721</v>
      </c>
      <c r="AB118" s="95">
        <v>438.84915303850369</v>
      </c>
      <c r="AC118" s="95">
        <v>362.72428169400308</v>
      </c>
      <c r="AD118" s="95">
        <v>313.84367036745726</v>
      </c>
      <c r="AE118" s="95">
        <v>301.07345969124418</v>
      </c>
      <c r="AF118" s="95">
        <v>350.26626036856692</v>
      </c>
      <c r="AG118" s="95">
        <v>388.53412057467017</v>
      </c>
      <c r="AH118" s="95">
        <v>370.6263669468288</v>
      </c>
      <c r="AI118" s="95">
        <v>387.21692021628701</v>
      </c>
      <c r="AJ118" s="95">
        <v>433.02097738850495</v>
      </c>
      <c r="AK118" s="95">
        <v>417.93388524621616</v>
      </c>
      <c r="AL118" s="95">
        <v>401.69067688254978</v>
      </c>
      <c r="AM118" s="95">
        <v>392.45247923266669</v>
      </c>
      <c r="AN118" s="95">
        <v>391.00400026789475</v>
      </c>
      <c r="AO118" s="95">
        <v>364.51404137017551</v>
      </c>
      <c r="AP118" s="95">
        <v>232.94700341848753</v>
      </c>
      <c r="AQ118" s="95">
        <v>241.81641932569889</v>
      </c>
      <c r="AR118" s="95">
        <v>429.66140958963047</v>
      </c>
      <c r="AS118" s="95">
        <v>510.90436051715608</v>
      </c>
      <c r="AT118" s="95">
        <v>443.42623629901021</v>
      </c>
      <c r="AU118" s="95">
        <v>513.70077054375736</v>
      </c>
      <c r="AV118" s="95">
        <v>591.27387070693896</v>
      </c>
      <c r="AW118" s="95">
        <v>628.34725328843808</v>
      </c>
      <c r="AX118" s="95">
        <v>668.03315900728512</v>
      </c>
      <c r="AY118" s="95">
        <v>713.34176495152633</v>
      </c>
      <c r="AZ118" s="95">
        <v>593.18321193782754</v>
      </c>
      <c r="BA118" s="95">
        <v>488.87397378467432</v>
      </c>
      <c r="BB118" s="95">
        <v>484.19267487551622</v>
      </c>
      <c r="BC118" s="95">
        <v>652.96132486309318</v>
      </c>
      <c r="BD118" s="95">
        <v>585.22318770607978</v>
      </c>
      <c r="BE118" s="95">
        <v>426.18599030267666</v>
      </c>
      <c r="BF118" s="95">
        <v>634.13664371715129</v>
      </c>
      <c r="BG118" s="95">
        <v>708.07200588203705</v>
      </c>
      <c r="BH118" s="95">
        <v>716.17161841186919</v>
      </c>
      <c r="BI118" s="118" t="s">
        <v>79</v>
      </c>
      <c r="BJ118" s="95" t="s">
        <v>79</v>
      </c>
      <c r="BK118" s="95" t="s">
        <v>79</v>
      </c>
      <c r="BL118" s="95" t="s">
        <v>79</v>
      </c>
      <c r="BM118" s="124" t="s">
        <v>79</v>
      </c>
      <c r="BN118" s="124" t="s">
        <v>79</v>
      </c>
      <c r="BO118" s="124">
        <v>2969.2360763158836</v>
      </c>
      <c r="BP118" s="124">
        <v>3264.9714886866709</v>
      </c>
      <c r="BQ118" s="124">
        <v>3288.2627521385375</v>
      </c>
      <c r="BR118" s="124">
        <v>3816.696153020222</v>
      </c>
      <c r="BS118" s="124">
        <v>3650.5456506635719</v>
      </c>
      <c r="BT118" s="124">
        <v>3464.454522822447</v>
      </c>
      <c r="BU118" s="124">
        <v>2356.6759419764567</v>
      </c>
      <c r="BV118" s="124">
        <v>2225.151432853474</v>
      </c>
      <c r="BW118" s="124">
        <v>3140.9777878751884</v>
      </c>
      <c r="BX118" s="124">
        <v>2445.8217816033557</v>
      </c>
    </row>
    <row r="119" spans="1:76" s="93" customFormat="1" ht="15.75" x14ac:dyDescent="0.25">
      <c r="A119" s="93" t="s">
        <v>246</v>
      </c>
      <c r="C119" s="96">
        <v>61</v>
      </c>
      <c r="D119" s="116" t="s">
        <v>79</v>
      </c>
      <c r="E119" s="116" t="s">
        <v>79</v>
      </c>
      <c r="F119" s="95" t="s">
        <v>79</v>
      </c>
      <c r="G119" s="95" t="s">
        <v>79</v>
      </c>
      <c r="H119" s="95" t="s">
        <v>79</v>
      </c>
      <c r="I119" s="95" t="s">
        <v>79</v>
      </c>
      <c r="J119" s="95" t="s">
        <v>79</v>
      </c>
      <c r="K119" s="95" t="s">
        <v>79</v>
      </c>
      <c r="L119" s="105" t="s">
        <v>79</v>
      </c>
      <c r="M119" s="105">
        <v>539.31224333863179</v>
      </c>
      <c r="N119" s="105">
        <v>557.03689944448581</v>
      </c>
      <c r="O119" s="105">
        <v>553.67905105911882</v>
      </c>
      <c r="P119" s="105">
        <v>567.91828209594564</v>
      </c>
      <c r="Q119" s="105">
        <v>637.96823530720371</v>
      </c>
      <c r="R119" s="105">
        <v>720.29282329243063</v>
      </c>
      <c r="S119" s="105">
        <v>661.2921126160727</v>
      </c>
      <c r="T119" s="105">
        <v>641.23653214070862</v>
      </c>
      <c r="U119" s="105">
        <v>714.51669600335981</v>
      </c>
      <c r="V119" s="105">
        <v>794.36946790236163</v>
      </c>
      <c r="W119" s="105">
        <v>922.05579649678828</v>
      </c>
      <c r="X119" s="105">
        <v>1112.3760023688474</v>
      </c>
      <c r="Y119" s="105">
        <v>1206.4184098600347</v>
      </c>
      <c r="Z119" s="105">
        <v>1126.1521359981809</v>
      </c>
      <c r="AA119" s="105">
        <v>1314.1253783344605</v>
      </c>
      <c r="AB119" s="105">
        <v>1751.0790380426445</v>
      </c>
      <c r="AC119" s="105">
        <v>2270.4394359498297</v>
      </c>
      <c r="AD119" s="105" t="s">
        <v>79</v>
      </c>
      <c r="AE119" s="105">
        <v>2925.641829129077</v>
      </c>
      <c r="AF119" s="105">
        <v>2795.781598400908</v>
      </c>
      <c r="AG119" s="105">
        <v>2139.2885281169501</v>
      </c>
      <c r="AH119" s="105">
        <v>2559.4065886030494</v>
      </c>
      <c r="AI119" s="105">
        <v>2217.343814557556</v>
      </c>
      <c r="AJ119" s="105">
        <v>2303.7012520354301</v>
      </c>
      <c r="AK119" s="105">
        <v>2218.804371234547</v>
      </c>
      <c r="AL119" s="105">
        <v>2176.6475179077984</v>
      </c>
      <c r="AM119" s="105">
        <v>1396.0486220528326</v>
      </c>
      <c r="AN119" s="105">
        <v>1499.6313224267417</v>
      </c>
      <c r="AO119" s="105">
        <v>1582.9053702534529</v>
      </c>
      <c r="AP119" s="105">
        <v>1685.9836635502329</v>
      </c>
      <c r="AQ119" s="105">
        <v>2168.5966725136636</v>
      </c>
      <c r="AR119" s="105">
        <v>2040.7954953590834</v>
      </c>
      <c r="AS119" s="105">
        <v>2027.3284987779775</v>
      </c>
      <c r="AT119" s="105">
        <v>1844.1638058225833</v>
      </c>
      <c r="AU119" s="105">
        <v>1861.6901781623092</v>
      </c>
      <c r="AV119" s="105">
        <v>2016.3040754870076</v>
      </c>
      <c r="AW119" s="105">
        <v>2111.7247193556668</v>
      </c>
      <c r="AX119" s="105">
        <v>2350.0530725408739</v>
      </c>
      <c r="AY119" s="105">
        <v>2463.7740172932658</v>
      </c>
      <c r="AZ119" s="105">
        <v>2200.3002039108474</v>
      </c>
      <c r="BA119" s="105">
        <v>2172.879265464886</v>
      </c>
      <c r="BB119" s="105">
        <v>2145.2760830956181</v>
      </c>
      <c r="BC119" s="105">
        <v>2266.593125588251</v>
      </c>
      <c r="BD119" s="105">
        <v>2137.8681687766957</v>
      </c>
      <c r="BE119" s="105">
        <v>2250.6979354088603</v>
      </c>
      <c r="BF119" s="95">
        <v>2508.0884114252813</v>
      </c>
      <c r="BG119" s="105">
        <v>2363.2399636540804</v>
      </c>
      <c r="BH119" s="95">
        <v>2408.0049808588815</v>
      </c>
      <c r="BI119" s="95">
        <v>2489.886831142202</v>
      </c>
      <c r="BJ119" s="95">
        <v>2727.2990334824617</v>
      </c>
      <c r="BK119" s="95">
        <v>2727.7079277617518</v>
      </c>
      <c r="BL119" s="95">
        <v>2623.1605488597479</v>
      </c>
      <c r="BM119" s="95">
        <v>2755.5124600060312</v>
      </c>
      <c r="BN119" s="95">
        <v>2799.3995087359181</v>
      </c>
      <c r="BO119" s="95">
        <v>2842.5021575539199</v>
      </c>
      <c r="BP119" s="95">
        <v>3244.8183342176549</v>
      </c>
      <c r="BQ119" s="95">
        <v>3010.2463639947182</v>
      </c>
      <c r="BR119" s="95">
        <v>3294.2314248150924</v>
      </c>
      <c r="BS119" s="95">
        <v>3391.5945631596192</v>
      </c>
      <c r="BT119" s="95">
        <v>4303.138061559368</v>
      </c>
      <c r="BU119" s="95">
        <v>2965.3357456531112</v>
      </c>
      <c r="BV119" s="95">
        <v>3471.5840340195227</v>
      </c>
      <c r="BW119" s="95">
        <v>3494.9612099894503</v>
      </c>
      <c r="BX119" s="95">
        <v>3732.6736663912452</v>
      </c>
    </row>
    <row r="120" spans="1:76" s="93" customFormat="1" ht="15.75" x14ac:dyDescent="0.25">
      <c r="A120" s="93" t="s">
        <v>247</v>
      </c>
      <c r="C120" s="94"/>
      <c r="D120" s="116" t="s">
        <v>68</v>
      </c>
      <c r="E120" s="116" t="s">
        <v>68</v>
      </c>
      <c r="F120" s="95" t="s">
        <v>68</v>
      </c>
      <c r="G120" s="95" t="s">
        <v>68</v>
      </c>
      <c r="H120" s="95" t="s">
        <v>68</v>
      </c>
      <c r="I120" s="95" t="s">
        <v>68</v>
      </c>
      <c r="J120" s="95" t="s">
        <v>68</v>
      </c>
      <c r="K120" s="95" t="s">
        <v>68</v>
      </c>
      <c r="L120" s="95" t="s">
        <v>68</v>
      </c>
      <c r="M120" s="95" t="s">
        <v>68</v>
      </c>
      <c r="N120" s="95" t="s">
        <v>68</v>
      </c>
      <c r="O120" s="95" t="s">
        <v>68</v>
      </c>
      <c r="P120" s="95" t="s">
        <v>68</v>
      </c>
      <c r="Q120" s="95" t="s">
        <v>68</v>
      </c>
      <c r="R120" s="95" t="s">
        <v>68</v>
      </c>
      <c r="S120" s="95" t="s">
        <v>68</v>
      </c>
      <c r="T120" s="95" t="s">
        <v>79</v>
      </c>
      <c r="U120" s="95" t="s">
        <v>79</v>
      </c>
      <c r="V120" s="95" t="s">
        <v>79</v>
      </c>
      <c r="W120" s="95" t="s">
        <v>79</v>
      </c>
      <c r="X120" s="105" t="s">
        <v>79</v>
      </c>
      <c r="Y120" s="105">
        <v>866.17492445625874</v>
      </c>
      <c r="Z120" s="105">
        <v>1048.3848338670336</v>
      </c>
      <c r="AA120" s="105">
        <v>1109.1498695816488</v>
      </c>
      <c r="AB120" s="95">
        <v>1073.7419528803771</v>
      </c>
      <c r="AC120" s="95">
        <v>988.32920063188419</v>
      </c>
      <c r="AD120" s="95">
        <v>1117.5233787727116</v>
      </c>
      <c r="AE120" s="95">
        <v>1349.8695663233173</v>
      </c>
      <c r="AF120" s="95">
        <v>1605.0048935545472</v>
      </c>
      <c r="AG120" s="95">
        <v>1570.416238112166</v>
      </c>
      <c r="AH120" s="95">
        <v>1557.6177559494502</v>
      </c>
      <c r="AI120" s="95">
        <v>1750.5288267113458</v>
      </c>
      <c r="AJ120" s="95">
        <v>1941.2881564822467</v>
      </c>
      <c r="AK120" s="95">
        <v>2051.5304317601672</v>
      </c>
      <c r="AL120" s="95">
        <v>1987.1786198682805</v>
      </c>
      <c r="AM120" s="95">
        <v>2450.4704388259916</v>
      </c>
      <c r="AN120" s="95">
        <v>2874.0542761915071</v>
      </c>
      <c r="AO120" s="95">
        <v>2806.2183313521787</v>
      </c>
      <c r="AP120" s="95">
        <v>2782.5075974829624</v>
      </c>
      <c r="AQ120" s="95">
        <v>3001.0757951905248</v>
      </c>
      <c r="AR120" s="95">
        <v>3323.799324132166</v>
      </c>
      <c r="AS120" s="95">
        <v>3814.3801291535488</v>
      </c>
      <c r="AT120" s="95">
        <v>3946.0698892188693</v>
      </c>
      <c r="AU120" s="95">
        <v>4194.9789778969953</v>
      </c>
      <c r="AV120" s="95">
        <v>4328.3337325938428</v>
      </c>
      <c r="AW120" s="95">
        <v>4473.5589598311781</v>
      </c>
      <c r="AX120" s="95">
        <v>5358.5330463301334</v>
      </c>
      <c r="AY120" s="95">
        <v>5869.9881438138718</v>
      </c>
      <c r="AZ120" s="95">
        <v>6587.5575406210392</v>
      </c>
      <c r="BA120" s="95">
        <v>7460.0412612340006</v>
      </c>
      <c r="BB120" s="95">
        <v>7599.493940033015</v>
      </c>
      <c r="BC120" s="95">
        <v>7349.9844395832279</v>
      </c>
      <c r="BD120" s="95">
        <v>7525.7294121430987</v>
      </c>
      <c r="BE120" s="95">
        <v>7934.2744735171045</v>
      </c>
      <c r="BF120" s="95">
        <v>8012.4753746836823</v>
      </c>
      <c r="BG120" s="95">
        <v>8163.9515265465243</v>
      </c>
      <c r="BH120" s="95">
        <v>8672.496878416121</v>
      </c>
      <c r="BI120" s="95">
        <v>8750.6308206680023</v>
      </c>
      <c r="BJ120" s="95">
        <v>9088.0885116818445</v>
      </c>
      <c r="BK120" s="95">
        <v>9150.2349225370926</v>
      </c>
      <c r="BL120" s="95">
        <v>9455.5284701582095</v>
      </c>
      <c r="BM120" s="95">
        <v>9273.662548414406</v>
      </c>
      <c r="BN120" s="95">
        <v>8943.3568195396638</v>
      </c>
      <c r="BO120" s="95">
        <v>8734.7533706340892</v>
      </c>
      <c r="BP120" s="95">
        <v>8706.3928997357289</v>
      </c>
      <c r="BQ120" s="95">
        <v>8960.8177610630901</v>
      </c>
      <c r="BR120" s="95">
        <v>9557.3970644873825</v>
      </c>
      <c r="BS120" s="95">
        <v>10161.634896497984</v>
      </c>
      <c r="BT120" s="95">
        <v>10432.164943168738</v>
      </c>
      <c r="BU120" s="95">
        <v>10523.796936767962</v>
      </c>
      <c r="BV120" s="95">
        <v>10662.445014662753</v>
      </c>
      <c r="BW120" s="95">
        <v>11019.813986031655</v>
      </c>
      <c r="BX120" s="95">
        <v>10855.583756345177</v>
      </c>
    </row>
    <row r="121" spans="1:76" s="93" customFormat="1" ht="15.75" x14ac:dyDescent="0.25">
      <c r="A121" s="93" t="s">
        <v>248</v>
      </c>
      <c r="C121" s="94"/>
      <c r="D121" s="116" t="s">
        <v>79</v>
      </c>
      <c r="E121" s="116" t="s">
        <v>79</v>
      </c>
      <c r="F121" s="95" t="s">
        <v>79</v>
      </c>
      <c r="G121" s="95" t="s">
        <v>79</v>
      </c>
      <c r="H121" s="95" t="s">
        <v>79</v>
      </c>
      <c r="I121" s="95" t="s">
        <v>79</v>
      </c>
      <c r="J121" s="95" t="s">
        <v>79</v>
      </c>
      <c r="K121" s="105" t="s">
        <v>79</v>
      </c>
      <c r="L121" s="105">
        <v>555.65785979005307</v>
      </c>
      <c r="M121" s="105">
        <v>492.78686359339378</v>
      </c>
      <c r="N121" s="105">
        <v>505.6416455686109</v>
      </c>
      <c r="O121" s="105">
        <v>471.13201460058173</v>
      </c>
      <c r="P121" s="105">
        <v>407.81757759029909</v>
      </c>
      <c r="Q121" s="105">
        <v>533.09121097365619</v>
      </c>
      <c r="R121" s="105">
        <v>566.23554301123102</v>
      </c>
      <c r="S121" s="105">
        <v>581.48977407165046</v>
      </c>
      <c r="T121" s="105">
        <v>627.31579526217445</v>
      </c>
      <c r="U121" s="105">
        <v>675.09971882586603</v>
      </c>
      <c r="V121" s="105">
        <v>774.79320079909303</v>
      </c>
      <c r="W121" s="105">
        <v>931.6160434009746</v>
      </c>
      <c r="X121" s="105">
        <v>1087.2986205437421</v>
      </c>
      <c r="Y121" s="105">
        <v>1278.4755125780873</v>
      </c>
      <c r="Z121" s="105">
        <v>1538.417302314971</v>
      </c>
      <c r="AA121" s="105">
        <v>1587.154250146355</v>
      </c>
      <c r="AB121" s="105">
        <v>1488.6221148955576</v>
      </c>
      <c r="AC121" s="105">
        <v>1386.8695516331982</v>
      </c>
      <c r="AD121" s="105">
        <v>1505.6847037964826</v>
      </c>
      <c r="AE121" s="105">
        <v>1850.2422584859464</v>
      </c>
      <c r="AF121" s="105">
        <v>2226.4767130097848</v>
      </c>
      <c r="AG121" s="105">
        <v>2812.8438254078469</v>
      </c>
      <c r="AH121" s="105">
        <v>3271.1840228589749</v>
      </c>
      <c r="AI121" s="105">
        <v>3138.5230600519003</v>
      </c>
      <c r="AJ121" s="105">
        <v>3060.7618068030993</v>
      </c>
      <c r="AK121" s="105">
        <v>3263.7331275127531</v>
      </c>
      <c r="AL121" s="105">
        <v>3303.8395326279169</v>
      </c>
      <c r="AM121" s="105">
        <v>3612.824924944664</v>
      </c>
      <c r="AN121" s="105">
        <v>3887.0114860875183</v>
      </c>
      <c r="AO121" s="105">
        <v>3709.632276775973</v>
      </c>
      <c r="AP121" s="105">
        <v>3677.4637572251918</v>
      </c>
      <c r="AQ121" s="105">
        <v>3707.766868095151</v>
      </c>
      <c r="AR121" s="105">
        <v>3834.4231807073288</v>
      </c>
      <c r="AS121" s="105">
        <v>4115.5362737481646</v>
      </c>
      <c r="AT121" s="105">
        <v>4556.7786496913386</v>
      </c>
      <c r="AU121" s="105">
        <v>4964.8804532061886</v>
      </c>
      <c r="AV121" s="105">
        <v>5105.1181497469825</v>
      </c>
      <c r="AW121" s="105">
        <v>5522.877408710634</v>
      </c>
      <c r="AX121" s="105">
        <v>5511.105661091884</v>
      </c>
      <c r="AY121" s="105">
        <v>5420.6417674637623</v>
      </c>
      <c r="AZ121" s="105">
        <v>5265.4978016340392</v>
      </c>
      <c r="BA121" s="105">
        <v>4155.7591805597822</v>
      </c>
      <c r="BB121" s="105">
        <v>3692.8420855869845</v>
      </c>
      <c r="BC121" s="95">
        <v>3526.2516309486982</v>
      </c>
      <c r="BD121" s="95">
        <v>3524.3172179643166</v>
      </c>
      <c r="BE121" s="95">
        <v>3557.0099590231916</v>
      </c>
      <c r="BF121" s="95">
        <v>3520.1018897672625</v>
      </c>
      <c r="BG121" s="95">
        <v>3278.1926670515709</v>
      </c>
      <c r="BH121" s="95">
        <v>3333.0774459112358</v>
      </c>
      <c r="BI121" s="95">
        <v>3691.7244304993242</v>
      </c>
      <c r="BJ121" s="95">
        <v>4746.2849393947199</v>
      </c>
      <c r="BK121" s="95">
        <v>5506.1895915118312</v>
      </c>
      <c r="BL121" s="95">
        <v>6142.2594935532961</v>
      </c>
      <c r="BM121" s="95">
        <v>5684.3496721180154</v>
      </c>
      <c r="BN121" s="95">
        <v>5854.0737983942872</v>
      </c>
      <c r="BO121" s="95">
        <v>5770.8254774201732</v>
      </c>
      <c r="BP121" s="95">
        <v>5998.6927696601933</v>
      </c>
      <c r="BQ121" s="95">
        <v>6042.2858990419691</v>
      </c>
      <c r="BR121" s="95">
        <v>6423.4852236380457</v>
      </c>
      <c r="BS121" s="95">
        <v>6783.0121879401258</v>
      </c>
      <c r="BT121" s="95">
        <v>6992.5493544941501</v>
      </c>
      <c r="BU121" s="95">
        <v>7141.3271999983699</v>
      </c>
      <c r="BV121" s="95">
        <v>7286.1223708148482</v>
      </c>
      <c r="BW121" s="95">
        <v>7362.1408987303785</v>
      </c>
      <c r="BX121" s="95">
        <v>7340.1885586449343</v>
      </c>
    </row>
    <row r="122" spans="1:76" s="93" customFormat="1" ht="15.75" x14ac:dyDescent="0.25">
      <c r="A122" s="93" t="s">
        <v>513</v>
      </c>
      <c r="C122" s="96">
        <v>62</v>
      </c>
      <c r="D122" s="116" t="s">
        <v>68</v>
      </c>
      <c r="E122" s="116" t="s">
        <v>68</v>
      </c>
      <c r="F122" s="116" t="s">
        <v>68</v>
      </c>
      <c r="G122" s="116" t="s">
        <v>68</v>
      </c>
      <c r="H122" s="116" t="s">
        <v>68</v>
      </c>
      <c r="I122" s="116" t="s">
        <v>68</v>
      </c>
      <c r="J122" s="116" t="s">
        <v>68</v>
      </c>
      <c r="K122" s="116" t="s">
        <v>68</v>
      </c>
      <c r="L122" s="116" t="s">
        <v>68</v>
      </c>
      <c r="M122" s="116" t="s">
        <v>68</v>
      </c>
      <c r="N122" s="116" t="s">
        <v>68</v>
      </c>
      <c r="O122" s="116" t="s">
        <v>68</v>
      </c>
      <c r="P122" s="116" t="s">
        <v>68</v>
      </c>
      <c r="Q122" s="116" t="s">
        <v>68</v>
      </c>
      <c r="R122" s="116" t="s">
        <v>68</v>
      </c>
      <c r="S122" s="116" t="s">
        <v>68</v>
      </c>
      <c r="T122" s="116" t="s">
        <v>68</v>
      </c>
      <c r="U122" s="116" t="s">
        <v>68</v>
      </c>
      <c r="V122" s="116" t="s">
        <v>68</v>
      </c>
      <c r="W122" s="116" t="s">
        <v>68</v>
      </c>
      <c r="X122" s="116" t="s">
        <v>68</v>
      </c>
      <c r="Y122" s="116" t="s">
        <v>68</v>
      </c>
      <c r="Z122" s="116" t="s">
        <v>68</v>
      </c>
      <c r="AA122" s="116" t="s">
        <v>68</v>
      </c>
      <c r="AB122" s="116" t="s">
        <v>68</v>
      </c>
      <c r="AC122" s="116" t="s">
        <v>68</v>
      </c>
      <c r="AD122" s="116" t="s">
        <v>68</v>
      </c>
      <c r="AE122" s="116" t="s">
        <v>68</v>
      </c>
      <c r="AF122" s="116" t="s">
        <v>68</v>
      </c>
      <c r="AG122" s="116" t="s">
        <v>68</v>
      </c>
      <c r="AH122" s="116" t="s">
        <v>68</v>
      </c>
      <c r="AI122" s="116" t="s">
        <v>68</v>
      </c>
      <c r="AJ122" s="116" t="s">
        <v>68</v>
      </c>
      <c r="AK122" s="116" t="s">
        <v>68</v>
      </c>
      <c r="AL122" s="116" t="s">
        <v>68</v>
      </c>
      <c r="AM122" s="116" t="s">
        <v>68</v>
      </c>
      <c r="AN122" s="116" t="s">
        <v>68</v>
      </c>
      <c r="AO122" s="116" t="s">
        <v>68</v>
      </c>
      <c r="AP122" s="116" t="s">
        <v>68</v>
      </c>
      <c r="AQ122" s="116" t="s">
        <v>68</v>
      </c>
      <c r="AR122" s="116" t="s">
        <v>68</v>
      </c>
      <c r="AS122" s="116" t="s">
        <v>68</v>
      </c>
      <c r="AT122" s="116" t="s">
        <v>68</v>
      </c>
      <c r="AU122" s="116" t="s">
        <v>68</v>
      </c>
      <c r="AV122" s="116" t="s">
        <v>68</v>
      </c>
      <c r="AW122" s="116" t="s">
        <v>68</v>
      </c>
      <c r="AX122" s="116" t="s">
        <v>68</v>
      </c>
      <c r="AY122" s="116" t="s">
        <v>68</v>
      </c>
      <c r="AZ122" s="116" t="s">
        <v>68</v>
      </c>
      <c r="BA122" s="116" t="s">
        <v>68</v>
      </c>
      <c r="BB122" s="116" t="s">
        <v>68</v>
      </c>
      <c r="BC122" s="116" t="s">
        <v>68</v>
      </c>
      <c r="BD122" s="116" t="s">
        <v>68</v>
      </c>
      <c r="BE122" s="116" t="s">
        <v>79</v>
      </c>
      <c r="BF122" s="116" t="s">
        <v>79</v>
      </c>
      <c r="BG122" s="116" t="s">
        <v>79</v>
      </c>
      <c r="BH122" s="116">
        <v>16.22224304727246</v>
      </c>
      <c r="BI122" s="116">
        <v>32.43900083332516</v>
      </c>
      <c r="BJ122" s="117">
        <v>40.808869349425642</v>
      </c>
      <c r="BK122" s="116">
        <v>37.284856168567451</v>
      </c>
      <c r="BL122" s="116">
        <v>57.128261136246643</v>
      </c>
      <c r="BM122" s="116">
        <v>38.705646521314563</v>
      </c>
      <c r="BN122" s="116">
        <v>26.530479062337218</v>
      </c>
      <c r="BO122" s="116">
        <v>38.592555830451225</v>
      </c>
      <c r="BP122" s="116">
        <v>32.967375285397132</v>
      </c>
      <c r="BQ122" s="116">
        <v>30.602647521254735</v>
      </c>
      <c r="BR122" s="116">
        <v>37.970066851067259</v>
      </c>
      <c r="BS122" s="116">
        <v>27.299619913162367</v>
      </c>
      <c r="BT122" s="116">
        <v>26.345813649227573</v>
      </c>
      <c r="BU122" s="116">
        <v>20.793933166583294</v>
      </c>
      <c r="BV122" s="116">
        <v>34.4</v>
      </c>
      <c r="BW122" s="116">
        <v>38.113199657981895</v>
      </c>
      <c r="BX122" s="116">
        <v>38.456000000000003</v>
      </c>
    </row>
    <row r="123" spans="1:76" s="93" customFormat="1" ht="15.75" x14ac:dyDescent="0.25">
      <c r="A123" s="93" t="s">
        <v>325</v>
      </c>
      <c r="C123" s="96">
        <v>63</v>
      </c>
      <c r="D123" s="116" t="s">
        <v>68</v>
      </c>
      <c r="E123" s="116" t="s">
        <v>68</v>
      </c>
      <c r="F123" s="116" t="s">
        <v>68</v>
      </c>
      <c r="G123" s="116" t="s">
        <v>68</v>
      </c>
      <c r="H123" s="116" t="s">
        <v>68</v>
      </c>
      <c r="I123" s="116" t="s">
        <v>68</v>
      </c>
      <c r="J123" s="116" t="s">
        <v>68</v>
      </c>
      <c r="K123" s="116" t="s">
        <v>68</v>
      </c>
      <c r="L123" s="116" t="s">
        <v>68</v>
      </c>
      <c r="M123" s="116" t="s">
        <v>68</v>
      </c>
      <c r="N123" s="116" t="s">
        <v>68</v>
      </c>
      <c r="O123" s="116" t="s">
        <v>68</v>
      </c>
      <c r="P123" s="116" t="s">
        <v>68</v>
      </c>
      <c r="Q123" s="116" t="s">
        <v>68</v>
      </c>
      <c r="R123" s="116" t="s">
        <v>68</v>
      </c>
      <c r="S123" s="116" t="s">
        <v>68</v>
      </c>
      <c r="T123" s="116" t="s">
        <v>68</v>
      </c>
      <c r="U123" s="116" t="s">
        <v>68</v>
      </c>
      <c r="V123" s="116" t="s">
        <v>68</v>
      </c>
      <c r="W123" s="116" t="s">
        <v>68</v>
      </c>
      <c r="X123" s="116" t="s">
        <v>68</v>
      </c>
      <c r="Y123" s="116" t="s">
        <v>68</v>
      </c>
      <c r="Z123" s="116" t="s">
        <v>68</v>
      </c>
      <c r="AA123" s="116" t="s">
        <v>68</v>
      </c>
      <c r="AB123" s="116" t="s">
        <v>68</v>
      </c>
      <c r="AC123" s="116" t="s">
        <v>68</v>
      </c>
      <c r="AD123" s="116" t="s">
        <v>79</v>
      </c>
      <c r="AE123" s="116" t="s">
        <v>79</v>
      </c>
      <c r="AF123" s="116" t="s">
        <v>79</v>
      </c>
      <c r="AG123" s="116" t="s">
        <v>79</v>
      </c>
      <c r="AH123" s="116" t="s">
        <v>79</v>
      </c>
      <c r="AI123" s="116" t="s">
        <v>79</v>
      </c>
      <c r="AJ123" s="116" t="s">
        <v>79</v>
      </c>
      <c r="AK123" s="116" t="s">
        <v>79</v>
      </c>
      <c r="AL123" s="116" t="s">
        <v>79</v>
      </c>
      <c r="AM123" s="116" t="s">
        <v>79</v>
      </c>
      <c r="AN123" s="116" t="s">
        <v>79</v>
      </c>
      <c r="AO123" s="116" t="s">
        <v>79</v>
      </c>
      <c r="AP123" s="116">
        <v>792.39782612193244</v>
      </c>
      <c r="AQ123" s="116">
        <v>1284.0844099543351</v>
      </c>
      <c r="AR123" s="116">
        <v>1695.2616925590232</v>
      </c>
      <c r="AS123" s="116">
        <v>2020.6441785710695</v>
      </c>
      <c r="AT123" s="116">
        <v>1437.1463513222823</v>
      </c>
      <c r="AU123" s="116">
        <v>907.00405368769134</v>
      </c>
      <c r="AV123" s="116">
        <v>710.7875590811276</v>
      </c>
      <c r="AW123" s="116">
        <v>969.30537298948968</v>
      </c>
      <c r="AX123" s="116" t="s">
        <v>79</v>
      </c>
      <c r="AY123" s="116" t="s">
        <v>79</v>
      </c>
      <c r="AZ123" s="116" t="s">
        <v>79</v>
      </c>
      <c r="BA123" s="116" t="s">
        <v>79</v>
      </c>
      <c r="BB123" s="116" t="s">
        <v>79</v>
      </c>
      <c r="BC123" s="116" t="s">
        <v>79</v>
      </c>
      <c r="BD123" s="116" t="s">
        <v>79</v>
      </c>
      <c r="BE123" s="116" t="s">
        <v>79</v>
      </c>
      <c r="BF123" s="95">
        <v>1791.3251490447731</v>
      </c>
      <c r="BG123" s="95">
        <v>1834.3302099819039</v>
      </c>
      <c r="BH123" s="95">
        <v>1913.7745365814724</v>
      </c>
      <c r="BI123" s="95">
        <v>2252.8121606101522</v>
      </c>
      <c r="BJ123" s="95">
        <v>2902.4133847760768</v>
      </c>
      <c r="BK123" s="95">
        <v>2858.9948548934185</v>
      </c>
      <c r="BL123" s="95">
        <v>3150.5366043076178</v>
      </c>
      <c r="BM123" s="95">
        <v>3501.4400560359218</v>
      </c>
      <c r="BN123" s="95">
        <v>3268.3759482062237</v>
      </c>
      <c r="BO123" s="104">
        <v>3806.052557864939</v>
      </c>
      <c r="BP123" s="104">
        <v>3979.9497807396665</v>
      </c>
      <c r="BQ123" s="104">
        <v>4410.6805330118968</v>
      </c>
      <c r="BR123" s="104">
        <v>4821.3163935953417</v>
      </c>
      <c r="BS123" s="104">
        <v>5217.7945086311711</v>
      </c>
      <c r="BT123" s="104">
        <v>5202.2939062693185</v>
      </c>
      <c r="BU123" s="104">
        <v>5603.4992086804996</v>
      </c>
      <c r="BV123" s="104" t="s">
        <v>79</v>
      </c>
      <c r="BW123" s="104" t="s">
        <v>79</v>
      </c>
      <c r="BX123" s="95" t="s">
        <v>79</v>
      </c>
    </row>
    <row r="124" spans="1:76" s="93" customFormat="1" ht="15.75" x14ac:dyDescent="0.25">
      <c r="A124" s="63" t="s">
        <v>65</v>
      </c>
      <c r="B124" s="63"/>
      <c r="C124" s="94"/>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c r="AA124" s="116"/>
      <c r="AB124" s="116"/>
      <c r="AC124" s="116"/>
      <c r="AD124" s="116"/>
      <c r="AE124" s="116"/>
      <c r="AF124" s="116"/>
      <c r="AG124" s="116"/>
      <c r="AH124" s="116"/>
      <c r="AI124" s="116"/>
      <c r="AJ124" s="116"/>
      <c r="AK124" s="116"/>
      <c r="AL124" s="116"/>
      <c r="AM124" s="116"/>
      <c r="AN124" s="116"/>
      <c r="AO124" s="116"/>
      <c r="AP124" s="116"/>
      <c r="AQ124" s="116"/>
      <c r="AR124" s="116"/>
      <c r="AS124" s="116"/>
      <c r="AT124" s="116"/>
      <c r="AU124" s="116"/>
      <c r="AV124" s="116"/>
      <c r="AW124" s="116"/>
      <c r="AX124" s="116"/>
      <c r="AY124" s="116"/>
      <c r="AZ124" s="116"/>
      <c r="BA124" s="116"/>
      <c r="BB124" s="116"/>
      <c r="BC124" s="116"/>
      <c r="BD124" s="116"/>
      <c r="BE124" s="116"/>
      <c r="BF124" s="95"/>
      <c r="BG124" s="95"/>
      <c r="BH124" s="95"/>
      <c r="BI124" s="95"/>
      <c r="BJ124" s="95"/>
      <c r="BK124" s="95"/>
      <c r="BL124" s="95"/>
      <c r="BM124" s="95"/>
      <c r="BN124" s="95"/>
      <c r="BO124" s="104"/>
      <c r="BP124" s="104"/>
      <c r="BQ124" s="104"/>
      <c r="BR124" s="104"/>
      <c r="BS124" s="95"/>
      <c r="BT124" s="95"/>
      <c r="BU124" s="95"/>
      <c r="BV124" s="95"/>
      <c r="BW124" s="95"/>
      <c r="BX124" s="95"/>
    </row>
    <row r="125" spans="1:76" s="93" customFormat="1" ht="15.75" x14ac:dyDescent="0.25">
      <c r="A125" s="93" t="s">
        <v>249</v>
      </c>
      <c r="C125" s="94"/>
      <c r="D125" s="117" t="s">
        <v>79</v>
      </c>
      <c r="E125" s="105">
        <v>2793.2269224391662</v>
      </c>
      <c r="F125" s="105">
        <v>4012.0380667995692</v>
      </c>
      <c r="G125" s="105">
        <v>5124.0275211114295</v>
      </c>
      <c r="H125" s="105">
        <v>5157.5505967026047</v>
      </c>
      <c r="I125" s="105">
        <v>4625.7843662895166</v>
      </c>
      <c r="J125" s="105">
        <v>4697.6892923977166</v>
      </c>
      <c r="K125" s="105">
        <v>4552.7223232585957</v>
      </c>
      <c r="L125" s="105">
        <v>4370.1176186230932</v>
      </c>
      <c r="M125" s="105">
        <v>4329.9618465313852</v>
      </c>
      <c r="N125" s="105">
        <v>4354.6092273690974</v>
      </c>
      <c r="O125" s="105">
        <v>4284.2019714991739</v>
      </c>
      <c r="P125" s="105">
        <v>4281.0224724906457</v>
      </c>
      <c r="Q125" s="105">
        <v>4461.4294377143242</v>
      </c>
      <c r="R125" s="105">
        <v>5016.7373095147786</v>
      </c>
      <c r="S125" s="105">
        <v>5808.7986096356117</v>
      </c>
      <c r="T125" s="105">
        <v>6708.7264785982379</v>
      </c>
      <c r="U125" s="105">
        <v>8164.4289398734281</v>
      </c>
      <c r="V125" s="105">
        <v>9604.5406529720112</v>
      </c>
      <c r="W125" s="105">
        <v>10323.01477062465</v>
      </c>
      <c r="X125" s="105">
        <v>9979.1963289645264</v>
      </c>
      <c r="Y125" s="105">
        <v>9330.0043780866908</v>
      </c>
      <c r="Z125" s="105">
        <v>9066.5321180710853</v>
      </c>
      <c r="AA125" s="105">
        <v>9070.591466359836</v>
      </c>
      <c r="AB125" s="105">
        <v>8688.8878105888216</v>
      </c>
      <c r="AC125" s="105">
        <v>8568.8380425219057</v>
      </c>
      <c r="AD125" s="105">
        <v>8707.6865004017</v>
      </c>
      <c r="AE125" s="105">
        <v>8841.0460618941433</v>
      </c>
      <c r="AF125" s="105">
        <v>8887.5635436150933</v>
      </c>
      <c r="AG125" s="105">
        <v>8985.5118357856172</v>
      </c>
      <c r="AH125" s="105">
        <v>9286.2626340335719</v>
      </c>
      <c r="AI125" s="105">
        <v>9765.2975421806696</v>
      </c>
      <c r="AJ125" s="105">
        <v>10426.652683205217</v>
      </c>
      <c r="AK125" s="105">
        <v>10961.842299092576</v>
      </c>
      <c r="AL125" s="105">
        <v>11339.65850098762</v>
      </c>
      <c r="AM125" s="105">
        <v>12225.503197793709</v>
      </c>
      <c r="AN125" s="105">
        <v>12818.89010511099</v>
      </c>
      <c r="AO125" s="105">
        <v>12892.515109522386</v>
      </c>
      <c r="AP125" s="105">
        <v>12454.512987430751</v>
      </c>
      <c r="AQ125" s="105">
        <v>12012.580662027642</v>
      </c>
      <c r="AR125" s="105">
        <v>11911.379455073826</v>
      </c>
      <c r="AS125" s="105">
        <v>11970.082184104413</v>
      </c>
      <c r="AT125" s="105">
        <v>12174.262704046008</v>
      </c>
      <c r="AU125" s="105">
        <v>12529.386689678358</v>
      </c>
      <c r="AV125" s="105">
        <v>13004.241366177081</v>
      </c>
      <c r="AW125" s="105">
        <v>13149.682924237928</v>
      </c>
      <c r="AX125" s="105">
        <v>12737.404381084811</v>
      </c>
      <c r="AY125" s="105">
        <v>12581.403144046852</v>
      </c>
      <c r="AZ125" s="105">
        <v>12807.062393438868</v>
      </c>
      <c r="BA125" s="105">
        <v>13434.019564312644</v>
      </c>
      <c r="BB125" s="105">
        <v>14091.222356996217</v>
      </c>
      <c r="BC125" s="95">
        <v>14052.767995656764</v>
      </c>
      <c r="BD125" s="95">
        <v>14609.111272635744</v>
      </c>
      <c r="BE125" s="95">
        <v>15237.274828681091</v>
      </c>
      <c r="BF125" s="95">
        <v>15521.022618671146</v>
      </c>
      <c r="BG125" s="95">
        <v>16160.941975412738</v>
      </c>
      <c r="BH125" s="95">
        <v>16725.334620369635</v>
      </c>
      <c r="BI125" s="95">
        <v>17619.060433319279</v>
      </c>
      <c r="BJ125" s="95">
        <v>18701.553115940289</v>
      </c>
      <c r="BK125" s="95">
        <v>19383.466667677199</v>
      </c>
      <c r="BL125" s="95">
        <v>20843.662550061123</v>
      </c>
      <c r="BM125" s="95">
        <v>21086.119979622476</v>
      </c>
      <c r="BN125" s="95">
        <v>20793.997966480943</v>
      </c>
      <c r="BO125" s="95">
        <v>20065.297322747807</v>
      </c>
      <c r="BP125" s="95">
        <v>19891.01459353766</v>
      </c>
      <c r="BQ125" s="95">
        <v>21588.222948900209</v>
      </c>
      <c r="BR125" s="95">
        <v>23796.905884362601</v>
      </c>
      <c r="BS125" s="95">
        <v>26058.671297633704</v>
      </c>
      <c r="BT125" s="95">
        <v>26012.063538951748</v>
      </c>
      <c r="BU125" s="95">
        <v>25390.997543967915</v>
      </c>
      <c r="BV125" s="95">
        <v>26079.346314325456</v>
      </c>
      <c r="BW125" s="95">
        <v>27617.686553605872</v>
      </c>
      <c r="BX125" s="95">
        <v>27536.235375086027</v>
      </c>
    </row>
    <row r="126" spans="1:76" s="93" customFormat="1" ht="15.75" x14ac:dyDescent="0.25">
      <c r="A126" s="93" t="s">
        <v>250</v>
      </c>
      <c r="C126" s="96" t="s">
        <v>111</v>
      </c>
      <c r="D126" s="116" t="s">
        <v>68</v>
      </c>
      <c r="E126" s="116" t="s">
        <v>68</v>
      </c>
      <c r="F126" s="116" t="s">
        <v>68</v>
      </c>
      <c r="G126" s="116" t="s">
        <v>68</v>
      </c>
      <c r="H126" s="116" t="s">
        <v>68</v>
      </c>
      <c r="I126" s="116" t="s">
        <v>68</v>
      </c>
      <c r="J126" s="116" t="s">
        <v>68</v>
      </c>
      <c r="K126" s="116" t="s">
        <v>68</v>
      </c>
      <c r="L126" s="116" t="s">
        <v>68</v>
      </c>
      <c r="M126" s="116" t="s">
        <v>68</v>
      </c>
      <c r="N126" s="116" t="s">
        <v>68</v>
      </c>
      <c r="O126" s="116" t="s">
        <v>68</v>
      </c>
      <c r="P126" s="116" t="s">
        <v>68</v>
      </c>
      <c r="Q126" s="116" t="s">
        <v>68</v>
      </c>
      <c r="R126" s="116" t="s">
        <v>68</v>
      </c>
      <c r="S126" s="116" t="s">
        <v>68</v>
      </c>
      <c r="T126" s="116" t="s">
        <v>68</v>
      </c>
      <c r="U126" s="116" t="s">
        <v>68</v>
      </c>
      <c r="V126" s="116" t="s">
        <v>68</v>
      </c>
      <c r="W126" s="116" t="s">
        <v>68</v>
      </c>
      <c r="X126" s="116" t="s">
        <v>68</v>
      </c>
      <c r="Y126" s="116">
        <v>2.5565705544925312</v>
      </c>
      <c r="Z126" s="116">
        <v>2.993205043736697</v>
      </c>
      <c r="AA126" s="116">
        <v>3.4674298248108837</v>
      </c>
      <c r="AB126" s="116">
        <v>3.5536163444194409</v>
      </c>
      <c r="AC126" s="116">
        <v>4.5715768223006839</v>
      </c>
      <c r="AD126" s="116">
        <v>6.2689909974637423</v>
      </c>
      <c r="AE126" s="116">
        <v>8.2223467637634897</v>
      </c>
      <c r="AF126" s="116">
        <v>10.421626213949828</v>
      </c>
      <c r="AG126" s="116">
        <v>17.972259867031813</v>
      </c>
      <c r="AH126" s="116">
        <v>21.756341939730902</v>
      </c>
      <c r="AI126" s="116">
        <v>20.142490512725903</v>
      </c>
      <c r="AJ126" s="116">
        <v>20.744712215394536</v>
      </c>
      <c r="AK126" s="116">
        <v>27.805290223393961</v>
      </c>
      <c r="AL126" s="116">
        <v>28.733347081844013</v>
      </c>
      <c r="AM126" s="116">
        <v>30.007641063006606</v>
      </c>
      <c r="AN126" s="116">
        <v>27.495133300352602</v>
      </c>
      <c r="AO126" s="116">
        <v>27.627723254162664</v>
      </c>
      <c r="AP126" s="116">
        <v>49.44642369175439</v>
      </c>
      <c r="AQ126" s="116">
        <v>49.947968456697048</v>
      </c>
      <c r="AR126" s="116">
        <v>57.499663188300964</v>
      </c>
      <c r="AS126" s="116">
        <v>55.721012677885085</v>
      </c>
      <c r="AT126" s="116">
        <v>55.444823999471282</v>
      </c>
      <c r="AU126" s="116">
        <v>50.624530126914259</v>
      </c>
      <c r="AV126" s="116">
        <v>51.788367341471996</v>
      </c>
      <c r="AW126" s="116">
        <v>51.254460689317966</v>
      </c>
      <c r="AX126" s="116">
        <v>49.669291345932663</v>
      </c>
      <c r="AY126" s="116">
        <v>45.532383921740497</v>
      </c>
      <c r="AZ126" s="116">
        <v>42.711053611601663</v>
      </c>
      <c r="BA126" s="116">
        <v>40.584118870869389</v>
      </c>
      <c r="BB126" s="116">
        <v>41.573429565166599</v>
      </c>
      <c r="BC126" s="116">
        <v>59.801198626429027</v>
      </c>
      <c r="BD126" s="116">
        <v>62.816772794896764</v>
      </c>
      <c r="BE126" s="116">
        <v>56.416325654116278</v>
      </c>
      <c r="BF126" s="116">
        <v>56.640019685632303</v>
      </c>
      <c r="BG126" s="116">
        <v>63.185237383584422</v>
      </c>
      <c r="BH126" s="116">
        <v>55.483974206665863</v>
      </c>
      <c r="BI126" s="116">
        <v>69.507368114761633</v>
      </c>
      <c r="BJ126" s="116">
        <v>86.232093924927867</v>
      </c>
      <c r="BK126" s="116">
        <v>56.1681835151972</v>
      </c>
      <c r="BL126" s="116">
        <v>63.965244249558879</v>
      </c>
      <c r="BM126" s="116">
        <v>59.475330774426688</v>
      </c>
      <c r="BN126" s="116">
        <v>62.492190014931687</v>
      </c>
      <c r="BO126" s="116">
        <v>58.760624805465056</v>
      </c>
      <c r="BP126" s="116">
        <v>57.635729182619805</v>
      </c>
      <c r="BQ126" s="116">
        <v>75.63842727192548</v>
      </c>
      <c r="BR126" s="116">
        <v>47.254611363620974</v>
      </c>
      <c r="BS126" s="116">
        <v>58.015059165891145</v>
      </c>
      <c r="BT126" s="116">
        <v>76.549742329175672</v>
      </c>
      <c r="BU126" s="116">
        <v>80.253445192553201</v>
      </c>
      <c r="BV126" s="116">
        <v>79.497171858050521</v>
      </c>
      <c r="BW126" s="116">
        <v>75.068124931536872</v>
      </c>
      <c r="BX126" s="116">
        <v>73.510781826568262</v>
      </c>
    </row>
    <row r="127" spans="1:76" s="93" customFormat="1" ht="15.75" x14ac:dyDescent="0.25">
      <c r="A127" s="93" t="s">
        <v>251</v>
      </c>
      <c r="C127" s="94"/>
      <c r="D127" s="116" t="s">
        <v>79</v>
      </c>
      <c r="E127" s="116" t="s">
        <v>79</v>
      </c>
      <c r="F127" s="116" t="s">
        <v>79</v>
      </c>
      <c r="G127" s="116" t="s">
        <v>79</v>
      </c>
      <c r="H127" s="117" t="s">
        <v>79</v>
      </c>
      <c r="I127" s="117" t="s">
        <v>79</v>
      </c>
      <c r="J127" s="117" t="s">
        <v>79</v>
      </c>
      <c r="K127" s="105">
        <v>1084.8790177559868</v>
      </c>
      <c r="L127" s="105">
        <v>1046.2844956005101</v>
      </c>
      <c r="M127" s="105">
        <v>1033.7090716294056</v>
      </c>
      <c r="N127" s="105">
        <v>1062.5174414698249</v>
      </c>
      <c r="O127" s="105">
        <v>1089.4657656605905</v>
      </c>
      <c r="P127" s="105">
        <v>1023.6404477136205</v>
      </c>
      <c r="Q127" s="105">
        <v>998.20753569085502</v>
      </c>
      <c r="R127" s="105">
        <v>1017.32868955728</v>
      </c>
      <c r="S127" s="105">
        <v>1213.2004056395128</v>
      </c>
      <c r="T127" s="105">
        <v>1207.3942087831604</v>
      </c>
      <c r="U127" s="105">
        <v>1371.305201341065</v>
      </c>
      <c r="V127" s="105">
        <v>1330.5576632042739</v>
      </c>
      <c r="W127" s="105">
        <v>1406.6884395604097</v>
      </c>
      <c r="X127" s="105">
        <v>1460.421905122246</v>
      </c>
      <c r="Y127" s="105">
        <v>1594.5101362727239</v>
      </c>
      <c r="Z127" s="105">
        <v>1499.7252515056427</v>
      </c>
      <c r="AA127" s="105">
        <v>1521.4131286694203</v>
      </c>
      <c r="AB127" s="105">
        <v>1479.0210233218381</v>
      </c>
      <c r="AC127" s="105">
        <v>1527.1988307332886</v>
      </c>
      <c r="AD127" s="105">
        <v>1555.6846286579184</v>
      </c>
      <c r="AE127" s="105">
        <v>1494.9372217786399</v>
      </c>
      <c r="AF127" s="105">
        <v>1513.6674046947805</v>
      </c>
      <c r="AG127" s="105">
        <v>1600.4472805697449</v>
      </c>
      <c r="AH127" s="105">
        <v>1605.6767423238769</v>
      </c>
      <c r="AI127" s="105">
        <v>2229.3407771967586</v>
      </c>
      <c r="AJ127" s="105">
        <v>2116.9791061121987</v>
      </c>
      <c r="AK127" s="105">
        <v>1941.9864592264958</v>
      </c>
      <c r="AL127" s="105">
        <v>1894.218231117776</v>
      </c>
      <c r="AM127" s="105">
        <v>1964.1789121629229</v>
      </c>
      <c r="AN127" s="105">
        <v>1948.0483560696991</v>
      </c>
      <c r="AO127" s="105">
        <v>2124.7606525065698</v>
      </c>
      <c r="AP127" s="105">
        <v>2178.0222704043422</v>
      </c>
      <c r="AQ127" s="105">
        <v>1916.1914895603884</v>
      </c>
      <c r="AR127" s="105">
        <v>1981.0124034986293</v>
      </c>
      <c r="AS127" s="105">
        <v>2063.0681635626884</v>
      </c>
      <c r="AT127" s="105">
        <v>1944.460539390954</v>
      </c>
      <c r="AU127" s="105">
        <v>1819.3726527745414</v>
      </c>
      <c r="AV127" s="105">
        <v>1777.9881869635976</v>
      </c>
      <c r="AW127" s="105">
        <v>1800.9075839351731</v>
      </c>
      <c r="AX127" s="105">
        <v>1835.5440688501585</v>
      </c>
      <c r="AY127" s="105">
        <v>1850.508993787063</v>
      </c>
      <c r="AZ127" s="105">
        <v>1813.0635693832753</v>
      </c>
      <c r="BA127" s="105">
        <v>1815.4722433116638</v>
      </c>
      <c r="BB127" s="105">
        <v>1840.1304710718739</v>
      </c>
      <c r="BC127" s="105">
        <v>1848.0033626079978</v>
      </c>
      <c r="BD127" s="105">
        <v>1805.9613457825267</v>
      </c>
      <c r="BE127" s="105">
        <v>1737.5268243775993</v>
      </c>
      <c r="BF127" s="95">
        <v>1779.5077237888456</v>
      </c>
      <c r="BG127" s="95">
        <v>1729.0086823528839</v>
      </c>
      <c r="BH127" s="95">
        <v>1708.2939615547527</v>
      </c>
      <c r="BI127" s="95">
        <v>1890.1706745343906</v>
      </c>
      <c r="BJ127" s="95">
        <v>1907.3934588692096</v>
      </c>
      <c r="BK127" s="95">
        <v>1859.3802890784032</v>
      </c>
      <c r="BL127" s="95">
        <v>2001.7103801532173</v>
      </c>
      <c r="BM127" s="95">
        <v>2017.8921233904784</v>
      </c>
      <c r="BN127" s="95">
        <v>1906.0622472726661</v>
      </c>
      <c r="BO127" s="95">
        <v>1852.2253891510118</v>
      </c>
      <c r="BP127" s="95">
        <v>1843.2065543391736</v>
      </c>
      <c r="BQ127" s="95">
        <v>1918.1132432368047</v>
      </c>
      <c r="BR127" s="95">
        <v>1944.5724479317282</v>
      </c>
      <c r="BS127" s="95">
        <v>2085.4861419758063</v>
      </c>
      <c r="BT127" s="95">
        <v>2225.5950109067121</v>
      </c>
      <c r="BU127" s="95">
        <v>2456.38832697729</v>
      </c>
      <c r="BV127" s="95">
        <v>2926.9611074489126</v>
      </c>
      <c r="BW127" s="95">
        <v>3007.5430644319986</v>
      </c>
      <c r="BX127" s="95">
        <v>3011.3887086307591</v>
      </c>
    </row>
    <row r="128" spans="1:76" s="93" customFormat="1" ht="15.75" x14ac:dyDescent="0.25">
      <c r="A128" s="93" t="s">
        <v>252</v>
      </c>
      <c r="C128" s="96" t="s">
        <v>112</v>
      </c>
      <c r="D128" s="116" t="s">
        <v>68</v>
      </c>
      <c r="E128" s="116" t="s">
        <v>68</v>
      </c>
      <c r="F128" s="116" t="s">
        <v>68</v>
      </c>
      <c r="G128" s="116" t="s">
        <v>68</v>
      </c>
      <c r="H128" s="116" t="s">
        <v>68</v>
      </c>
      <c r="I128" s="116" t="s">
        <v>68</v>
      </c>
      <c r="J128" s="116" t="s">
        <v>68</v>
      </c>
      <c r="K128" s="116" t="s">
        <v>68</v>
      </c>
      <c r="L128" s="116" t="s">
        <v>68</v>
      </c>
      <c r="M128" s="116" t="s">
        <v>68</v>
      </c>
      <c r="N128" s="116" t="s">
        <v>68</v>
      </c>
      <c r="O128" s="116" t="s">
        <v>68</v>
      </c>
      <c r="P128" s="116" t="s">
        <v>68</v>
      </c>
      <c r="Q128" s="116" t="s">
        <v>68</v>
      </c>
      <c r="R128" s="116" t="s">
        <v>68</v>
      </c>
      <c r="S128" s="116" t="s">
        <v>68</v>
      </c>
      <c r="T128" s="116" t="s">
        <v>68</v>
      </c>
      <c r="U128" s="116" t="s">
        <v>68</v>
      </c>
      <c r="V128" s="116" t="s">
        <v>68</v>
      </c>
      <c r="W128" s="116" t="s">
        <v>68</v>
      </c>
      <c r="X128" s="116" t="s">
        <v>68</v>
      </c>
      <c r="Y128" s="116" t="s">
        <v>68</v>
      </c>
      <c r="Z128" s="116" t="s">
        <v>68</v>
      </c>
      <c r="AA128" s="116" t="s">
        <v>68</v>
      </c>
      <c r="AB128" s="116" t="s">
        <v>68</v>
      </c>
      <c r="AC128" s="116" t="s">
        <v>68</v>
      </c>
      <c r="AD128" s="116">
        <v>33.122433602715972</v>
      </c>
      <c r="AE128" s="116">
        <v>88.492457895006424</v>
      </c>
      <c r="AF128" s="116">
        <v>85.629905236575851</v>
      </c>
      <c r="AG128" s="116">
        <v>89.244886601183595</v>
      </c>
      <c r="AH128" s="116">
        <v>93.147935473467186</v>
      </c>
      <c r="AI128" s="95">
        <v>100.82082205010688</v>
      </c>
      <c r="AJ128" s="116">
        <v>92.266104202469762</v>
      </c>
      <c r="AK128" s="116" t="s">
        <v>79</v>
      </c>
      <c r="AL128" s="116" t="s">
        <v>79</v>
      </c>
      <c r="AM128" s="116" t="s">
        <v>79</v>
      </c>
      <c r="AN128" s="95">
        <v>96.915012930725709</v>
      </c>
      <c r="AO128" s="95">
        <v>97.476069721936284</v>
      </c>
      <c r="AP128" s="95">
        <v>99.77294790955979</v>
      </c>
      <c r="AQ128" s="95">
        <v>98.702643877102133</v>
      </c>
      <c r="AR128" s="95">
        <v>107.2730744639513</v>
      </c>
      <c r="AS128" s="95">
        <v>144.35293207936039</v>
      </c>
      <c r="AT128" s="95">
        <v>103.06584487508262</v>
      </c>
      <c r="AU128" s="95">
        <v>111.42973072907925</v>
      </c>
      <c r="AV128" s="95">
        <v>126.06464755769869</v>
      </c>
      <c r="AW128" s="95">
        <v>153.80366258089617</v>
      </c>
      <c r="AX128" s="95">
        <v>112.43576048417829</v>
      </c>
      <c r="AY128" s="95">
        <v>144.93032850482697</v>
      </c>
      <c r="AZ128" s="95">
        <v>153.53613704830167</v>
      </c>
      <c r="BA128" s="95">
        <v>121.83262329786929</v>
      </c>
      <c r="BB128" s="116">
        <v>94.303394434986487</v>
      </c>
      <c r="BC128" s="116">
        <v>83.163447536639822</v>
      </c>
      <c r="BD128" s="116">
        <v>69.578343468275861</v>
      </c>
      <c r="BE128" s="116">
        <v>48.259391621397775</v>
      </c>
      <c r="BF128" s="116">
        <v>43.657510147903281</v>
      </c>
      <c r="BG128" s="116">
        <v>48.884245516580158</v>
      </c>
      <c r="BH128" s="116">
        <v>57.671349493182724</v>
      </c>
      <c r="BI128" s="116">
        <v>57.052419006494659</v>
      </c>
      <c r="BJ128" s="116">
        <v>68.825287225986273</v>
      </c>
      <c r="BK128" s="116">
        <v>56.644548030624115</v>
      </c>
      <c r="BL128" s="116">
        <v>71.536980113444216</v>
      </c>
      <c r="BM128" s="116">
        <v>59.291218740861872</v>
      </c>
      <c r="BN128" s="116">
        <v>68.574737453820021</v>
      </c>
      <c r="BO128" s="116">
        <v>99.345807983956902</v>
      </c>
      <c r="BP128" s="116">
        <v>96.868242836288701</v>
      </c>
      <c r="BQ128" s="95">
        <v>107.94402814946685</v>
      </c>
      <c r="BR128" s="95">
        <v>101.76423683731007</v>
      </c>
      <c r="BS128" s="116">
        <v>85.492038302734372</v>
      </c>
      <c r="BT128" s="116">
        <v>84.270732387313927</v>
      </c>
      <c r="BU128" s="116">
        <v>81.972419663538005</v>
      </c>
      <c r="BV128" s="116">
        <v>80.846153846153854</v>
      </c>
      <c r="BW128" s="116">
        <v>87.018319865568756</v>
      </c>
      <c r="BX128" s="116">
        <v>85.887096774193552</v>
      </c>
    </row>
    <row r="129" spans="1:76" s="10" customFormat="1" ht="15.75" x14ac:dyDescent="0.25">
      <c r="A129" s="57" t="s">
        <v>51</v>
      </c>
      <c r="B129" s="57"/>
      <c r="C129" s="94"/>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c r="AA129" s="116"/>
      <c r="AB129" s="116"/>
      <c r="AC129" s="116"/>
      <c r="AD129" s="116"/>
      <c r="AE129" s="116"/>
      <c r="AF129" s="116"/>
      <c r="AG129" s="116"/>
      <c r="AH129" s="116"/>
      <c r="AI129" s="116"/>
      <c r="AJ129" s="116"/>
      <c r="AK129" s="116"/>
      <c r="AL129" s="116"/>
      <c r="AM129" s="116"/>
      <c r="AN129" s="116"/>
      <c r="AO129" s="116"/>
      <c r="AP129" s="116"/>
      <c r="AQ129" s="116"/>
      <c r="AR129" s="116"/>
      <c r="AS129" s="116"/>
      <c r="AT129" s="116"/>
      <c r="AU129" s="116"/>
      <c r="AV129" s="116"/>
      <c r="AW129" s="116"/>
      <c r="AX129" s="116"/>
      <c r="AY129" s="116"/>
      <c r="AZ129" s="116"/>
      <c r="BA129" s="116"/>
      <c r="BB129" s="116"/>
      <c r="BC129" s="116"/>
      <c r="BD129" s="116"/>
      <c r="BE129" s="116"/>
      <c r="BF129" s="95"/>
      <c r="BG129" s="95"/>
      <c r="BH129" s="95"/>
      <c r="BI129" s="95"/>
      <c r="BJ129" s="95"/>
      <c r="BK129" s="95"/>
      <c r="BL129" s="95"/>
      <c r="BM129" s="95"/>
      <c r="BN129" s="95"/>
      <c r="BO129" s="104"/>
      <c r="BP129" s="104"/>
      <c r="BQ129" s="104"/>
      <c r="BR129" s="104"/>
      <c r="BS129" s="95"/>
      <c r="BT129" s="95"/>
      <c r="BU129" s="95"/>
      <c r="BV129" s="95"/>
      <c r="BW129" s="95"/>
      <c r="BX129" s="95"/>
    </row>
    <row r="130" spans="1:76" s="10" customFormat="1" ht="15.75" x14ac:dyDescent="0.25">
      <c r="A130" s="63" t="s">
        <v>36</v>
      </c>
      <c r="B130" s="63"/>
      <c r="C130" s="94"/>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c r="AA130" s="116"/>
      <c r="AB130" s="116"/>
      <c r="AC130" s="116"/>
      <c r="AD130" s="116"/>
      <c r="AE130" s="116"/>
      <c r="AF130" s="116"/>
      <c r="AG130" s="116"/>
      <c r="AH130" s="116"/>
      <c r="AI130" s="116"/>
      <c r="AJ130" s="116"/>
      <c r="AK130" s="116"/>
      <c r="AL130" s="116"/>
      <c r="AM130" s="116"/>
      <c r="AN130" s="116"/>
      <c r="AO130" s="116"/>
      <c r="AP130" s="116"/>
      <c r="AQ130" s="116"/>
      <c r="AR130" s="116"/>
      <c r="AS130" s="116"/>
      <c r="AT130" s="116"/>
      <c r="AU130" s="116"/>
      <c r="AV130" s="116"/>
      <c r="AW130" s="116"/>
      <c r="AX130" s="116"/>
      <c r="AY130" s="116"/>
      <c r="AZ130" s="116"/>
      <c r="BA130" s="116"/>
      <c r="BB130" s="116"/>
      <c r="BC130" s="116"/>
      <c r="BD130" s="116"/>
      <c r="BE130" s="116"/>
      <c r="BF130" s="95"/>
      <c r="BG130" s="95"/>
      <c r="BH130" s="95"/>
      <c r="BI130" s="95"/>
      <c r="BJ130" s="95"/>
      <c r="BK130" s="95"/>
      <c r="BL130" s="95"/>
      <c r="BM130" s="95"/>
      <c r="BN130" s="95"/>
      <c r="BO130" s="104"/>
      <c r="BP130" s="104"/>
      <c r="BQ130" s="104"/>
      <c r="BR130" s="104"/>
      <c r="BS130" s="95"/>
      <c r="BT130" s="95"/>
      <c r="BU130" s="95"/>
      <c r="BV130" s="95"/>
      <c r="BW130" s="95"/>
      <c r="BX130" s="95"/>
    </row>
    <row r="131" spans="1:76" s="93" customFormat="1" ht="15.75" x14ac:dyDescent="0.25">
      <c r="A131" s="93" t="s">
        <v>253</v>
      </c>
      <c r="C131" s="96" t="s">
        <v>113</v>
      </c>
      <c r="D131" s="116" t="s">
        <v>79</v>
      </c>
      <c r="E131" s="116" t="s">
        <v>79</v>
      </c>
      <c r="F131" s="116" t="s">
        <v>79</v>
      </c>
      <c r="G131" s="116" t="s">
        <v>79</v>
      </c>
      <c r="H131" s="116" t="s">
        <v>79</v>
      </c>
      <c r="I131" s="116" t="s">
        <v>79</v>
      </c>
      <c r="J131" s="116" t="s">
        <v>79</v>
      </c>
      <c r="K131" s="116" t="s">
        <v>79</v>
      </c>
      <c r="L131" s="116" t="s">
        <v>79</v>
      </c>
      <c r="M131" s="116" t="s">
        <v>79</v>
      </c>
      <c r="N131" s="116" t="s">
        <v>79</v>
      </c>
      <c r="O131" s="116" t="s">
        <v>79</v>
      </c>
      <c r="P131" s="116" t="s">
        <v>79</v>
      </c>
      <c r="Q131" s="116" t="s">
        <v>79</v>
      </c>
      <c r="R131" s="116" t="s">
        <v>79</v>
      </c>
      <c r="S131" s="116" t="s">
        <v>79</v>
      </c>
      <c r="T131" s="116" t="s">
        <v>79</v>
      </c>
      <c r="U131" s="116" t="s">
        <v>79</v>
      </c>
      <c r="V131" s="116" t="s">
        <v>79</v>
      </c>
      <c r="W131" s="116" t="s">
        <v>79</v>
      </c>
      <c r="X131" s="116" t="s">
        <v>79</v>
      </c>
      <c r="Y131" s="116" t="s">
        <v>79</v>
      </c>
      <c r="Z131" s="116" t="s">
        <v>79</v>
      </c>
      <c r="AA131" s="116" t="s">
        <v>79</v>
      </c>
      <c r="AB131" s="116" t="s">
        <v>79</v>
      </c>
      <c r="AC131" s="116" t="s">
        <v>79</v>
      </c>
      <c r="AD131" s="116" t="s">
        <v>79</v>
      </c>
      <c r="AE131" s="116" t="s">
        <v>79</v>
      </c>
      <c r="AF131" s="116" t="s">
        <v>79</v>
      </c>
      <c r="AG131" s="116" t="s">
        <v>79</v>
      </c>
      <c r="AH131" s="116" t="s">
        <v>79</v>
      </c>
      <c r="AI131" s="116" t="s">
        <v>79</v>
      </c>
      <c r="AJ131" s="116" t="s">
        <v>79</v>
      </c>
      <c r="AK131" s="116" t="s">
        <v>79</v>
      </c>
      <c r="AL131" s="116" t="s">
        <v>79</v>
      </c>
      <c r="AM131" s="116" t="s">
        <v>79</v>
      </c>
      <c r="AN131" s="116" t="s">
        <v>79</v>
      </c>
      <c r="AO131" s="116" t="s">
        <v>79</v>
      </c>
      <c r="AP131" s="116" t="s">
        <v>79</v>
      </c>
      <c r="AQ131" s="116" t="s">
        <v>79</v>
      </c>
      <c r="AR131" s="95">
        <v>277.00075987287272</v>
      </c>
      <c r="AS131" s="95">
        <v>284.66981915207805</v>
      </c>
      <c r="AT131" s="95">
        <v>201.26069394066576</v>
      </c>
      <c r="AU131" s="95">
        <v>153.88356407951593</v>
      </c>
      <c r="AV131" s="95">
        <v>140.85492249486603</v>
      </c>
      <c r="AW131" s="95">
        <v>134.63997196786218</v>
      </c>
      <c r="AX131" s="95">
        <v>125.46411801914753</v>
      </c>
      <c r="AY131" s="95">
        <v>112.66855309658062</v>
      </c>
      <c r="AZ131" s="116">
        <v>78.665829183075871</v>
      </c>
      <c r="BA131" s="116">
        <v>74.380116579685122</v>
      </c>
      <c r="BB131" s="116">
        <v>86.140413402918</v>
      </c>
      <c r="BC131" s="116">
        <v>95.275610061205853</v>
      </c>
      <c r="BD131" s="95">
        <v>108.26542439456048</v>
      </c>
      <c r="BE131" s="95">
        <v>108.11400214298125</v>
      </c>
      <c r="BF131" s="95">
        <v>121.45471390603672</v>
      </c>
      <c r="BG131" s="95">
        <v>132.74507099615079</v>
      </c>
      <c r="BH131" s="95">
        <v>137.51465586841886</v>
      </c>
      <c r="BI131" s="95">
        <v>168.90479768633821</v>
      </c>
      <c r="BJ131" s="95">
        <v>209.03372948254386</v>
      </c>
      <c r="BK131" s="95">
        <v>246.20491938979654</v>
      </c>
      <c r="BL131" s="95">
        <v>194.86541933742998</v>
      </c>
      <c r="BM131" s="95">
        <v>209.35844890192544</v>
      </c>
      <c r="BN131" s="95">
        <v>208.21466322680777</v>
      </c>
      <c r="BO131" s="95">
        <v>203.47398955929293</v>
      </c>
      <c r="BP131" s="95">
        <v>191.59136606500437</v>
      </c>
      <c r="BQ131" s="95">
        <v>186.20702127442667</v>
      </c>
      <c r="BR131" s="95">
        <v>162.15086705806519</v>
      </c>
      <c r="BS131" s="95">
        <v>156.06549208802755</v>
      </c>
      <c r="BT131" s="95">
        <v>161.96207883374154</v>
      </c>
      <c r="BU131" s="95">
        <v>175.31933574342983</v>
      </c>
      <c r="BV131" s="95">
        <v>197.22591331889254</v>
      </c>
      <c r="BW131" s="95">
        <v>216.38314720027088</v>
      </c>
      <c r="BX131" s="95">
        <v>222.02269127343723</v>
      </c>
    </row>
    <row r="132" spans="1:76" s="93" customFormat="1" ht="15.75" x14ac:dyDescent="0.25">
      <c r="A132" s="93" t="s">
        <v>316</v>
      </c>
      <c r="C132" s="96" t="s">
        <v>148</v>
      </c>
      <c r="D132" s="116" t="s">
        <v>68</v>
      </c>
      <c r="E132" s="116" t="s">
        <v>68</v>
      </c>
      <c r="F132" s="116" t="s">
        <v>68</v>
      </c>
      <c r="G132" s="116" t="s">
        <v>68</v>
      </c>
      <c r="H132" s="116" t="s">
        <v>68</v>
      </c>
      <c r="I132" s="116" t="s">
        <v>68</v>
      </c>
      <c r="J132" s="116" t="s">
        <v>68</v>
      </c>
      <c r="K132" s="95" t="s">
        <v>68</v>
      </c>
      <c r="L132" s="95" t="s">
        <v>68</v>
      </c>
      <c r="M132" s="95" t="s">
        <v>68</v>
      </c>
      <c r="N132" s="95" t="s">
        <v>68</v>
      </c>
      <c r="O132" s="95" t="s">
        <v>68</v>
      </c>
      <c r="P132" s="95" t="s">
        <v>68</v>
      </c>
      <c r="Q132" s="95" t="s">
        <v>68</v>
      </c>
      <c r="R132" s="95" t="s">
        <v>68</v>
      </c>
      <c r="S132" s="95" t="s">
        <v>68</v>
      </c>
      <c r="T132" s="95" t="s">
        <v>68</v>
      </c>
      <c r="U132" s="95" t="s">
        <v>68</v>
      </c>
      <c r="V132" s="95" t="s">
        <v>68</v>
      </c>
      <c r="W132" s="95" t="s">
        <v>68</v>
      </c>
      <c r="X132" s="95" t="s">
        <v>68</v>
      </c>
      <c r="Y132" s="95" t="s">
        <v>68</v>
      </c>
      <c r="Z132" s="95" t="s">
        <v>68</v>
      </c>
      <c r="AA132" s="95" t="s">
        <v>68</v>
      </c>
      <c r="AB132" s="95" t="s">
        <v>68</v>
      </c>
      <c r="AC132" s="95" t="s">
        <v>68</v>
      </c>
      <c r="AD132" s="95" t="s">
        <v>68</v>
      </c>
      <c r="AE132" s="95" t="s">
        <v>68</v>
      </c>
      <c r="AF132" s="95" t="s">
        <v>68</v>
      </c>
      <c r="AG132" s="95" t="s">
        <v>68</v>
      </c>
      <c r="AH132" s="95" t="s">
        <v>68</v>
      </c>
      <c r="AI132" s="95" t="s">
        <v>68</v>
      </c>
      <c r="AJ132" s="95" t="s">
        <v>68</v>
      </c>
      <c r="AK132" s="95" t="s">
        <v>68</v>
      </c>
      <c r="AL132" s="95" t="s">
        <v>68</v>
      </c>
      <c r="AM132" s="95" t="s">
        <v>68</v>
      </c>
      <c r="AN132" s="95" t="s">
        <v>68</v>
      </c>
      <c r="AO132" s="95" t="s">
        <v>68</v>
      </c>
      <c r="AP132" s="95" t="s">
        <v>68</v>
      </c>
      <c r="AQ132" s="95" t="s">
        <v>68</v>
      </c>
      <c r="AR132" s="95" t="s">
        <v>68</v>
      </c>
      <c r="AS132" s="95" t="s">
        <v>68</v>
      </c>
      <c r="AT132" s="95" t="s">
        <v>68</v>
      </c>
      <c r="AU132" s="95" t="s">
        <v>79</v>
      </c>
      <c r="AV132" s="95" t="s">
        <v>79</v>
      </c>
      <c r="AW132" s="95" t="s">
        <v>79</v>
      </c>
      <c r="AX132" s="95" t="s">
        <v>79</v>
      </c>
      <c r="AY132" s="95" t="s">
        <v>79</v>
      </c>
      <c r="AZ132" s="95" t="s">
        <v>79</v>
      </c>
      <c r="BA132" s="95" t="s">
        <v>79</v>
      </c>
      <c r="BB132" s="95" t="s">
        <v>79</v>
      </c>
      <c r="BC132" s="95" t="s">
        <v>79</v>
      </c>
      <c r="BD132" s="95" t="s">
        <v>79</v>
      </c>
      <c r="BE132" s="95">
        <v>369.32878383244304</v>
      </c>
      <c r="BF132" s="95">
        <v>257.06404505717006</v>
      </c>
      <c r="BG132" s="95">
        <v>230.48974663988395</v>
      </c>
      <c r="BH132" s="95">
        <v>192.42252959126023</v>
      </c>
      <c r="BI132" s="95">
        <v>185.00129471192813</v>
      </c>
      <c r="BJ132" s="95">
        <v>182.6761684496808</v>
      </c>
      <c r="BK132" s="95">
        <v>190.03679036495578</v>
      </c>
      <c r="BL132" s="95">
        <v>209.06426431218216</v>
      </c>
      <c r="BM132" s="95">
        <v>194.99633528141734</v>
      </c>
      <c r="BN132" s="95">
        <v>172.65145086360329</v>
      </c>
      <c r="BO132" s="95">
        <v>170.48406563004878</v>
      </c>
      <c r="BP132" s="95">
        <v>165.35995719012496</v>
      </c>
      <c r="BQ132" s="95">
        <v>160.86882274140791</v>
      </c>
      <c r="BR132" s="95">
        <v>165.68809266199244</v>
      </c>
      <c r="BS132" s="95">
        <v>164.36014376636692</v>
      </c>
      <c r="BT132" s="95">
        <v>158.29310682102206</v>
      </c>
      <c r="BU132" s="95">
        <v>164.12801595444151</v>
      </c>
      <c r="BV132" s="95">
        <v>165.36920435031482</v>
      </c>
      <c r="BW132" s="95">
        <v>165.74011002071202</v>
      </c>
      <c r="BX132" s="95">
        <v>167.52186588921282</v>
      </c>
    </row>
    <row r="133" spans="1:76" s="93" customFormat="1" ht="15.75" x14ac:dyDescent="0.25">
      <c r="A133" s="93" t="s">
        <v>254</v>
      </c>
      <c r="C133" s="96" t="s">
        <v>149</v>
      </c>
      <c r="D133" s="116" t="s">
        <v>79</v>
      </c>
      <c r="E133" s="116" t="s">
        <v>79</v>
      </c>
      <c r="F133" s="116" t="s">
        <v>79</v>
      </c>
      <c r="G133" s="116" t="s">
        <v>79</v>
      </c>
      <c r="H133" s="116" t="s">
        <v>79</v>
      </c>
      <c r="I133" s="116" t="s">
        <v>79</v>
      </c>
      <c r="J133" s="116" t="s">
        <v>79</v>
      </c>
      <c r="K133" s="95" t="s">
        <v>79</v>
      </c>
      <c r="L133" s="95" t="s">
        <v>79</v>
      </c>
      <c r="M133" s="95" t="s">
        <v>79</v>
      </c>
      <c r="N133" s="95" t="s">
        <v>79</v>
      </c>
      <c r="O133" s="95" t="s">
        <v>79</v>
      </c>
      <c r="P133" s="95" t="s">
        <v>79</v>
      </c>
      <c r="Q133" s="95" t="s">
        <v>79</v>
      </c>
      <c r="R133" s="95" t="s">
        <v>79</v>
      </c>
      <c r="S133" s="95" t="s">
        <v>79</v>
      </c>
      <c r="T133" s="95" t="s">
        <v>79</v>
      </c>
      <c r="U133" s="95" t="s">
        <v>79</v>
      </c>
      <c r="V133" s="95" t="s">
        <v>79</v>
      </c>
      <c r="W133" s="95" t="s">
        <v>79</v>
      </c>
      <c r="X133" s="95" t="s">
        <v>79</v>
      </c>
      <c r="Y133" s="95" t="s">
        <v>79</v>
      </c>
      <c r="Z133" s="95" t="s">
        <v>79</v>
      </c>
      <c r="AA133" s="95" t="s">
        <v>79</v>
      </c>
      <c r="AB133" s="95" t="s">
        <v>79</v>
      </c>
      <c r="AC133" s="95" t="s">
        <v>79</v>
      </c>
      <c r="AD133" s="95" t="s">
        <v>79</v>
      </c>
      <c r="AE133" s="95" t="s">
        <v>79</v>
      </c>
      <c r="AF133" s="95" t="s">
        <v>79</v>
      </c>
      <c r="AG133" s="95" t="s">
        <v>79</v>
      </c>
      <c r="AH133" s="95" t="s">
        <v>79</v>
      </c>
      <c r="AI133" s="95" t="s">
        <v>79</v>
      </c>
      <c r="AJ133" s="95" t="s">
        <v>79</v>
      </c>
      <c r="AK133" s="95" t="s">
        <v>79</v>
      </c>
      <c r="AL133" s="95" t="s">
        <v>79</v>
      </c>
      <c r="AM133" s="95" t="s">
        <v>79</v>
      </c>
      <c r="AN133" s="95" t="s">
        <v>79</v>
      </c>
      <c r="AO133" s="95" t="s">
        <v>79</v>
      </c>
      <c r="AP133" s="95" t="s">
        <v>79</v>
      </c>
      <c r="AQ133" s="95" t="s">
        <v>79</v>
      </c>
      <c r="AR133" s="105">
        <v>3993.6482405390825</v>
      </c>
      <c r="AS133" s="105">
        <v>3225.8908835191742</v>
      </c>
      <c r="AT133" s="105">
        <v>1746.3507277580441</v>
      </c>
      <c r="AU133" s="105">
        <v>1319.6124472033541</v>
      </c>
      <c r="AV133" s="105">
        <v>997.29611603720821</v>
      </c>
      <c r="AW133" s="105">
        <v>854.31408961312673</v>
      </c>
      <c r="AX133" s="105">
        <v>841.06684100180325</v>
      </c>
      <c r="AY133" s="105">
        <v>690.05432815324752</v>
      </c>
      <c r="AZ133" s="105">
        <v>644.30703543832885</v>
      </c>
      <c r="BA133" s="105">
        <v>745.0426692050313</v>
      </c>
      <c r="BB133" s="105">
        <v>844.83644855401349</v>
      </c>
      <c r="BC133" s="105">
        <v>870.89960228961229</v>
      </c>
      <c r="BD133" s="105">
        <v>964.50966123745661</v>
      </c>
      <c r="BE133" s="105">
        <v>973.20792624062278</v>
      </c>
      <c r="BF133" s="105">
        <v>990.03486724164213</v>
      </c>
      <c r="BG133" s="95">
        <v>925.13299522399552</v>
      </c>
      <c r="BH133" s="95">
        <v>946.49456125684901</v>
      </c>
      <c r="BI133" s="95">
        <v>936.99085483314673</v>
      </c>
      <c r="BJ133" s="95">
        <v>1095.9434926696058</v>
      </c>
      <c r="BK133" s="95">
        <v>1070.6192575515079</v>
      </c>
      <c r="BL133" s="95">
        <v>854.07622699728518</v>
      </c>
      <c r="BM133" s="95">
        <v>805.57884136939992</v>
      </c>
      <c r="BN133" s="95">
        <v>669.89922842756403</v>
      </c>
      <c r="BO133" s="95">
        <v>670.81743768407557</v>
      </c>
      <c r="BP133" s="95">
        <v>723.58458456282472</v>
      </c>
      <c r="BQ133" s="95">
        <v>676.30547899721387</v>
      </c>
      <c r="BR133" s="95">
        <v>685.61476271839115</v>
      </c>
      <c r="BS133" s="95">
        <v>734.48597295173727</v>
      </c>
      <c r="BT133" s="95">
        <v>761.4974393539726</v>
      </c>
      <c r="BU133" s="95">
        <v>940.15020612829164</v>
      </c>
      <c r="BV133" s="95">
        <v>2158.5575271894672</v>
      </c>
      <c r="BW133" s="95">
        <v>1210.4538505632977</v>
      </c>
      <c r="BX133" s="95">
        <v>1247.2316120759995</v>
      </c>
    </row>
    <row r="134" spans="1:76" s="93" customFormat="1" ht="15.75" x14ac:dyDescent="0.25">
      <c r="A134" s="93" t="s">
        <v>255</v>
      </c>
      <c r="C134" s="96">
        <v>69</v>
      </c>
      <c r="D134" s="116" t="s">
        <v>68</v>
      </c>
      <c r="E134" s="116" t="s">
        <v>68</v>
      </c>
      <c r="F134" s="116" t="s">
        <v>68</v>
      </c>
      <c r="G134" s="116" t="s">
        <v>68</v>
      </c>
      <c r="H134" s="116" t="s">
        <v>68</v>
      </c>
      <c r="I134" s="116" t="s">
        <v>68</v>
      </c>
      <c r="J134" s="116" t="s">
        <v>68</v>
      </c>
      <c r="K134" s="95" t="s">
        <v>68</v>
      </c>
      <c r="L134" s="95" t="s">
        <v>68</v>
      </c>
      <c r="M134" s="95" t="s">
        <v>68</v>
      </c>
      <c r="N134" s="95" t="s">
        <v>68</v>
      </c>
      <c r="O134" s="95" t="s">
        <v>68</v>
      </c>
      <c r="P134" s="95" t="s">
        <v>68</v>
      </c>
      <c r="Q134" s="95" t="s">
        <v>68</v>
      </c>
      <c r="R134" s="95" t="s">
        <v>68</v>
      </c>
      <c r="S134" s="95" t="s">
        <v>68</v>
      </c>
      <c r="T134" s="95" t="s">
        <v>68</v>
      </c>
      <c r="U134" s="95" t="s">
        <v>68</v>
      </c>
      <c r="V134" s="95" t="s">
        <v>68</v>
      </c>
      <c r="W134" s="95" t="s">
        <v>68</v>
      </c>
      <c r="X134" s="95" t="s">
        <v>68</v>
      </c>
      <c r="Y134" s="95" t="s">
        <v>68</v>
      </c>
      <c r="Z134" s="95" t="s">
        <v>68</v>
      </c>
      <c r="AA134" s="95" t="s">
        <v>68</v>
      </c>
      <c r="AB134" s="95" t="s">
        <v>68</v>
      </c>
      <c r="AC134" s="95" t="s">
        <v>68</v>
      </c>
      <c r="AD134" s="95" t="s">
        <v>68</v>
      </c>
      <c r="AE134" s="95" t="s">
        <v>68</v>
      </c>
      <c r="AF134" s="95" t="s">
        <v>68</v>
      </c>
      <c r="AG134" s="95" t="s">
        <v>68</v>
      </c>
      <c r="AH134" s="95" t="s">
        <v>68</v>
      </c>
      <c r="AI134" s="95" t="s">
        <v>68</v>
      </c>
      <c r="AJ134" s="95" t="s">
        <v>68</v>
      </c>
      <c r="AK134" s="95" t="s">
        <v>68</v>
      </c>
      <c r="AL134" s="95" t="s">
        <v>68</v>
      </c>
      <c r="AM134" s="95" t="s">
        <v>68</v>
      </c>
      <c r="AN134" s="95" t="s">
        <v>68</v>
      </c>
      <c r="AO134" s="95" t="s">
        <v>68</v>
      </c>
      <c r="AP134" s="95" t="s">
        <v>68</v>
      </c>
      <c r="AQ134" s="95" t="s">
        <v>68</v>
      </c>
      <c r="AR134" s="95" t="s">
        <v>68</v>
      </c>
      <c r="AS134" s="95" t="s">
        <v>68</v>
      </c>
      <c r="AT134" s="95" t="s">
        <v>68</v>
      </c>
      <c r="AU134" s="105">
        <v>1953.5856273013487</v>
      </c>
      <c r="AV134" s="105">
        <v>2481.0015625010269</v>
      </c>
      <c r="AW134" s="105">
        <v>2788.1684362824335</v>
      </c>
      <c r="AX134" s="105">
        <v>2965.4329210813453</v>
      </c>
      <c r="AY134" s="105">
        <v>2779.2817712645233</v>
      </c>
      <c r="AZ134" s="105">
        <v>2803.8752150000132</v>
      </c>
      <c r="BA134" s="105">
        <v>2161.7354678241609</v>
      </c>
      <c r="BB134" s="105">
        <v>1685.8435348739829</v>
      </c>
      <c r="BC134" s="105">
        <v>1194.6160281795533</v>
      </c>
      <c r="BD134" s="105">
        <v>1106.7300194826339</v>
      </c>
      <c r="BE134" s="105">
        <v>1197.287884193224</v>
      </c>
      <c r="BF134" s="105">
        <v>968.95392524063925</v>
      </c>
      <c r="BG134" s="95">
        <v>880.33462160937324</v>
      </c>
      <c r="BH134" s="95">
        <v>918.55006149877306</v>
      </c>
      <c r="BI134" s="95">
        <v>928.42499947140698</v>
      </c>
      <c r="BJ134" s="95">
        <v>955.45046223599752</v>
      </c>
      <c r="BK134" s="95">
        <v>1097.0289295522041</v>
      </c>
      <c r="BL134" s="95">
        <v>999.5820119006371</v>
      </c>
      <c r="BM134" s="95">
        <v>926.23602789729352</v>
      </c>
      <c r="BN134" s="95">
        <v>958.75693128211515</v>
      </c>
      <c r="BO134" s="95">
        <v>876.33553054194408</v>
      </c>
      <c r="BP134" s="95">
        <v>837.4515423674693</v>
      </c>
      <c r="BQ134" s="95">
        <v>939.75082204719661</v>
      </c>
      <c r="BR134" s="95">
        <v>935.48727725763149</v>
      </c>
      <c r="BS134" s="95">
        <v>889.74139376044695</v>
      </c>
      <c r="BT134" s="95">
        <v>945.29623164761699</v>
      </c>
      <c r="BU134" s="95">
        <v>923.41196898603664</v>
      </c>
      <c r="BV134" s="95">
        <v>1001.8121413470252</v>
      </c>
      <c r="BW134" s="95">
        <v>1030.8433901539472</v>
      </c>
      <c r="BX134" s="95">
        <v>1034.9259147263381</v>
      </c>
    </row>
    <row r="135" spans="1:76" s="93" customFormat="1" ht="15.75" x14ac:dyDescent="0.25">
      <c r="A135" s="93" t="s">
        <v>514</v>
      </c>
      <c r="C135" s="96">
        <v>70</v>
      </c>
      <c r="D135" s="116" t="s">
        <v>68</v>
      </c>
      <c r="E135" s="116" t="s">
        <v>68</v>
      </c>
      <c r="F135" s="116" t="s">
        <v>68</v>
      </c>
      <c r="G135" s="116" t="s">
        <v>68</v>
      </c>
      <c r="H135" s="116" t="s">
        <v>68</v>
      </c>
      <c r="I135" s="116" t="s">
        <v>68</v>
      </c>
      <c r="J135" s="116" t="s">
        <v>68</v>
      </c>
      <c r="K135" s="95" t="s">
        <v>68</v>
      </c>
      <c r="L135" s="95" t="s">
        <v>68</v>
      </c>
      <c r="M135" s="95" t="s">
        <v>68</v>
      </c>
      <c r="N135" s="95" t="s">
        <v>68</v>
      </c>
      <c r="O135" s="95" t="s">
        <v>68</v>
      </c>
      <c r="P135" s="95" t="s">
        <v>68</v>
      </c>
      <c r="Q135" s="95" t="s">
        <v>68</v>
      </c>
      <c r="R135" s="95" t="s">
        <v>68</v>
      </c>
      <c r="S135" s="95" t="s">
        <v>68</v>
      </c>
      <c r="T135" s="95" t="s">
        <v>68</v>
      </c>
      <c r="U135" s="95" t="s">
        <v>68</v>
      </c>
      <c r="V135" s="95" t="s">
        <v>68</v>
      </c>
      <c r="W135" s="95" t="s">
        <v>68</v>
      </c>
      <c r="X135" s="95" t="s">
        <v>68</v>
      </c>
      <c r="Y135" s="95" t="s">
        <v>68</v>
      </c>
      <c r="Z135" s="95" t="s">
        <v>68</v>
      </c>
      <c r="AA135" s="95" t="s">
        <v>68</v>
      </c>
      <c r="AB135" s="95" t="s">
        <v>68</v>
      </c>
      <c r="AC135" s="95" t="s">
        <v>68</v>
      </c>
      <c r="AD135" s="95" t="s">
        <v>68</v>
      </c>
      <c r="AE135" s="95" t="s">
        <v>68</v>
      </c>
      <c r="AF135" s="95" t="s">
        <v>68</v>
      </c>
      <c r="AG135" s="95" t="s">
        <v>68</v>
      </c>
      <c r="AH135" s="95" t="s">
        <v>68</v>
      </c>
      <c r="AI135" s="95" t="s">
        <v>68</v>
      </c>
      <c r="AJ135" s="95" t="s">
        <v>68</v>
      </c>
      <c r="AK135" s="95" t="s">
        <v>68</v>
      </c>
      <c r="AL135" s="95" t="s">
        <v>68</v>
      </c>
      <c r="AM135" s="95" t="s">
        <v>68</v>
      </c>
      <c r="AN135" s="95" t="s">
        <v>68</v>
      </c>
      <c r="AO135" s="95" t="s">
        <v>68</v>
      </c>
      <c r="AP135" s="95" t="s">
        <v>68</v>
      </c>
      <c r="AQ135" s="95" t="s">
        <v>68</v>
      </c>
      <c r="AR135" s="95" t="s">
        <v>68</v>
      </c>
      <c r="AS135" s="95" t="s">
        <v>68</v>
      </c>
      <c r="AT135" s="95" t="s">
        <v>68</v>
      </c>
      <c r="AU135" s="95" t="s">
        <v>68</v>
      </c>
      <c r="AV135" s="95">
        <v>2581.8411972097188</v>
      </c>
      <c r="AW135" s="95">
        <v>2666.9624644193859</v>
      </c>
      <c r="AX135" s="95">
        <v>2557.5872702873307</v>
      </c>
      <c r="AY135" s="95">
        <v>2537.3804878610254</v>
      </c>
      <c r="AZ135" s="95">
        <v>2399.2905502946878</v>
      </c>
      <c r="BA135" s="95">
        <v>2604.2950620171109</v>
      </c>
      <c r="BB135" s="95">
        <v>2823.8420945658768</v>
      </c>
      <c r="BC135" s="95">
        <v>2915.7277803035504</v>
      </c>
      <c r="BD135" s="95">
        <v>2805.029405769797</v>
      </c>
      <c r="BE135" s="95">
        <v>2994.1810869456126</v>
      </c>
      <c r="BF135" s="95">
        <v>3251.6341660631829</v>
      </c>
      <c r="BG135" s="95">
        <v>3121.9004561503425</v>
      </c>
      <c r="BH135" s="95">
        <v>3413.2756243327485</v>
      </c>
      <c r="BI135" s="95">
        <v>3153.1138847262368</v>
      </c>
      <c r="BJ135" s="95">
        <v>3042.9642580373784</v>
      </c>
      <c r="BK135" s="95">
        <v>2594.3667971416444</v>
      </c>
      <c r="BL135" s="95">
        <v>2671.106298738122</v>
      </c>
      <c r="BM135" s="95">
        <v>2423.1595939239946</v>
      </c>
      <c r="BN135" s="95">
        <v>2182.1847598074787</v>
      </c>
      <c r="BO135" s="95">
        <v>2097.710240805684</v>
      </c>
      <c r="BP135" s="95">
        <v>2000.3727389759056</v>
      </c>
      <c r="BQ135" s="95">
        <v>1990.5287696738694</v>
      </c>
      <c r="BR135" s="95">
        <v>2069.1244904317055</v>
      </c>
      <c r="BS135" s="95">
        <v>2242.8291688904587</v>
      </c>
      <c r="BT135" s="95">
        <v>2240.000606827085</v>
      </c>
      <c r="BU135" s="95">
        <v>2641.4291125613549</v>
      </c>
      <c r="BV135" s="95">
        <v>2910.252496620295</v>
      </c>
      <c r="BW135" s="95">
        <v>3186.836708280252</v>
      </c>
      <c r="BX135" s="95">
        <v>3252.4878300952055</v>
      </c>
    </row>
    <row r="136" spans="1:76" s="93" customFormat="1" ht="15" customHeight="1" x14ac:dyDescent="0.25">
      <c r="A136" s="93" t="s">
        <v>256</v>
      </c>
      <c r="C136" s="96">
        <v>71</v>
      </c>
      <c r="D136" s="116" t="s">
        <v>79</v>
      </c>
      <c r="E136" s="116" t="s">
        <v>79</v>
      </c>
      <c r="F136" s="116" t="s">
        <v>79</v>
      </c>
      <c r="G136" s="116" t="s">
        <v>79</v>
      </c>
      <c r="H136" s="116" t="s">
        <v>79</v>
      </c>
      <c r="I136" s="116" t="s">
        <v>79</v>
      </c>
      <c r="J136" s="116" t="s">
        <v>79</v>
      </c>
      <c r="K136" s="105">
        <v>2751.4202947939962</v>
      </c>
      <c r="L136" s="105">
        <v>2872.1833446792443</v>
      </c>
      <c r="M136" s="105">
        <v>2745.7388054467929</v>
      </c>
      <c r="N136" s="105">
        <v>2784.4957102986823</v>
      </c>
      <c r="O136" s="105">
        <v>3060.9052098057364</v>
      </c>
      <c r="P136" s="105">
        <v>3533.7379471304971</v>
      </c>
      <c r="Q136" s="105">
        <v>3626.784706808593</v>
      </c>
      <c r="R136" s="105">
        <v>3445.8625924425501</v>
      </c>
      <c r="S136" s="105">
        <v>3257.9128016283503</v>
      </c>
      <c r="T136" s="105">
        <v>3241.8349050415786</v>
      </c>
      <c r="U136" s="105">
        <v>3481.3783585579554</v>
      </c>
      <c r="V136" s="105">
        <v>3882.4897896040325</v>
      </c>
      <c r="W136" s="105">
        <v>4080.1785254508341</v>
      </c>
      <c r="X136" s="105">
        <v>4249.8032798502045</v>
      </c>
      <c r="Y136" s="105">
        <v>4332.987702060499</v>
      </c>
      <c r="Z136" s="105">
        <v>4642.3917206733295</v>
      </c>
      <c r="AA136" s="105">
        <v>4925.0354276207881</v>
      </c>
      <c r="AB136" s="105">
        <v>6078.9694930410296</v>
      </c>
      <c r="AC136" s="105">
        <v>6229.2975679058554</v>
      </c>
      <c r="AD136" s="105">
        <v>6695.986200892482</v>
      </c>
      <c r="AE136" s="105">
        <v>6624.612418562213</v>
      </c>
      <c r="AF136" s="95">
        <v>6850.7848760886509</v>
      </c>
      <c r="AG136" s="95">
        <v>6977.7303512756134</v>
      </c>
      <c r="AH136" s="95">
        <v>6913.0325864822735</v>
      </c>
      <c r="AI136" s="95">
        <v>7196.514018052645</v>
      </c>
      <c r="AJ136" s="95">
        <v>7201.1287072366395</v>
      </c>
      <c r="AK136" s="95">
        <v>7292.2523744519112</v>
      </c>
      <c r="AL136" s="95">
        <v>7425.7250544506214</v>
      </c>
      <c r="AM136" s="95">
        <v>7647.9601731520715</v>
      </c>
      <c r="AN136" s="95">
        <v>8078.0437333858599</v>
      </c>
      <c r="AO136" s="95">
        <v>8011.1964012653152</v>
      </c>
      <c r="AP136" s="95">
        <v>8058.5956594837535</v>
      </c>
      <c r="AQ136" s="95">
        <v>8251.326353186063</v>
      </c>
      <c r="AR136" s="95">
        <v>12186.583222531372</v>
      </c>
      <c r="AS136" s="95">
        <v>10631.024862676497</v>
      </c>
      <c r="AT136" s="95">
        <v>6973.35310227235</v>
      </c>
      <c r="AU136" s="95">
        <v>7073.702675619018</v>
      </c>
      <c r="AV136" s="95" t="s">
        <v>68</v>
      </c>
      <c r="AW136" s="95" t="s">
        <v>68</v>
      </c>
      <c r="AX136" s="95" t="s">
        <v>68</v>
      </c>
      <c r="AY136" s="95" t="s">
        <v>68</v>
      </c>
      <c r="AZ136" s="95" t="s">
        <v>68</v>
      </c>
      <c r="BA136" s="95" t="s">
        <v>68</v>
      </c>
      <c r="BB136" s="95" t="s">
        <v>68</v>
      </c>
      <c r="BC136" s="95" t="s">
        <v>68</v>
      </c>
      <c r="BD136" s="95" t="s">
        <v>68</v>
      </c>
      <c r="BE136" s="95" t="s">
        <v>68</v>
      </c>
      <c r="BF136" s="95" t="s">
        <v>68</v>
      </c>
      <c r="BG136" s="95" t="s">
        <v>68</v>
      </c>
      <c r="BH136" s="95" t="s">
        <v>68</v>
      </c>
      <c r="BI136" s="95" t="s">
        <v>68</v>
      </c>
      <c r="BJ136" s="95" t="s">
        <v>68</v>
      </c>
      <c r="BK136" s="95" t="s">
        <v>68</v>
      </c>
      <c r="BL136" s="95" t="s">
        <v>68</v>
      </c>
      <c r="BM136" s="95" t="s">
        <v>68</v>
      </c>
      <c r="BN136" s="95" t="s">
        <v>68</v>
      </c>
      <c r="BO136" s="95" t="s">
        <v>68</v>
      </c>
      <c r="BP136" s="95" t="s">
        <v>68</v>
      </c>
      <c r="BQ136" s="95" t="s">
        <v>68</v>
      </c>
      <c r="BR136" s="95" t="s">
        <v>68</v>
      </c>
      <c r="BS136" s="95" t="s">
        <v>68</v>
      </c>
      <c r="BT136" s="95" t="s">
        <v>68</v>
      </c>
      <c r="BU136" s="95" t="s">
        <v>68</v>
      </c>
      <c r="BV136" s="95" t="s">
        <v>68</v>
      </c>
      <c r="BW136" s="95" t="s">
        <v>68</v>
      </c>
      <c r="BX136" s="95" t="s">
        <v>68</v>
      </c>
    </row>
    <row r="137" spans="1:76" s="93" customFormat="1" ht="15.75" x14ac:dyDescent="0.25">
      <c r="A137" s="93" t="s">
        <v>257</v>
      </c>
      <c r="C137" s="96">
        <v>72</v>
      </c>
      <c r="D137" s="116" t="s">
        <v>68</v>
      </c>
      <c r="E137" s="116" t="s">
        <v>68</v>
      </c>
      <c r="F137" s="116" t="s">
        <v>68</v>
      </c>
      <c r="G137" s="116" t="s">
        <v>68</v>
      </c>
      <c r="H137" s="116" t="s">
        <v>68</v>
      </c>
      <c r="I137" s="116" t="s">
        <v>68</v>
      </c>
      <c r="J137" s="116" t="s">
        <v>68</v>
      </c>
      <c r="K137" s="116" t="s">
        <v>68</v>
      </c>
      <c r="L137" s="116" t="s">
        <v>68</v>
      </c>
      <c r="M137" s="116" t="s">
        <v>68</v>
      </c>
      <c r="N137" s="116" t="s">
        <v>68</v>
      </c>
      <c r="O137" s="116" t="s">
        <v>68</v>
      </c>
      <c r="P137" s="116" t="s">
        <v>68</v>
      </c>
      <c r="Q137" s="116" t="s">
        <v>68</v>
      </c>
      <c r="R137" s="116" t="s">
        <v>68</v>
      </c>
      <c r="S137" s="116" t="s">
        <v>68</v>
      </c>
      <c r="T137" s="116" t="s">
        <v>68</v>
      </c>
      <c r="U137" s="116" t="s">
        <v>68</v>
      </c>
      <c r="V137" s="116" t="s">
        <v>68</v>
      </c>
      <c r="W137" s="116" t="s">
        <v>68</v>
      </c>
      <c r="X137" s="116" t="s">
        <v>68</v>
      </c>
      <c r="Y137" s="116" t="s">
        <v>68</v>
      </c>
      <c r="Z137" s="116" t="s">
        <v>68</v>
      </c>
      <c r="AA137" s="116" t="s">
        <v>68</v>
      </c>
      <c r="AB137" s="116" t="s">
        <v>68</v>
      </c>
      <c r="AC137" s="116" t="s">
        <v>68</v>
      </c>
      <c r="AD137" s="116" t="s">
        <v>68</v>
      </c>
      <c r="AE137" s="116" t="s">
        <v>68</v>
      </c>
      <c r="AF137" s="116" t="s">
        <v>68</v>
      </c>
      <c r="AG137" s="116" t="s">
        <v>68</v>
      </c>
      <c r="AH137" s="116" t="s">
        <v>68</v>
      </c>
      <c r="AI137" s="116" t="s">
        <v>68</v>
      </c>
      <c r="AJ137" s="116" t="s">
        <v>68</v>
      </c>
      <c r="AK137" s="116" t="s">
        <v>68</v>
      </c>
      <c r="AL137" s="116" t="s">
        <v>68</v>
      </c>
      <c r="AM137" s="116" t="s">
        <v>68</v>
      </c>
      <c r="AN137" s="116" t="s">
        <v>68</v>
      </c>
      <c r="AO137" s="116" t="s">
        <v>68</v>
      </c>
      <c r="AP137" s="116" t="s">
        <v>68</v>
      </c>
      <c r="AQ137" s="116" t="s">
        <v>68</v>
      </c>
      <c r="AR137" s="116" t="s">
        <v>68</v>
      </c>
      <c r="AS137" s="116" t="s">
        <v>68</v>
      </c>
      <c r="AT137" s="116" t="s">
        <v>68</v>
      </c>
      <c r="AU137" s="116">
        <v>51.066561959426359</v>
      </c>
      <c r="AV137" s="116">
        <v>68.776178175945347</v>
      </c>
      <c r="AW137" s="116">
        <v>87.498118563444038</v>
      </c>
      <c r="AX137" s="116">
        <v>86.698324423048007</v>
      </c>
      <c r="AY137" s="116">
        <v>84.348044906615229</v>
      </c>
      <c r="AZ137" s="95">
        <v>112.57251548738606</v>
      </c>
      <c r="BA137" s="95">
        <v>119.17929175573965</v>
      </c>
      <c r="BB137" s="95">
        <v>148.19119359008619</v>
      </c>
      <c r="BC137" s="95">
        <v>174.77473225969342</v>
      </c>
      <c r="BD137" s="95">
        <v>203.94144519454818</v>
      </c>
      <c r="BE137" s="95">
        <v>243.504625236278</v>
      </c>
      <c r="BF137" s="95">
        <v>281.45861798562447</v>
      </c>
      <c r="BG137" s="95">
        <v>296.88392851354553</v>
      </c>
      <c r="BH137" s="95">
        <v>284.3529385047525</v>
      </c>
      <c r="BI137" s="95">
        <v>311.65758793112133</v>
      </c>
      <c r="BJ137" s="95">
        <v>422.08769532035325</v>
      </c>
      <c r="BK137" s="95">
        <v>413.20126487377769</v>
      </c>
      <c r="BL137" s="95">
        <v>357.99879257434264</v>
      </c>
      <c r="BM137" s="95">
        <v>342.77175976105025</v>
      </c>
      <c r="BN137" s="95">
        <v>364.72121191262477</v>
      </c>
      <c r="BO137" s="95">
        <v>426.11495232886517</v>
      </c>
      <c r="BP137" s="95">
        <v>440.19393163914566</v>
      </c>
      <c r="BQ137" s="95">
        <v>471.17855045180397</v>
      </c>
      <c r="BR137" s="95">
        <v>512.76445746257264</v>
      </c>
      <c r="BS137" s="95">
        <v>551.19960215140884</v>
      </c>
      <c r="BT137" s="95">
        <v>567.33420834779531</v>
      </c>
      <c r="BU137" s="95">
        <v>596.57917713590234</v>
      </c>
      <c r="BV137" s="95">
        <v>637.03537841468881</v>
      </c>
      <c r="BW137" s="95">
        <v>687.1612301174406</v>
      </c>
      <c r="BX137" s="95">
        <v>701.01447623389947</v>
      </c>
    </row>
    <row r="138" spans="1:76" s="93" customFormat="1" ht="15" customHeight="1" x14ac:dyDescent="0.25">
      <c r="A138" s="93" t="s">
        <v>304</v>
      </c>
      <c r="C138" s="96">
        <v>73</v>
      </c>
      <c r="D138" s="116" t="s">
        <v>79</v>
      </c>
      <c r="E138" s="116" t="s">
        <v>79</v>
      </c>
      <c r="F138" s="116" t="s">
        <v>79</v>
      </c>
      <c r="G138" s="116" t="s">
        <v>79</v>
      </c>
      <c r="H138" s="116" t="s">
        <v>79</v>
      </c>
      <c r="I138" s="116" t="s">
        <v>79</v>
      </c>
      <c r="J138" s="116" t="s">
        <v>79</v>
      </c>
      <c r="K138" s="116" t="s">
        <v>79</v>
      </c>
      <c r="L138" s="116" t="s">
        <v>79</v>
      </c>
      <c r="M138" s="116" t="s">
        <v>79</v>
      </c>
      <c r="N138" s="117" t="s">
        <v>79</v>
      </c>
      <c r="O138" s="105" t="s">
        <v>79</v>
      </c>
      <c r="P138" s="105" t="s">
        <v>79</v>
      </c>
      <c r="Q138" s="105" t="s">
        <v>79</v>
      </c>
      <c r="R138" s="105" t="s">
        <v>79</v>
      </c>
      <c r="S138" s="105" t="s">
        <v>79</v>
      </c>
      <c r="T138" s="105" t="s">
        <v>79</v>
      </c>
      <c r="U138" s="105" t="s">
        <v>79</v>
      </c>
      <c r="V138" s="105" t="s">
        <v>79</v>
      </c>
      <c r="W138" s="105" t="s">
        <v>79</v>
      </c>
      <c r="X138" s="105" t="s">
        <v>79</v>
      </c>
      <c r="Y138" s="95" t="s">
        <v>79</v>
      </c>
      <c r="Z138" s="95" t="s">
        <v>79</v>
      </c>
      <c r="AA138" s="95" t="s">
        <v>79</v>
      </c>
      <c r="AB138" s="95" t="s">
        <v>79</v>
      </c>
      <c r="AC138" s="95" t="s">
        <v>79</v>
      </c>
      <c r="AD138" s="95" t="s">
        <v>79</v>
      </c>
      <c r="AE138" s="95" t="s">
        <v>79</v>
      </c>
      <c r="AF138" s="95" t="s">
        <v>79</v>
      </c>
      <c r="AG138" s="95" t="s">
        <v>79</v>
      </c>
      <c r="AH138" s="95" t="s">
        <v>79</v>
      </c>
      <c r="AI138" s="95" t="s">
        <v>79</v>
      </c>
      <c r="AJ138" s="95" t="s">
        <v>79</v>
      </c>
      <c r="AK138" s="95" t="s">
        <v>79</v>
      </c>
      <c r="AL138" s="95" t="s">
        <v>79</v>
      </c>
      <c r="AM138" s="95" t="s">
        <v>79</v>
      </c>
      <c r="AN138" s="95" t="s">
        <v>79</v>
      </c>
      <c r="AO138" s="95" t="s">
        <v>79</v>
      </c>
      <c r="AP138" s="95" t="s">
        <v>79</v>
      </c>
      <c r="AQ138" s="95" t="s">
        <v>79</v>
      </c>
      <c r="AR138" s="105" t="s">
        <v>79</v>
      </c>
      <c r="AS138" s="95" t="s">
        <v>68</v>
      </c>
      <c r="AT138" s="95" t="s">
        <v>68</v>
      </c>
      <c r="AU138" s="95" t="s">
        <v>68</v>
      </c>
      <c r="AV138" s="95" t="s">
        <v>68</v>
      </c>
      <c r="AW138" s="95" t="s">
        <v>68</v>
      </c>
      <c r="AX138" s="95" t="s">
        <v>68</v>
      </c>
      <c r="AY138" s="95" t="s">
        <v>68</v>
      </c>
      <c r="AZ138" s="95" t="s">
        <v>68</v>
      </c>
      <c r="BA138" s="95" t="s">
        <v>68</v>
      </c>
      <c r="BB138" s="95" t="s">
        <v>68</v>
      </c>
      <c r="BC138" s="95" t="s">
        <v>68</v>
      </c>
      <c r="BD138" s="95" t="s">
        <v>68</v>
      </c>
      <c r="BE138" s="95" t="s">
        <v>68</v>
      </c>
      <c r="BF138" s="95" t="s">
        <v>68</v>
      </c>
      <c r="BG138" s="95" t="s">
        <v>68</v>
      </c>
      <c r="BH138" s="95" t="s">
        <v>68</v>
      </c>
      <c r="BI138" s="95" t="s">
        <v>68</v>
      </c>
      <c r="BJ138" s="95" t="s">
        <v>68</v>
      </c>
      <c r="BK138" s="95" t="s">
        <v>68</v>
      </c>
      <c r="BL138" s="95" t="s">
        <v>68</v>
      </c>
      <c r="BM138" s="95" t="s">
        <v>68</v>
      </c>
      <c r="BN138" s="95" t="s">
        <v>68</v>
      </c>
      <c r="BO138" s="95" t="s">
        <v>68</v>
      </c>
      <c r="BP138" s="95" t="s">
        <v>68</v>
      </c>
      <c r="BQ138" s="95" t="s">
        <v>68</v>
      </c>
      <c r="BR138" s="95" t="s">
        <v>68</v>
      </c>
      <c r="BS138" s="95" t="s">
        <v>68</v>
      </c>
      <c r="BT138" s="95" t="s">
        <v>68</v>
      </c>
      <c r="BU138" s="95" t="s">
        <v>68</v>
      </c>
      <c r="BV138" s="95" t="s">
        <v>68</v>
      </c>
      <c r="BW138" s="95" t="s">
        <v>68</v>
      </c>
      <c r="BX138" s="95" t="s">
        <v>68</v>
      </c>
    </row>
    <row r="139" spans="1:76" s="93" customFormat="1" ht="15.75" x14ac:dyDescent="0.25">
      <c r="A139" s="93" t="s">
        <v>258</v>
      </c>
      <c r="C139" s="94"/>
      <c r="D139" s="116" t="s">
        <v>79</v>
      </c>
      <c r="E139" s="116" t="s">
        <v>79</v>
      </c>
      <c r="F139" s="116" t="s">
        <v>79</v>
      </c>
      <c r="G139" s="116" t="s">
        <v>79</v>
      </c>
      <c r="H139" s="116" t="s">
        <v>79</v>
      </c>
      <c r="I139" s="117" t="s">
        <v>79</v>
      </c>
      <c r="J139" s="117" t="s">
        <v>79</v>
      </c>
      <c r="K139" s="117" t="s">
        <v>79</v>
      </c>
      <c r="L139" s="117" t="s">
        <v>79</v>
      </c>
      <c r="M139" s="117" t="s">
        <v>79</v>
      </c>
      <c r="N139" s="117" t="s">
        <v>79</v>
      </c>
      <c r="O139" s="105" t="s">
        <v>79</v>
      </c>
      <c r="P139" s="105" t="s">
        <v>79</v>
      </c>
      <c r="Q139" s="105" t="s">
        <v>79</v>
      </c>
      <c r="R139" s="105" t="s">
        <v>79</v>
      </c>
      <c r="S139" s="105" t="s">
        <v>79</v>
      </c>
      <c r="T139" s="105" t="s">
        <v>79</v>
      </c>
      <c r="U139" s="105" t="s">
        <v>79</v>
      </c>
      <c r="V139" s="105" t="s">
        <v>79</v>
      </c>
      <c r="W139" s="105" t="s">
        <v>79</v>
      </c>
      <c r="X139" s="105" t="s">
        <v>79</v>
      </c>
      <c r="Y139" s="105" t="s">
        <v>79</v>
      </c>
      <c r="Z139" s="105" t="s">
        <v>79</v>
      </c>
      <c r="AA139" s="105">
        <v>2367.4619142335018</v>
      </c>
      <c r="AB139" s="105">
        <v>2307.7716696937564</v>
      </c>
      <c r="AC139" s="105">
        <v>2530.6412012683436</v>
      </c>
      <c r="AD139" s="105">
        <v>2724.7083217229965</v>
      </c>
      <c r="AE139" s="105">
        <v>2557.1645396786548</v>
      </c>
      <c r="AF139" s="105">
        <v>2662.1779817796046</v>
      </c>
      <c r="AG139" s="105">
        <v>3016.0974076675766</v>
      </c>
      <c r="AH139" s="105">
        <v>2998.309651535058</v>
      </c>
      <c r="AI139" s="105">
        <v>2991.8312203305609</v>
      </c>
      <c r="AJ139" s="105">
        <v>3088.3613284268354</v>
      </c>
      <c r="AK139" s="105">
        <v>3052.3993684866959</v>
      </c>
      <c r="AL139" s="105">
        <v>3119.0518610711833</v>
      </c>
      <c r="AM139" s="105">
        <v>2957.1178645306491</v>
      </c>
      <c r="AN139" s="105">
        <v>4611.8078440729405</v>
      </c>
      <c r="AO139" s="105">
        <v>2991.0314871943801</v>
      </c>
      <c r="AP139" s="105">
        <v>3034.3595056945446</v>
      </c>
      <c r="AQ139" s="105">
        <v>3507.6977810445132</v>
      </c>
      <c r="AR139" s="105">
        <v>2779.2906247336655</v>
      </c>
      <c r="AS139" s="95">
        <v>2404.6053092947241</v>
      </c>
      <c r="AT139" s="95">
        <v>1806.0705071021821</v>
      </c>
      <c r="AU139" s="95">
        <v>1744.7867335764424</v>
      </c>
      <c r="AV139" s="95">
        <v>1502.8592443499206</v>
      </c>
      <c r="AW139" s="95">
        <v>1488.0360609351474</v>
      </c>
      <c r="AX139" s="95">
        <v>1120.7460308008456</v>
      </c>
      <c r="AY139" s="95">
        <v>1054.005649471854</v>
      </c>
      <c r="AZ139" s="95">
        <v>1296.3938730298439</v>
      </c>
      <c r="BA139" s="95">
        <v>1158.3686835909766</v>
      </c>
      <c r="BB139" s="95">
        <v>1323.8997653859376</v>
      </c>
      <c r="BC139" s="95">
        <v>1461.0135896662712</v>
      </c>
      <c r="BD139" s="95">
        <v>1604.7449514053931</v>
      </c>
      <c r="BE139" s="95">
        <v>1752.4215732314806</v>
      </c>
      <c r="BF139" s="95">
        <v>1891.4520844373662</v>
      </c>
      <c r="BG139" s="95">
        <v>1751.3789800727645</v>
      </c>
      <c r="BH139" s="95">
        <v>1733.7141049325758</v>
      </c>
      <c r="BI139" s="95">
        <v>1553.5354531930259</v>
      </c>
      <c r="BJ139" s="95">
        <v>1582.2956794036918</v>
      </c>
      <c r="BK139" s="95">
        <v>1470.5475927704508</v>
      </c>
      <c r="BL139" s="95">
        <v>1310.748535644598</v>
      </c>
      <c r="BM139" s="95">
        <v>1175.8530316745446</v>
      </c>
      <c r="BN139" s="95">
        <v>1192.0973643604214</v>
      </c>
      <c r="BO139" s="95">
        <v>1134.7390611399815</v>
      </c>
      <c r="BP139" s="95">
        <v>1073.0277425496465</v>
      </c>
      <c r="BQ139" s="95">
        <v>1056.9244100606122</v>
      </c>
      <c r="BR139" s="95">
        <v>1188.8745047062675</v>
      </c>
      <c r="BS139" s="95">
        <v>1358.1209462121026</v>
      </c>
      <c r="BT139" s="95">
        <v>1473.24537650244</v>
      </c>
      <c r="BU139" s="95">
        <v>1721.3175889900413</v>
      </c>
      <c r="BV139" s="95">
        <v>2051.0554534630023</v>
      </c>
      <c r="BW139" s="95">
        <v>2463.0296035934666</v>
      </c>
      <c r="BX139" s="95">
        <v>2409.5323472284481</v>
      </c>
    </row>
    <row r="140" spans="1:76" s="93" customFormat="1" ht="15.75" x14ac:dyDescent="0.25">
      <c r="A140" s="93" t="s">
        <v>118</v>
      </c>
      <c r="C140" s="94"/>
      <c r="D140" s="116" t="s">
        <v>68</v>
      </c>
      <c r="E140" s="116" t="s">
        <v>68</v>
      </c>
      <c r="F140" s="116" t="s">
        <v>68</v>
      </c>
      <c r="G140" s="116" t="s">
        <v>68</v>
      </c>
      <c r="H140" s="116" t="s">
        <v>68</v>
      </c>
      <c r="I140" s="117" t="s">
        <v>68</v>
      </c>
      <c r="J140" s="117" t="s">
        <v>68</v>
      </c>
      <c r="K140" s="117" t="s">
        <v>68</v>
      </c>
      <c r="L140" s="117" t="s">
        <v>68</v>
      </c>
      <c r="M140" s="117" t="s">
        <v>68</v>
      </c>
      <c r="N140" s="117" t="s">
        <v>68</v>
      </c>
      <c r="O140" s="117" t="s">
        <v>68</v>
      </c>
      <c r="P140" s="117" t="s">
        <v>68</v>
      </c>
      <c r="Q140" s="117" t="s">
        <v>68</v>
      </c>
      <c r="R140" s="117" t="s">
        <v>68</v>
      </c>
      <c r="S140" s="117" t="s">
        <v>68</v>
      </c>
      <c r="T140" s="117" t="s">
        <v>68</v>
      </c>
      <c r="U140" s="117" t="s">
        <v>68</v>
      </c>
      <c r="V140" s="117" t="s">
        <v>68</v>
      </c>
      <c r="W140" s="117" t="s">
        <v>68</v>
      </c>
      <c r="X140" s="117" t="s">
        <v>68</v>
      </c>
      <c r="Y140" s="117" t="s">
        <v>68</v>
      </c>
      <c r="Z140" s="117" t="s">
        <v>68</v>
      </c>
      <c r="AA140" s="117" t="s">
        <v>68</v>
      </c>
      <c r="AB140" s="117" t="s">
        <v>68</v>
      </c>
      <c r="AC140" s="117" t="s">
        <v>68</v>
      </c>
      <c r="AD140" s="117" t="s">
        <v>68</v>
      </c>
      <c r="AE140" s="117" t="s">
        <v>68</v>
      </c>
      <c r="AF140" s="117" t="s">
        <v>68</v>
      </c>
      <c r="AG140" s="117" t="s">
        <v>68</v>
      </c>
      <c r="AH140" s="117" t="s">
        <v>68</v>
      </c>
      <c r="AI140" s="117" t="s">
        <v>68</v>
      </c>
      <c r="AJ140" s="117" t="s">
        <v>68</v>
      </c>
      <c r="AK140" s="117" t="s">
        <v>68</v>
      </c>
      <c r="AL140" s="117" t="s">
        <v>68</v>
      </c>
      <c r="AM140" s="117" t="s">
        <v>68</v>
      </c>
      <c r="AN140" s="117" t="s">
        <v>68</v>
      </c>
      <c r="AO140" s="117" t="s">
        <v>68</v>
      </c>
      <c r="AP140" s="117" t="s">
        <v>68</v>
      </c>
      <c r="AQ140" s="117" t="s">
        <v>68</v>
      </c>
      <c r="AR140" s="117" t="s">
        <v>68</v>
      </c>
      <c r="AS140" s="116" t="s">
        <v>68</v>
      </c>
      <c r="AT140" s="116" t="s">
        <v>68</v>
      </c>
      <c r="AU140" s="116" t="s">
        <v>68</v>
      </c>
      <c r="AV140" s="116" t="s">
        <v>68</v>
      </c>
      <c r="AW140" s="116" t="s">
        <v>68</v>
      </c>
      <c r="AX140" s="116" t="s">
        <v>68</v>
      </c>
      <c r="AY140" s="116" t="s">
        <v>68</v>
      </c>
      <c r="AZ140" s="116" t="s">
        <v>68</v>
      </c>
      <c r="BA140" s="116" t="s">
        <v>68</v>
      </c>
      <c r="BB140" s="116" t="s">
        <v>68</v>
      </c>
      <c r="BC140" s="116" t="s">
        <v>68</v>
      </c>
      <c r="BD140" s="116" t="s">
        <v>68</v>
      </c>
      <c r="BE140" s="116" t="s">
        <v>68</v>
      </c>
      <c r="BF140" s="116" t="s">
        <v>68</v>
      </c>
      <c r="BG140" s="116" t="s">
        <v>68</v>
      </c>
      <c r="BH140" s="116" t="s">
        <v>68</v>
      </c>
      <c r="BI140" s="116" t="s">
        <v>68</v>
      </c>
      <c r="BJ140" s="116" t="s">
        <v>68</v>
      </c>
      <c r="BK140" s="116">
        <v>0.84496990007012895</v>
      </c>
      <c r="BL140" s="116">
        <v>26.808488494781322</v>
      </c>
      <c r="BM140" s="116">
        <v>38.502482868718694</v>
      </c>
      <c r="BN140" s="116">
        <v>45.15189236800839</v>
      </c>
      <c r="BO140" s="116">
        <v>40.582595674389204</v>
      </c>
      <c r="BP140" s="116">
        <v>43.221149026787337</v>
      </c>
      <c r="BQ140" s="116">
        <v>47.481005176037677</v>
      </c>
      <c r="BR140" s="116">
        <v>53.280436889127408</v>
      </c>
      <c r="BS140" s="116">
        <v>55.364975697189763</v>
      </c>
      <c r="BT140" s="116">
        <v>59.285633029994067</v>
      </c>
      <c r="BU140" s="116">
        <v>61.691809942686589</v>
      </c>
      <c r="BV140" s="116">
        <v>65.705329153605021</v>
      </c>
      <c r="BW140" s="116">
        <v>76.980356159098051</v>
      </c>
      <c r="BX140" s="116">
        <v>78.965006269235147</v>
      </c>
    </row>
    <row r="141" spans="1:76" s="93" customFormat="1" ht="15.75" x14ac:dyDescent="0.25">
      <c r="A141" s="93" t="s">
        <v>259</v>
      </c>
      <c r="C141" s="96">
        <v>74</v>
      </c>
      <c r="D141" s="116" t="s">
        <v>68</v>
      </c>
      <c r="E141" s="116" t="s">
        <v>68</v>
      </c>
      <c r="F141" s="116" t="s">
        <v>68</v>
      </c>
      <c r="G141" s="116" t="s">
        <v>68</v>
      </c>
      <c r="H141" s="116" t="s">
        <v>68</v>
      </c>
      <c r="I141" s="116" t="s">
        <v>68</v>
      </c>
      <c r="J141" s="116" t="s">
        <v>68</v>
      </c>
      <c r="K141" s="116" t="s">
        <v>68</v>
      </c>
      <c r="L141" s="116" t="s">
        <v>68</v>
      </c>
      <c r="M141" s="116" t="s">
        <v>68</v>
      </c>
      <c r="N141" s="116" t="s">
        <v>68</v>
      </c>
      <c r="O141" s="116" t="s">
        <v>68</v>
      </c>
      <c r="P141" s="116" t="s">
        <v>68</v>
      </c>
      <c r="Q141" s="116" t="s">
        <v>68</v>
      </c>
      <c r="R141" s="116" t="s">
        <v>68</v>
      </c>
      <c r="S141" s="116" t="s">
        <v>68</v>
      </c>
      <c r="T141" s="116" t="s">
        <v>68</v>
      </c>
      <c r="U141" s="116" t="s">
        <v>68</v>
      </c>
      <c r="V141" s="116" t="s">
        <v>68</v>
      </c>
      <c r="W141" s="116" t="s">
        <v>68</v>
      </c>
      <c r="X141" s="116" t="s">
        <v>68</v>
      </c>
      <c r="Y141" s="116" t="s">
        <v>68</v>
      </c>
      <c r="Z141" s="116" t="s">
        <v>68</v>
      </c>
      <c r="AA141" s="116" t="s">
        <v>68</v>
      </c>
      <c r="AB141" s="116" t="s">
        <v>68</v>
      </c>
      <c r="AC141" s="116" t="s">
        <v>68</v>
      </c>
      <c r="AD141" s="116" t="s">
        <v>68</v>
      </c>
      <c r="AE141" s="116" t="s">
        <v>68</v>
      </c>
      <c r="AF141" s="116" t="s">
        <v>68</v>
      </c>
      <c r="AG141" s="116" t="s">
        <v>68</v>
      </c>
      <c r="AH141" s="116" t="s">
        <v>68</v>
      </c>
      <c r="AI141" s="116" t="s">
        <v>68</v>
      </c>
      <c r="AJ141" s="116" t="s">
        <v>68</v>
      </c>
      <c r="AK141" s="116" t="s">
        <v>68</v>
      </c>
      <c r="AL141" s="116" t="s">
        <v>68</v>
      </c>
      <c r="AM141" s="116" t="s">
        <v>68</v>
      </c>
      <c r="AN141" s="116" t="s">
        <v>68</v>
      </c>
      <c r="AO141" s="116" t="s">
        <v>68</v>
      </c>
      <c r="AP141" s="116" t="s">
        <v>68</v>
      </c>
      <c r="AQ141" s="116" t="s">
        <v>68</v>
      </c>
      <c r="AR141" s="116" t="s">
        <v>68</v>
      </c>
      <c r="AS141" s="116" t="s">
        <v>68</v>
      </c>
      <c r="AT141" s="116" t="s">
        <v>68</v>
      </c>
      <c r="AU141" s="116" t="s">
        <v>79</v>
      </c>
      <c r="AV141" s="116">
        <v>89.552742945516471</v>
      </c>
      <c r="AW141" s="116">
        <v>104.63902170745286</v>
      </c>
      <c r="AX141" s="116">
        <v>101.40031376815797</v>
      </c>
      <c r="AY141" s="116">
        <v>78.834578432948234</v>
      </c>
      <c r="AZ141" s="116">
        <v>76.34069885589301</v>
      </c>
      <c r="BA141" s="116">
        <v>82.245950511966967</v>
      </c>
      <c r="BB141" s="95">
        <v>106.90092153508648</v>
      </c>
      <c r="BC141" s="95">
        <v>133.54281478944654</v>
      </c>
      <c r="BD141" s="95">
        <v>167.62378998139968</v>
      </c>
      <c r="BE141" s="95">
        <v>274.05931375860609</v>
      </c>
      <c r="BF141" s="95">
        <v>316.18102244523163</v>
      </c>
      <c r="BG141" s="95">
        <v>341.30165922192253</v>
      </c>
      <c r="BH141" s="95">
        <v>397.16285436054386</v>
      </c>
      <c r="BI141" s="95">
        <v>499.2744858139863</v>
      </c>
      <c r="BJ141" s="95">
        <v>544.2649356418865</v>
      </c>
      <c r="BK141" s="95">
        <v>533.25658597576978</v>
      </c>
      <c r="BL141" s="95">
        <v>338.66743430575184</v>
      </c>
      <c r="BM141" s="95">
        <v>256.42598511063039</v>
      </c>
      <c r="BN141" s="95">
        <v>265.3677089135532</v>
      </c>
      <c r="BO141" s="95">
        <v>243.94049122337381</v>
      </c>
      <c r="BP141" s="95">
        <v>261.9147792079562</v>
      </c>
      <c r="BQ141" s="95">
        <v>271.63291531708302</v>
      </c>
      <c r="BR141" s="95">
        <v>310.08881100697232</v>
      </c>
      <c r="BS141" s="95">
        <v>446.92609658183812</v>
      </c>
      <c r="BT141" s="95">
        <v>507.49395934413053</v>
      </c>
      <c r="BU141" s="95">
        <v>691.77851466249876</v>
      </c>
      <c r="BV141" s="95">
        <v>691.89431258396769</v>
      </c>
      <c r="BW141" s="95">
        <v>739.20572674997754</v>
      </c>
      <c r="BX141" s="95">
        <v>756.86766214521822</v>
      </c>
    </row>
    <row r="142" spans="1:76" s="93" customFormat="1" ht="15.75" x14ac:dyDescent="0.25">
      <c r="A142" s="93" t="s">
        <v>260</v>
      </c>
      <c r="C142" s="108"/>
      <c r="D142" s="116" t="s">
        <v>68</v>
      </c>
      <c r="E142" s="116" t="s">
        <v>68</v>
      </c>
      <c r="F142" s="116" t="s">
        <v>68</v>
      </c>
      <c r="G142" s="116" t="s">
        <v>68</v>
      </c>
      <c r="H142" s="116" t="s">
        <v>68</v>
      </c>
      <c r="I142" s="116" t="s">
        <v>68</v>
      </c>
      <c r="J142" s="116" t="s">
        <v>68</v>
      </c>
      <c r="K142" s="116" t="s">
        <v>68</v>
      </c>
      <c r="L142" s="116" t="s">
        <v>68</v>
      </c>
      <c r="M142" s="116" t="s">
        <v>68</v>
      </c>
      <c r="N142" s="116" t="s">
        <v>68</v>
      </c>
      <c r="O142" s="116" t="s">
        <v>68</v>
      </c>
      <c r="P142" s="116" t="s">
        <v>68</v>
      </c>
      <c r="Q142" s="116" t="s">
        <v>68</v>
      </c>
      <c r="R142" s="116" t="s">
        <v>68</v>
      </c>
      <c r="S142" s="116" t="s">
        <v>68</v>
      </c>
      <c r="T142" s="116" t="s">
        <v>68</v>
      </c>
      <c r="U142" s="116" t="s">
        <v>68</v>
      </c>
      <c r="V142" s="116" t="s">
        <v>68</v>
      </c>
      <c r="W142" s="116" t="s">
        <v>68</v>
      </c>
      <c r="X142" s="116" t="s">
        <v>68</v>
      </c>
      <c r="Y142" s="116" t="s">
        <v>68</v>
      </c>
      <c r="Z142" s="116" t="s">
        <v>68</v>
      </c>
      <c r="AA142" s="116" t="s">
        <v>68</v>
      </c>
      <c r="AB142" s="116" t="s">
        <v>68</v>
      </c>
      <c r="AC142" s="116" t="s">
        <v>68</v>
      </c>
      <c r="AD142" s="116" t="s">
        <v>68</v>
      </c>
      <c r="AE142" s="116" t="s">
        <v>68</v>
      </c>
      <c r="AF142" s="116" t="s">
        <v>68</v>
      </c>
      <c r="AG142" s="116" t="s">
        <v>68</v>
      </c>
      <c r="AH142" s="116" t="s">
        <v>68</v>
      </c>
      <c r="AI142" s="116" t="s">
        <v>68</v>
      </c>
      <c r="AJ142" s="116" t="s">
        <v>68</v>
      </c>
      <c r="AK142" s="116" t="s">
        <v>68</v>
      </c>
      <c r="AL142" s="116" t="s">
        <v>68</v>
      </c>
      <c r="AM142" s="116" t="s">
        <v>68</v>
      </c>
      <c r="AN142" s="116" t="s">
        <v>68</v>
      </c>
      <c r="AO142" s="116" t="s">
        <v>68</v>
      </c>
      <c r="AP142" s="116" t="s">
        <v>68</v>
      </c>
      <c r="AQ142" s="116" t="s">
        <v>68</v>
      </c>
      <c r="AR142" s="116" t="s">
        <v>68</v>
      </c>
      <c r="AS142" s="116" t="s">
        <v>68</v>
      </c>
      <c r="AT142" s="116" t="s">
        <v>68</v>
      </c>
      <c r="AU142" s="116" t="s">
        <v>79</v>
      </c>
      <c r="AV142" s="105">
        <v>162.28592786645868</v>
      </c>
      <c r="AW142" s="117">
        <v>87.536459392496141</v>
      </c>
      <c r="AX142" s="117">
        <v>91.134536052460618</v>
      </c>
      <c r="AY142" s="95">
        <v>101.47705586372859</v>
      </c>
      <c r="AZ142" s="95">
        <v>166.75201143093014</v>
      </c>
      <c r="BA142" s="95">
        <v>290.03263744216946</v>
      </c>
      <c r="BB142" s="95">
        <v>221.82726053964993</v>
      </c>
      <c r="BC142" s="95">
        <v>289.73025302954306</v>
      </c>
      <c r="BD142" s="95">
        <v>339.71987061758125</v>
      </c>
      <c r="BE142" s="95">
        <v>338.66483197133374</v>
      </c>
      <c r="BF142" s="95">
        <v>331.25698579409931</v>
      </c>
      <c r="BG142" s="95">
        <v>382.14613430342519</v>
      </c>
      <c r="BH142" s="95">
        <v>416.58781039558613</v>
      </c>
      <c r="BI142" s="95">
        <v>461.08410803338825</v>
      </c>
      <c r="BJ142" s="95">
        <v>502.66805828335049</v>
      </c>
      <c r="BK142" s="95">
        <v>518.39824001308898</v>
      </c>
      <c r="BL142" s="95">
        <v>391.09563716266416</v>
      </c>
      <c r="BM142" s="95">
        <v>326.46769588374707</v>
      </c>
      <c r="BN142" s="95">
        <v>315.17734512424812</v>
      </c>
      <c r="BO142" s="95">
        <v>315.67103607050035</v>
      </c>
      <c r="BP142" s="95">
        <v>326.62440206682885</v>
      </c>
      <c r="BQ142" s="95">
        <v>392.74494495467189</v>
      </c>
      <c r="BR142" s="95">
        <v>523.25255647010351</v>
      </c>
      <c r="BS142" s="95">
        <v>701.25392129499278</v>
      </c>
      <c r="BT142" s="95">
        <v>851.63530445149365</v>
      </c>
      <c r="BU142" s="95">
        <v>1025.407365595534</v>
      </c>
      <c r="BV142" s="95">
        <v>1093.8199731303182</v>
      </c>
      <c r="BW142" s="95">
        <v>1135.3097077058337</v>
      </c>
      <c r="BX142" s="95">
        <v>1170.6371822637639</v>
      </c>
    </row>
    <row r="143" spans="1:76" s="163" customFormat="1" ht="15.75" x14ac:dyDescent="0.25">
      <c r="A143" s="163" t="s">
        <v>261</v>
      </c>
      <c r="B143" s="159"/>
      <c r="C143" s="164">
        <v>75</v>
      </c>
      <c r="D143" s="135" t="s">
        <v>68</v>
      </c>
      <c r="E143" s="135" t="s">
        <v>68</v>
      </c>
      <c r="F143" s="135" t="s">
        <v>68</v>
      </c>
      <c r="G143" s="135" t="s">
        <v>68</v>
      </c>
      <c r="H143" s="135" t="s">
        <v>68</v>
      </c>
      <c r="I143" s="135" t="s">
        <v>68</v>
      </c>
      <c r="J143" s="135" t="s">
        <v>68</v>
      </c>
      <c r="K143" s="135" t="s">
        <v>68</v>
      </c>
      <c r="L143" s="135" t="s">
        <v>68</v>
      </c>
      <c r="M143" s="135" t="s">
        <v>68</v>
      </c>
      <c r="N143" s="135" t="s">
        <v>68</v>
      </c>
      <c r="O143" s="135" t="s">
        <v>68</v>
      </c>
      <c r="P143" s="135" t="s">
        <v>68</v>
      </c>
      <c r="Q143" s="135" t="s">
        <v>68</v>
      </c>
      <c r="R143" s="135" t="s">
        <v>68</v>
      </c>
      <c r="S143" s="135" t="s">
        <v>68</v>
      </c>
      <c r="T143" s="135" t="s">
        <v>68</v>
      </c>
      <c r="U143" s="135" t="s">
        <v>68</v>
      </c>
      <c r="V143" s="135" t="s">
        <v>68</v>
      </c>
      <c r="W143" s="135" t="s">
        <v>68</v>
      </c>
      <c r="X143" s="135" t="s">
        <v>68</v>
      </c>
      <c r="Y143" s="135" t="s">
        <v>68</v>
      </c>
      <c r="Z143" s="135" t="s">
        <v>68</v>
      </c>
      <c r="AA143" s="135" t="s">
        <v>68</v>
      </c>
      <c r="AB143" s="135" t="s">
        <v>68</v>
      </c>
      <c r="AC143" s="135" t="s">
        <v>68</v>
      </c>
      <c r="AD143" s="135" t="s">
        <v>68</v>
      </c>
      <c r="AE143" s="135" t="s">
        <v>68</v>
      </c>
      <c r="AF143" s="135" t="s">
        <v>68</v>
      </c>
      <c r="AG143" s="135" t="s">
        <v>68</v>
      </c>
      <c r="AH143" s="135" t="s">
        <v>68</v>
      </c>
      <c r="AI143" s="135" t="s">
        <v>68</v>
      </c>
      <c r="AJ143" s="135" t="s">
        <v>68</v>
      </c>
      <c r="AK143" s="135" t="s">
        <v>68</v>
      </c>
      <c r="AL143" s="135" t="s">
        <v>68</v>
      </c>
      <c r="AM143" s="135" t="s">
        <v>68</v>
      </c>
      <c r="AN143" s="135" t="s">
        <v>68</v>
      </c>
      <c r="AO143" s="135" t="s">
        <v>68</v>
      </c>
      <c r="AP143" s="135" t="s">
        <v>68</v>
      </c>
      <c r="AQ143" s="135" t="s">
        <v>68</v>
      </c>
      <c r="AR143" s="135" t="s">
        <v>68</v>
      </c>
      <c r="AS143" s="135" t="s">
        <v>68</v>
      </c>
      <c r="AT143" s="135" t="s">
        <v>68</v>
      </c>
      <c r="AU143" s="135" t="s">
        <v>68</v>
      </c>
      <c r="AV143" s="135" t="s">
        <v>68</v>
      </c>
      <c r="AW143" s="135" t="s">
        <v>68</v>
      </c>
      <c r="AX143" s="135" t="s">
        <v>68</v>
      </c>
      <c r="AY143" s="135" t="s">
        <v>68</v>
      </c>
      <c r="AZ143" s="135" t="s">
        <v>68</v>
      </c>
      <c r="BA143" s="135" t="s">
        <v>68</v>
      </c>
      <c r="BB143" s="135" t="s">
        <v>68</v>
      </c>
      <c r="BC143" s="135" t="s">
        <v>68</v>
      </c>
      <c r="BD143" s="135" t="s">
        <v>68</v>
      </c>
      <c r="BE143" s="135" t="s">
        <v>68</v>
      </c>
      <c r="BF143" s="135" t="s">
        <v>68</v>
      </c>
      <c r="BG143" s="135" t="s">
        <v>68</v>
      </c>
      <c r="BH143" s="151">
        <v>77.746645490154833</v>
      </c>
      <c r="BI143" s="151">
        <v>76.773328596880191</v>
      </c>
      <c r="BJ143" s="135">
        <v>69.429869411309681</v>
      </c>
      <c r="BK143" s="135">
        <v>79.083434089000846</v>
      </c>
      <c r="BL143" s="135">
        <v>72.618582552579809</v>
      </c>
      <c r="BM143" s="135">
        <v>74.106555258284928</v>
      </c>
      <c r="BN143" s="135">
        <v>72.140405591412318</v>
      </c>
      <c r="BO143" s="135">
        <v>63.931314086582027</v>
      </c>
      <c r="BP143" s="135">
        <v>57.960429129567494</v>
      </c>
      <c r="BQ143" s="135">
        <v>60.859294717754246</v>
      </c>
      <c r="BR143" s="135">
        <v>60.38907609377442</v>
      </c>
      <c r="BS143" s="135">
        <v>65.872297470811787</v>
      </c>
      <c r="BT143" s="135">
        <v>67.548363572429039</v>
      </c>
      <c r="BU143" s="135">
        <v>75.116113488311058</v>
      </c>
      <c r="BV143" s="135">
        <v>77.656739811912217</v>
      </c>
      <c r="BW143" s="135">
        <v>100.34455643597691</v>
      </c>
      <c r="BX143" s="95">
        <v>157.97551684603721</v>
      </c>
    </row>
    <row r="144" spans="1:76" s="163" customFormat="1" ht="15.75" x14ac:dyDescent="0.25">
      <c r="A144" s="163" t="s">
        <v>515</v>
      </c>
      <c r="B144" s="159"/>
      <c r="C144" s="164">
        <v>76</v>
      </c>
      <c r="D144" s="135" t="s">
        <v>68</v>
      </c>
      <c r="E144" s="135" t="s">
        <v>68</v>
      </c>
      <c r="F144" s="135" t="s">
        <v>68</v>
      </c>
      <c r="G144" s="135" t="s">
        <v>68</v>
      </c>
      <c r="H144" s="135" t="s">
        <v>68</v>
      </c>
      <c r="I144" s="135" t="s">
        <v>68</v>
      </c>
      <c r="J144" s="135" t="s">
        <v>68</v>
      </c>
      <c r="K144" s="135" t="s">
        <v>68</v>
      </c>
      <c r="L144" s="135" t="s">
        <v>68</v>
      </c>
      <c r="M144" s="135" t="s">
        <v>68</v>
      </c>
      <c r="N144" s="135" t="s">
        <v>68</v>
      </c>
      <c r="O144" s="135" t="s">
        <v>68</v>
      </c>
      <c r="P144" s="135" t="s">
        <v>68</v>
      </c>
      <c r="Q144" s="135" t="s">
        <v>68</v>
      </c>
      <c r="R144" s="135" t="s">
        <v>68</v>
      </c>
      <c r="S144" s="135" t="s">
        <v>68</v>
      </c>
      <c r="T144" s="135" t="s">
        <v>68</v>
      </c>
      <c r="U144" s="135" t="s">
        <v>68</v>
      </c>
      <c r="V144" s="135" t="s">
        <v>68</v>
      </c>
      <c r="W144" s="135" t="s">
        <v>68</v>
      </c>
      <c r="X144" s="135" t="s">
        <v>68</v>
      </c>
      <c r="Y144" s="135" t="s">
        <v>68</v>
      </c>
      <c r="Z144" s="135" t="s">
        <v>68</v>
      </c>
      <c r="AA144" s="135" t="s">
        <v>68</v>
      </c>
      <c r="AB144" s="135" t="s">
        <v>68</v>
      </c>
      <c r="AC144" s="135" t="s">
        <v>68</v>
      </c>
      <c r="AD144" s="135" t="s">
        <v>68</v>
      </c>
      <c r="AE144" s="135" t="s">
        <v>68</v>
      </c>
      <c r="AF144" s="135" t="s">
        <v>68</v>
      </c>
      <c r="AG144" s="135" t="s">
        <v>68</v>
      </c>
      <c r="AH144" s="135" t="s">
        <v>68</v>
      </c>
      <c r="AI144" s="135" t="s">
        <v>68</v>
      </c>
      <c r="AJ144" s="135" t="s">
        <v>68</v>
      </c>
      <c r="AK144" s="135" t="s">
        <v>68</v>
      </c>
      <c r="AL144" s="135" t="s">
        <v>68</v>
      </c>
      <c r="AM144" s="135" t="s">
        <v>68</v>
      </c>
      <c r="AN144" s="135" t="s">
        <v>68</v>
      </c>
      <c r="AO144" s="135" t="s">
        <v>68</v>
      </c>
      <c r="AP144" s="135" t="s">
        <v>68</v>
      </c>
      <c r="AQ144" s="135" t="s">
        <v>68</v>
      </c>
      <c r="AR144" s="135" t="s">
        <v>68</v>
      </c>
      <c r="AS144" s="135" t="s">
        <v>68</v>
      </c>
      <c r="AT144" s="135" t="s">
        <v>68</v>
      </c>
      <c r="AU144" s="135" t="s">
        <v>556</v>
      </c>
      <c r="AV144" s="135" t="s">
        <v>556</v>
      </c>
      <c r="AW144" s="135" t="s">
        <v>556</v>
      </c>
      <c r="AX144" s="135" t="s">
        <v>556</v>
      </c>
      <c r="AY144" s="153">
        <v>144.55897891886772</v>
      </c>
      <c r="AZ144" s="153">
        <v>113.74862911758305</v>
      </c>
      <c r="BA144" s="153">
        <v>116.91039963330168</v>
      </c>
      <c r="BB144" s="153">
        <v>103.75298282967819</v>
      </c>
      <c r="BC144" s="153">
        <v>118.83205925431928</v>
      </c>
      <c r="BD144" s="153">
        <v>377.93053366328093</v>
      </c>
      <c r="BE144" s="153">
        <v>164.11862109461299</v>
      </c>
      <c r="BF144" s="153">
        <v>149.66737051276576</v>
      </c>
      <c r="BG144" s="153">
        <v>159.68448534817352</v>
      </c>
      <c r="BH144" s="153">
        <v>148.77654658904669</v>
      </c>
      <c r="BI144" s="153">
        <v>141.61683448874223</v>
      </c>
      <c r="BJ144" s="153">
        <v>163.77103705466112</v>
      </c>
      <c r="BK144" s="153">
        <v>150.28546540361179</v>
      </c>
      <c r="BL144" s="153">
        <v>146.60268244500992</v>
      </c>
      <c r="BM144" s="153">
        <v>124.70900619563996</v>
      </c>
      <c r="BN144" s="153">
        <v>116.34476408292558</v>
      </c>
      <c r="BO144" s="153">
        <v>109.91391068179503</v>
      </c>
      <c r="BP144" s="153">
        <v>109.75378488861946</v>
      </c>
      <c r="BQ144" s="153">
        <v>108.1417126482627</v>
      </c>
      <c r="BR144" s="153">
        <v>104.44192795863709</v>
      </c>
      <c r="BS144" s="153">
        <v>108.79130522336369</v>
      </c>
      <c r="BT144" s="153">
        <v>102.91492295617044</v>
      </c>
      <c r="BU144" s="153">
        <v>114.27946151123759</v>
      </c>
      <c r="BV144" s="153">
        <v>146.09338039957788</v>
      </c>
      <c r="BW144" s="153">
        <v>154.09252395017896</v>
      </c>
      <c r="BX144" s="116">
        <v>102.09050495839507</v>
      </c>
    </row>
    <row r="145" spans="1:76" s="93" customFormat="1" ht="15.75" x14ac:dyDescent="0.25">
      <c r="A145" s="93" t="s">
        <v>262</v>
      </c>
      <c r="C145" s="96">
        <v>77</v>
      </c>
      <c r="D145" s="116" t="s">
        <v>79</v>
      </c>
      <c r="E145" s="116" t="s">
        <v>79</v>
      </c>
      <c r="F145" s="116" t="s">
        <v>79</v>
      </c>
      <c r="G145" s="116" t="s">
        <v>79</v>
      </c>
      <c r="H145" s="116" t="s">
        <v>79</v>
      </c>
      <c r="I145" s="116" t="s">
        <v>79</v>
      </c>
      <c r="J145" s="116" t="s">
        <v>79</v>
      </c>
      <c r="K145" s="116" t="s">
        <v>79</v>
      </c>
      <c r="L145" s="116" t="s">
        <v>79</v>
      </c>
      <c r="M145" s="116" t="s">
        <v>79</v>
      </c>
      <c r="N145" s="116" t="s">
        <v>79</v>
      </c>
      <c r="O145" s="116" t="s">
        <v>79</v>
      </c>
      <c r="P145" s="116" t="s">
        <v>79</v>
      </c>
      <c r="Q145" s="116" t="s">
        <v>79</v>
      </c>
      <c r="R145" s="116" t="s">
        <v>79</v>
      </c>
      <c r="S145" s="116" t="s">
        <v>79</v>
      </c>
      <c r="T145" s="116" t="s">
        <v>79</v>
      </c>
      <c r="U145" s="116" t="s">
        <v>79</v>
      </c>
      <c r="V145" s="116" t="s">
        <v>79</v>
      </c>
      <c r="W145" s="116" t="s">
        <v>79</v>
      </c>
      <c r="X145" s="116" t="s">
        <v>79</v>
      </c>
      <c r="Y145" s="95">
        <v>4715.8679628402651</v>
      </c>
      <c r="Z145" s="95">
        <v>5033.8958291212248</v>
      </c>
      <c r="AA145" s="95">
        <v>5066.2567649272169</v>
      </c>
      <c r="AB145" s="95">
        <v>5398.1891390131714</v>
      </c>
      <c r="AC145" s="95">
        <v>5454.4236145881787</v>
      </c>
      <c r="AD145" s="95">
        <v>5810.1111125303587</v>
      </c>
      <c r="AE145" s="95">
        <v>6043.8386965958534</v>
      </c>
      <c r="AF145" s="95">
        <v>6430.0056107867285</v>
      </c>
      <c r="AG145" s="95">
        <v>6164.613054461488</v>
      </c>
      <c r="AH145" s="95">
        <v>6193.3701864635568</v>
      </c>
      <c r="AI145" s="95">
        <v>5848.6049196421673</v>
      </c>
      <c r="AJ145" s="105">
        <v>5912.0999972841119</v>
      </c>
      <c r="AK145" s="105">
        <v>6518.533048263158</v>
      </c>
      <c r="AL145" s="105">
        <v>5798.4174587138841</v>
      </c>
      <c r="AM145" s="105">
        <v>6549.4505073189621</v>
      </c>
      <c r="AN145" s="95">
        <v>7060.8582615676523</v>
      </c>
      <c r="AO145" s="95">
        <v>7327.562441100612</v>
      </c>
      <c r="AP145" s="95">
        <v>7122.0427396310042</v>
      </c>
      <c r="AQ145" s="95">
        <v>7363.5327819740332</v>
      </c>
      <c r="AR145" s="95">
        <v>5982.8721945543803</v>
      </c>
      <c r="AS145" s="95">
        <v>6214.852348636533</v>
      </c>
      <c r="AT145" s="95">
        <v>4376.058148619949</v>
      </c>
      <c r="AU145" s="95">
        <v>4239.9320120896573</v>
      </c>
      <c r="AV145" s="95">
        <v>4646.6946405403723</v>
      </c>
      <c r="AW145" s="95">
        <v>4638.9447027561309</v>
      </c>
      <c r="AX145" s="95">
        <v>4667.948983510948</v>
      </c>
      <c r="AY145" s="95">
        <v>4912.2501108156794</v>
      </c>
      <c r="AZ145" s="95">
        <v>5382.980278502635</v>
      </c>
      <c r="BA145" s="95">
        <v>5590.4155355862213</v>
      </c>
      <c r="BB145" s="95">
        <v>5504.1633026077598</v>
      </c>
      <c r="BC145" s="95">
        <v>5349.9500685203348</v>
      </c>
      <c r="BD145" s="95">
        <v>5517.2885089767969</v>
      </c>
      <c r="BE145" s="95">
        <v>5612.0712366758053</v>
      </c>
      <c r="BF145" s="95">
        <v>5839.496701970842</v>
      </c>
      <c r="BG145" s="95">
        <v>6116.5927266325634</v>
      </c>
      <c r="BH145" s="95">
        <v>6533.5523695252705</v>
      </c>
      <c r="BI145" s="95">
        <v>6945.4955617331443</v>
      </c>
      <c r="BJ145" s="95">
        <v>7845.8184754661261</v>
      </c>
      <c r="BK145" s="95">
        <v>7136.3084925980957</v>
      </c>
      <c r="BL145" s="95">
        <v>7527.3381120651457</v>
      </c>
      <c r="BM145" s="95">
        <v>7886.6563555066832</v>
      </c>
      <c r="BN145" s="95">
        <v>7996.9398026018107</v>
      </c>
      <c r="BO145" s="95">
        <v>8066.8311850800092</v>
      </c>
      <c r="BP145" s="95">
        <v>8001.5151015447364</v>
      </c>
      <c r="BQ145" s="95">
        <v>8902.0951606512281</v>
      </c>
      <c r="BR145" s="95">
        <v>10593.999840595949</v>
      </c>
      <c r="BS145" s="95">
        <v>10007.197932184154</v>
      </c>
      <c r="BT145" s="95">
        <v>10233.301573224451</v>
      </c>
      <c r="BU145" s="95">
        <v>11590.970053644414</v>
      </c>
      <c r="BV145" s="95">
        <v>11786.153846153846</v>
      </c>
      <c r="BW145" s="95">
        <v>12815.477288157892</v>
      </c>
      <c r="BX145" s="95">
        <v>13026.680348896869</v>
      </c>
    </row>
    <row r="146" spans="1:76" s="93" customFormat="1" ht="15.75" x14ac:dyDescent="0.25">
      <c r="A146" s="93" t="s">
        <v>263</v>
      </c>
      <c r="C146" s="94"/>
      <c r="D146" s="116" t="s">
        <v>79</v>
      </c>
      <c r="E146" s="117" t="s">
        <v>79</v>
      </c>
      <c r="F146" s="117" t="s">
        <v>79</v>
      </c>
      <c r="G146" s="117" t="s">
        <v>79</v>
      </c>
      <c r="H146" s="117" t="s">
        <v>79</v>
      </c>
      <c r="I146" s="117" t="s">
        <v>79</v>
      </c>
      <c r="J146" s="117" t="s">
        <v>79</v>
      </c>
      <c r="K146" s="117" t="s">
        <v>79</v>
      </c>
      <c r="L146" s="117" t="s">
        <v>79</v>
      </c>
      <c r="M146" s="117" t="s">
        <v>79</v>
      </c>
      <c r="N146" s="117" t="s">
        <v>79</v>
      </c>
      <c r="O146" s="117" t="s">
        <v>79</v>
      </c>
      <c r="P146" s="117" t="s">
        <v>79</v>
      </c>
      <c r="Q146" s="117" t="s">
        <v>79</v>
      </c>
      <c r="R146" s="117" t="s">
        <v>79</v>
      </c>
      <c r="S146" s="117" t="s">
        <v>79</v>
      </c>
      <c r="T146" s="117" t="s">
        <v>79</v>
      </c>
      <c r="U146" s="117" t="s">
        <v>79</v>
      </c>
      <c r="V146" s="117" t="s">
        <v>79</v>
      </c>
      <c r="W146" s="117" t="s">
        <v>79</v>
      </c>
      <c r="X146" s="117" t="s">
        <v>79</v>
      </c>
      <c r="Y146" s="105" t="s">
        <v>79</v>
      </c>
      <c r="Z146" s="105" t="s">
        <v>79</v>
      </c>
      <c r="AA146" s="105" t="s">
        <v>79</v>
      </c>
      <c r="AB146" s="105" t="s">
        <v>79</v>
      </c>
      <c r="AC146" s="105" t="s">
        <v>79</v>
      </c>
      <c r="AD146" s="105" t="s">
        <v>79</v>
      </c>
      <c r="AE146" s="105" t="s">
        <v>79</v>
      </c>
      <c r="AF146" s="105" t="s">
        <v>79</v>
      </c>
      <c r="AG146" s="105" t="s">
        <v>79</v>
      </c>
      <c r="AH146" s="105" t="s">
        <v>79</v>
      </c>
      <c r="AI146" s="105">
        <v>4011.3869789662317</v>
      </c>
      <c r="AJ146" s="105">
        <v>4049.7311192063503</v>
      </c>
      <c r="AK146" s="105">
        <v>3647.6092382266465</v>
      </c>
      <c r="AL146" s="105">
        <v>3750.8434619500422</v>
      </c>
      <c r="AM146" s="105">
        <v>3824.5821931810387</v>
      </c>
      <c r="AN146" s="105">
        <v>8637.2633848574369</v>
      </c>
      <c r="AO146" s="105">
        <v>9163.2663343052154</v>
      </c>
      <c r="AP146" s="105">
        <v>7505.4606051552719</v>
      </c>
      <c r="AQ146" s="105">
        <v>8177.0495831256339</v>
      </c>
      <c r="AR146" s="105">
        <v>8707.9678967913933</v>
      </c>
      <c r="AS146" s="105">
        <v>3835.3799522937356</v>
      </c>
      <c r="AT146" s="105">
        <v>3978.1058830226448</v>
      </c>
      <c r="AU146" s="105">
        <v>3111.8831061140013</v>
      </c>
      <c r="AV146" s="105">
        <v>1878.5941487036232</v>
      </c>
      <c r="AW146" s="105">
        <v>2240.2133248644109</v>
      </c>
      <c r="AX146" s="105">
        <v>2184.3168204766816</v>
      </c>
      <c r="AY146" s="105">
        <v>2122.7685484090844</v>
      </c>
      <c r="AZ146" s="105">
        <v>2380.1306593494196</v>
      </c>
      <c r="BA146" s="105">
        <v>2161.7072082605309</v>
      </c>
      <c r="BB146" s="95">
        <v>1950.8919543342984</v>
      </c>
      <c r="BC146" s="95">
        <v>1856.9698136656841</v>
      </c>
      <c r="BD146" s="95">
        <v>1947.5137553417094</v>
      </c>
      <c r="BE146" s="95">
        <v>1937.0092064129406</v>
      </c>
      <c r="BF146" s="95">
        <v>1998.0352839812222</v>
      </c>
      <c r="BG146" s="95">
        <v>2148.6116087546834</v>
      </c>
      <c r="BH146" s="95">
        <v>2272.1778827518833</v>
      </c>
      <c r="BI146" s="95">
        <v>2342.3653876743761</v>
      </c>
      <c r="BJ146" s="95">
        <v>2246.2265069758773</v>
      </c>
      <c r="BK146" s="95">
        <v>2475.5966386554633</v>
      </c>
      <c r="BL146" s="95">
        <v>2104.9726484832704</v>
      </c>
      <c r="BM146" s="95">
        <v>1938.6704122995311</v>
      </c>
      <c r="BN146" s="95">
        <v>2005.4755797620271</v>
      </c>
      <c r="BO146" s="95">
        <v>1950.8990359272329</v>
      </c>
      <c r="BP146" s="95">
        <v>2099.5662456039026</v>
      </c>
      <c r="BQ146" s="95">
        <v>2294.3402118420809</v>
      </c>
      <c r="BR146" s="95">
        <v>2646.7504007679199</v>
      </c>
      <c r="BS146" s="95">
        <v>2792.5644010418591</v>
      </c>
      <c r="BT146" s="95">
        <v>3789.1041589694978</v>
      </c>
      <c r="BU146" s="95">
        <v>4214.1893814668447</v>
      </c>
      <c r="BV146" s="95">
        <v>4613.0403968816445</v>
      </c>
      <c r="BW146" s="95">
        <v>5579.0610009728971</v>
      </c>
      <c r="BX146" s="95">
        <v>5726.8442139995277</v>
      </c>
    </row>
    <row r="147" spans="1:76" s="93" customFormat="1" ht="15.75" x14ac:dyDescent="0.25">
      <c r="A147" s="93" t="s">
        <v>264</v>
      </c>
      <c r="C147" s="96">
        <v>78</v>
      </c>
      <c r="D147" s="116" t="s">
        <v>68</v>
      </c>
      <c r="E147" s="116" t="s">
        <v>68</v>
      </c>
      <c r="F147" s="116" t="s">
        <v>68</v>
      </c>
      <c r="G147" s="116" t="s">
        <v>68</v>
      </c>
      <c r="H147" s="116" t="s">
        <v>68</v>
      </c>
      <c r="I147" s="116" t="s">
        <v>68</v>
      </c>
      <c r="J147" s="116" t="s">
        <v>68</v>
      </c>
      <c r="K147" s="116" t="s">
        <v>68</v>
      </c>
      <c r="L147" s="116" t="s">
        <v>68</v>
      </c>
      <c r="M147" s="116" t="s">
        <v>68</v>
      </c>
      <c r="N147" s="116" t="s">
        <v>68</v>
      </c>
      <c r="O147" s="116" t="s">
        <v>68</v>
      </c>
      <c r="P147" s="116" t="s">
        <v>68</v>
      </c>
      <c r="Q147" s="116" t="s">
        <v>68</v>
      </c>
      <c r="R147" s="116" t="s">
        <v>68</v>
      </c>
      <c r="S147" s="116" t="s">
        <v>68</v>
      </c>
      <c r="T147" s="116" t="s">
        <v>68</v>
      </c>
      <c r="U147" s="116" t="s">
        <v>68</v>
      </c>
      <c r="V147" s="116" t="s">
        <v>68</v>
      </c>
      <c r="W147" s="116" t="s">
        <v>68</v>
      </c>
      <c r="X147" s="116" t="s">
        <v>68</v>
      </c>
      <c r="Y147" s="95" t="s">
        <v>68</v>
      </c>
      <c r="Z147" s="95" t="s">
        <v>68</v>
      </c>
      <c r="AA147" s="95" t="s">
        <v>68</v>
      </c>
      <c r="AB147" s="95" t="s">
        <v>68</v>
      </c>
      <c r="AC147" s="95" t="s">
        <v>68</v>
      </c>
      <c r="AD147" s="95" t="s">
        <v>68</v>
      </c>
      <c r="AE147" s="95" t="s">
        <v>68</v>
      </c>
      <c r="AF147" s="95" t="s">
        <v>68</v>
      </c>
      <c r="AG147" s="95" t="s">
        <v>68</v>
      </c>
      <c r="AH147" s="95" t="s">
        <v>68</v>
      </c>
      <c r="AI147" s="95" t="s">
        <v>68</v>
      </c>
      <c r="AJ147" s="95" t="s">
        <v>68</v>
      </c>
      <c r="AK147" s="95" t="s">
        <v>68</v>
      </c>
      <c r="AL147" s="95" t="s">
        <v>68</v>
      </c>
      <c r="AM147" s="95" t="s">
        <v>68</v>
      </c>
      <c r="AN147" s="95" t="s">
        <v>68</v>
      </c>
      <c r="AO147" s="95" t="s">
        <v>68</v>
      </c>
      <c r="AP147" s="95" t="s">
        <v>68</v>
      </c>
      <c r="AQ147" s="95" t="s">
        <v>68</v>
      </c>
      <c r="AR147" s="95" t="s">
        <v>68</v>
      </c>
      <c r="AS147" s="95" t="s">
        <v>68</v>
      </c>
      <c r="AT147" s="95" t="s">
        <v>68</v>
      </c>
      <c r="AU147" s="95" t="s">
        <v>79</v>
      </c>
      <c r="AV147" s="95" t="s">
        <v>79</v>
      </c>
      <c r="AW147" s="95" t="s">
        <v>79</v>
      </c>
      <c r="AX147" s="95" t="s">
        <v>79</v>
      </c>
      <c r="AY147" s="95">
        <v>1072.9883154249817</v>
      </c>
      <c r="AZ147" s="95">
        <v>1190.9215557681393</v>
      </c>
      <c r="BA147" s="95">
        <v>1090.1440170177673</v>
      </c>
      <c r="BB147" s="95">
        <v>1021.7735766252825</v>
      </c>
      <c r="BC147" s="95">
        <v>1478.3263105877729</v>
      </c>
      <c r="BD147" s="95">
        <v>1177.0921087928386</v>
      </c>
      <c r="BE147" s="95">
        <v>1301.9813311171279</v>
      </c>
      <c r="BF147" s="95">
        <v>1140.8852819900312</v>
      </c>
      <c r="BG147" s="95">
        <v>1054.0553187495223</v>
      </c>
      <c r="BH147" s="95">
        <v>883.38182963818088</v>
      </c>
      <c r="BI147" s="95">
        <v>891.32571036090133</v>
      </c>
      <c r="BJ147" s="95">
        <v>1005.0020027036762</v>
      </c>
      <c r="BK147" s="95">
        <v>975.15251287051899</v>
      </c>
      <c r="BL147" s="95">
        <v>958.71410951678797</v>
      </c>
      <c r="BM147" s="95">
        <v>930.16094810398397</v>
      </c>
      <c r="BN147" s="95">
        <v>893.36787490030133</v>
      </c>
      <c r="BO147" s="105">
        <v>863.62233915025797</v>
      </c>
      <c r="BP147" s="105">
        <v>836.45507064984724</v>
      </c>
      <c r="BQ147" s="105">
        <v>844.67141026499792</v>
      </c>
      <c r="BR147" s="105">
        <v>812.94722353504528</v>
      </c>
      <c r="BS147" s="105">
        <v>806.25087966761646</v>
      </c>
      <c r="BT147" s="105">
        <v>865.4069865194881</v>
      </c>
      <c r="BU147" s="105">
        <v>794.89059557963924</v>
      </c>
      <c r="BV147" s="105">
        <v>1143.7792702676957</v>
      </c>
      <c r="BW147" s="105">
        <v>1086.0648725148583</v>
      </c>
      <c r="BX147" s="105">
        <v>1121.2117834086193</v>
      </c>
    </row>
    <row r="148" spans="1:76" s="93" customFormat="1" ht="15.75" x14ac:dyDescent="0.25">
      <c r="A148" s="93" t="s">
        <v>517</v>
      </c>
      <c r="C148" s="94" t="s">
        <v>456</v>
      </c>
      <c r="D148" s="116" t="s">
        <v>68</v>
      </c>
      <c r="E148" s="116" t="s">
        <v>68</v>
      </c>
      <c r="F148" s="116" t="s">
        <v>68</v>
      </c>
      <c r="G148" s="116" t="s">
        <v>68</v>
      </c>
      <c r="H148" s="116" t="s">
        <v>68</v>
      </c>
      <c r="I148" s="116" t="s">
        <v>68</v>
      </c>
      <c r="J148" s="116" t="s">
        <v>68</v>
      </c>
      <c r="K148" s="116" t="s">
        <v>68</v>
      </c>
      <c r="L148" s="116" t="s">
        <v>68</v>
      </c>
      <c r="M148" s="116" t="s">
        <v>68</v>
      </c>
      <c r="N148" s="116" t="s">
        <v>68</v>
      </c>
      <c r="O148" s="116" t="s">
        <v>68</v>
      </c>
      <c r="P148" s="116" t="s">
        <v>68</v>
      </c>
      <c r="Q148" s="116" t="s">
        <v>68</v>
      </c>
      <c r="R148" s="116" t="s">
        <v>68</v>
      </c>
      <c r="S148" s="116" t="s">
        <v>68</v>
      </c>
      <c r="T148" s="116" t="s">
        <v>68</v>
      </c>
      <c r="U148" s="116" t="s">
        <v>68</v>
      </c>
      <c r="V148" s="116" t="s">
        <v>68</v>
      </c>
      <c r="W148" s="116" t="s">
        <v>68</v>
      </c>
      <c r="X148" s="116" t="s">
        <v>68</v>
      </c>
      <c r="Y148" s="95" t="s">
        <v>68</v>
      </c>
      <c r="Z148" s="95" t="s">
        <v>68</v>
      </c>
      <c r="AA148" s="95" t="s">
        <v>68</v>
      </c>
      <c r="AB148" s="95" t="s">
        <v>68</v>
      </c>
      <c r="AC148" s="95" t="s">
        <v>68</v>
      </c>
      <c r="AD148" s="95" t="s">
        <v>68</v>
      </c>
      <c r="AE148" s="95" t="s">
        <v>68</v>
      </c>
      <c r="AF148" s="95" t="s">
        <v>68</v>
      </c>
      <c r="AG148" s="95" t="s">
        <v>68</v>
      </c>
      <c r="AH148" s="95" t="s">
        <v>68</v>
      </c>
      <c r="AI148" s="95" t="s">
        <v>68</v>
      </c>
      <c r="AJ148" s="95" t="s">
        <v>68</v>
      </c>
      <c r="AK148" s="95" t="s">
        <v>68</v>
      </c>
      <c r="AL148" s="95" t="s">
        <v>68</v>
      </c>
      <c r="AM148" s="95" t="s">
        <v>68</v>
      </c>
      <c r="AN148" s="95" t="s">
        <v>68</v>
      </c>
      <c r="AO148" s="95" t="s">
        <v>68</v>
      </c>
      <c r="AP148" s="95" t="s">
        <v>68</v>
      </c>
      <c r="AQ148" s="95" t="s">
        <v>68</v>
      </c>
      <c r="AR148" s="95" t="s">
        <v>68</v>
      </c>
      <c r="AS148" s="95" t="s">
        <v>68</v>
      </c>
      <c r="AT148" s="95" t="s">
        <v>68</v>
      </c>
      <c r="AU148" s="95" t="s">
        <v>68</v>
      </c>
      <c r="AV148" s="95">
        <v>995.11775631545834</v>
      </c>
      <c r="AW148" s="95">
        <v>1027.126148863751</v>
      </c>
      <c r="AX148" s="95">
        <v>1819.0365599264085</v>
      </c>
      <c r="AY148" s="95">
        <v>1807.7715208084223</v>
      </c>
      <c r="AZ148" s="95">
        <v>1454.2635977653958</v>
      </c>
      <c r="BA148" s="95">
        <v>1137.3772378795791</v>
      </c>
      <c r="BB148" s="95">
        <v>993.69312046092944</v>
      </c>
      <c r="BC148" s="95">
        <v>1032.8577466303077</v>
      </c>
      <c r="BD148" s="95">
        <v>1163.3973222610887</v>
      </c>
      <c r="BE148" s="95">
        <v>1181.1003640309016</v>
      </c>
      <c r="BF148" s="95">
        <v>1252.6874657909177</v>
      </c>
      <c r="BG148" s="95">
        <v>1163.6955844508386</v>
      </c>
      <c r="BH148" s="95">
        <v>1261.0891064529437</v>
      </c>
      <c r="BI148" s="95">
        <v>1279.1642806228472</v>
      </c>
      <c r="BJ148" s="95">
        <v>1293.8984755652459</v>
      </c>
      <c r="BK148" s="95">
        <v>1326.0389539079465</v>
      </c>
      <c r="BL148" s="95">
        <v>1267.1563401050948</v>
      </c>
      <c r="BM148" s="95">
        <v>1109.2273900155712</v>
      </c>
      <c r="BN148" s="95">
        <v>951.83141981171832</v>
      </c>
      <c r="BO148" s="95">
        <v>952.28387916381701</v>
      </c>
      <c r="BP148" s="95">
        <v>862.250538933092</v>
      </c>
      <c r="BQ148" s="95">
        <v>890.13257498480027</v>
      </c>
      <c r="BR148" s="95">
        <v>1055.7311314912367</v>
      </c>
      <c r="BS148" s="95">
        <v>1082.7373595872766</v>
      </c>
      <c r="BT148" s="95">
        <v>1101.7087259323064</v>
      </c>
      <c r="BU148" s="95">
        <v>1262.0430849195245</v>
      </c>
      <c r="BV148" s="95">
        <v>1802.5078369905957</v>
      </c>
      <c r="BW148" s="95">
        <v>1777.5973662995787</v>
      </c>
      <c r="BX148" s="95">
        <v>1837.4558303886927</v>
      </c>
    </row>
    <row r="149" spans="1:76" s="93" customFormat="1" ht="12.95" customHeight="1" x14ac:dyDescent="0.25">
      <c r="A149" s="93" t="s">
        <v>265</v>
      </c>
      <c r="C149" s="94"/>
      <c r="D149" s="116" t="s">
        <v>68</v>
      </c>
      <c r="E149" s="116" t="s">
        <v>68</v>
      </c>
      <c r="F149" s="116" t="s">
        <v>68</v>
      </c>
      <c r="G149" s="116" t="s">
        <v>68</v>
      </c>
      <c r="H149" s="116" t="s">
        <v>68</v>
      </c>
      <c r="I149" s="116" t="s">
        <v>68</v>
      </c>
      <c r="J149" s="116" t="s">
        <v>68</v>
      </c>
      <c r="K149" s="116" t="s">
        <v>68</v>
      </c>
      <c r="L149" s="116" t="s">
        <v>68</v>
      </c>
      <c r="M149" s="116" t="s">
        <v>68</v>
      </c>
      <c r="N149" s="116" t="s">
        <v>68</v>
      </c>
      <c r="O149" s="116" t="s">
        <v>68</v>
      </c>
      <c r="P149" s="116" t="s">
        <v>68</v>
      </c>
      <c r="Q149" s="116" t="s">
        <v>68</v>
      </c>
      <c r="R149" s="116" t="s">
        <v>68</v>
      </c>
      <c r="S149" s="116" t="s">
        <v>68</v>
      </c>
      <c r="T149" s="116" t="s">
        <v>68</v>
      </c>
      <c r="U149" s="116" t="s">
        <v>68</v>
      </c>
      <c r="V149" s="116" t="s">
        <v>68</v>
      </c>
      <c r="W149" s="116" t="s">
        <v>68</v>
      </c>
      <c r="X149" s="116" t="s">
        <v>68</v>
      </c>
      <c r="Y149" s="95" t="s">
        <v>68</v>
      </c>
      <c r="Z149" s="95" t="s">
        <v>68</v>
      </c>
      <c r="AA149" s="95" t="s">
        <v>68</v>
      </c>
      <c r="AB149" s="95" t="s">
        <v>68</v>
      </c>
      <c r="AC149" s="95" t="s">
        <v>68</v>
      </c>
      <c r="AD149" s="95" t="s">
        <v>68</v>
      </c>
      <c r="AE149" s="95" t="s">
        <v>68</v>
      </c>
      <c r="AF149" s="95" t="s">
        <v>68</v>
      </c>
      <c r="AG149" s="95" t="s">
        <v>68</v>
      </c>
      <c r="AH149" s="95" t="s">
        <v>68</v>
      </c>
      <c r="AI149" s="95" t="s">
        <v>68</v>
      </c>
      <c r="AJ149" s="95" t="s">
        <v>68</v>
      </c>
      <c r="AK149" s="95" t="s">
        <v>68</v>
      </c>
      <c r="AL149" s="95" t="s">
        <v>68</v>
      </c>
      <c r="AM149" s="95" t="s">
        <v>68</v>
      </c>
      <c r="AN149" s="95" t="s">
        <v>68</v>
      </c>
      <c r="AO149" s="95" t="s">
        <v>68</v>
      </c>
      <c r="AP149" s="95" t="s">
        <v>68</v>
      </c>
      <c r="AQ149" s="95" t="s">
        <v>68</v>
      </c>
      <c r="AR149" s="95" t="s">
        <v>68</v>
      </c>
      <c r="AS149" s="95" t="s">
        <v>68</v>
      </c>
      <c r="AT149" s="95" t="s">
        <v>68</v>
      </c>
      <c r="AU149" s="105">
        <v>483.14517541104209</v>
      </c>
      <c r="AV149" s="105">
        <v>414.58775524929609</v>
      </c>
      <c r="AW149" s="105">
        <v>402.69486495233349</v>
      </c>
      <c r="AX149" s="95">
        <v>459.27809329880057</v>
      </c>
      <c r="AY149" s="95">
        <v>470.77881586477986</v>
      </c>
      <c r="AZ149" s="95">
        <v>451.66155943422893</v>
      </c>
      <c r="BA149" s="95">
        <v>451.03349154088374</v>
      </c>
      <c r="BB149" s="95">
        <v>424.26910557501299</v>
      </c>
      <c r="BC149" s="95">
        <v>386.11484968013013</v>
      </c>
      <c r="BD149" s="95">
        <v>474.15879131347384</v>
      </c>
      <c r="BE149" s="95">
        <v>525.82377789843451</v>
      </c>
      <c r="BF149" s="95">
        <v>547.64441695255437</v>
      </c>
      <c r="BG149" s="95">
        <v>580.85199873692477</v>
      </c>
      <c r="BH149" s="95">
        <v>592.11445511792783</v>
      </c>
      <c r="BI149" s="95">
        <v>678.34908425496428</v>
      </c>
      <c r="BJ149" s="95">
        <v>682.39300773707726</v>
      </c>
      <c r="BK149" s="95">
        <v>722.64723820471704</v>
      </c>
      <c r="BL149" s="95">
        <v>727.84680939662235</v>
      </c>
      <c r="BM149" s="95">
        <v>724.78978481974605</v>
      </c>
      <c r="BN149" s="95">
        <v>584.82061037849894</v>
      </c>
      <c r="BO149" s="95">
        <v>503.52154958629455</v>
      </c>
      <c r="BP149" s="95">
        <v>446.41183582024132</v>
      </c>
      <c r="BQ149" s="95">
        <v>427.78251583356126</v>
      </c>
      <c r="BR149" s="95">
        <v>424.0765155886736</v>
      </c>
      <c r="BS149" s="95">
        <v>476.90009402204532</v>
      </c>
      <c r="BT149" s="95">
        <v>488.83091701095913</v>
      </c>
      <c r="BU149" s="95">
        <v>510.43395201922471</v>
      </c>
      <c r="BV149" s="95">
        <v>572.88401253918494</v>
      </c>
      <c r="BW149" s="95">
        <v>561.7747240705304</v>
      </c>
      <c r="BX149" s="95">
        <v>574.83187051179755</v>
      </c>
    </row>
    <row r="150" spans="1:76" s="93" customFormat="1" ht="15" customHeight="1" x14ac:dyDescent="0.25">
      <c r="A150" s="93" t="s">
        <v>516</v>
      </c>
      <c r="C150" s="96">
        <v>79</v>
      </c>
      <c r="D150" s="116" t="s">
        <v>79</v>
      </c>
      <c r="E150" s="116" t="s">
        <v>79</v>
      </c>
      <c r="F150" s="116" t="s">
        <v>79</v>
      </c>
      <c r="G150" s="116" t="s">
        <v>79</v>
      </c>
      <c r="H150" s="116" t="s">
        <v>79</v>
      </c>
      <c r="I150" s="116" t="s">
        <v>79</v>
      </c>
      <c r="J150" s="116" t="s">
        <v>79</v>
      </c>
      <c r="K150" s="116" t="s">
        <v>79</v>
      </c>
      <c r="L150" s="116" t="s">
        <v>79</v>
      </c>
      <c r="M150" s="116" t="s">
        <v>79</v>
      </c>
      <c r="N150" s="116" t="s">
        <v>79</v>
      </c>
      <c r="O150" s="116" t="s">
        <v>79</v>
      </c>
      <c r="P150" s="116" t="s">
        <v>79</v>
      </c>
      <c r="Q150" s="116" t="s">
        <v>79</v>
      </c>
      <c r="R150" s="116" t="s">
        <v>79</v>
      </c>
      <c r="S150" s="116" t="s">
        <v>79</v>
      </c>
      <c r="T150" s="116" t="s">
        <v>79</v>
      </c>
      <c r="U150" s="116" t="s">
        <v>79</v>
      </c>
      <c r="V150" s="116" t="s">
        <v>79</v>
      </c>
      <c r="W150" s="116" t="s">
        <v>79</v>
      </c>
      <c r="X150" s="116" t="s">
        <v>79</v>
      </c>
      <c r="Y150" s="116" t="s">
        <v>79</v>
      </c>
      <c r="Z150" s="116" t="s">
        <v>79</v>
      </c>
      <c r="AA150" s="116" t="s">
        <v>79</v>
      </c>
      <c r="AB150" s="116" t="s">
        <v>79</v>
      </c>
      <c r="AC150" s="116" t="s">
        <v>79</v>
      </c>
      <c r="AD150" s="116" t="s">
        <v>79</v>
      </c>
      <c r="AE150" s="116" t="s">
        <v>79</v>
      </c>
      <c r="AF150" s="116" t="s">
        <v>79</v>
      </c>
      <c r="AG150" s="116" t="s">
        <v>79</v>
      </c>
      <c r="AH150" s="116" t="s">
        <v>79</v>
      </c>
      <c r="AI150" s="116" t="s">
        <v>79</v>
      </c>
      <c r="AJ150" s="116" t="s">
        <v>79</v>
      </c>
      <c r="AK150" s="116" t="s">
        <v>79</v>
      </c>
      <c r="AL150" s="116" t="s">
        <v>79</v>
      </c>
      <c r="AM150" s="116" t="s">
        <v>79</v>
      </c>
      <c r="AN150" s="116" t="s">
        <v>79</v>
      </c>
      <c r="AO150" s="116" t="s">
        <v>79</v>
      </c>
      <c r="AP150" s="116" t="s">
        <v>79</v>
      </c>
      <c r="AQ150" s="116" t="s">
        <v>79</v>
      </c>
      <c r="AR150" s="116" t="s">
        <v>79</v>
      </c>
      <c r="AS150" s="116" t="s">
        <v>79</v>
      </c>
      <c r="AT150" s="116" t="s">
        <v>79</v>
      </c>
      <c r="AU150" s="116" t="s">
        <v>68</v>
      </c>
      <c r="AV150" s="116" t="s">
        <v>68</v>
      </c>
      <c r="AW150" s="116" t="s">
        <v>68</v>
      </c>
      <c r="AX150" s="116" t="s">
        <v>68</v>
      </c>
      <c r="AY150" s="116" t="s">
        <v>68</v>
      </c>
      <c r="AZ150" s="116" t="s">
        <v>68</v>
      </c>
      <c r="BA150" s="116" t="s">
        <v>68</v>
      </c>
      <c r="BB150" s="116" t="s">
        <v>68</v>
      </c>
      <c r="BC150" s="116" t="s">
        <v>68</v>
      </c>
      <c r="BD150" s="116" t="s">
        <v>68</v>
      </c>
      <c r="BE150" s="116" t="s">
        <v>68</v>
      </c>
      <c r="BF150" s="116" t="s">
        <v>68</v>
      </c>
      <c r="BG150" s="116" t="s">
        <v>68</v>
      </c>
      <c r="BH150" s="116" t="s">
        <v>68</v>
      </c>
      <c r="BI150" s="116" t="s">
        <v>68</v>
      </c>
      <c r="BJ150" s="116" t="s">
        <v>68</v>
      </c>
      <c r="BK150" s="116" t="s">
        <v>68</v>
      </c>
      <c r="BL150" s="116" t="s">
        <v>68</v>
      </c>
      <c r="BM150" s="116" t="s">
        <v>68</v>
      </c>
      <c r="BN150" s="116" t="s">
        <v>68</v>
      </c>
      <c r="BO150" s="116" t="s">
        <v>68</v>
      </c>
      <c r="BP150" s="116" t="s">
        <v>68</v>
      </c>
      <c r="BQ150" s="116" t="s">
        <v>68</v>
      </c>
      <c r="BR150" s="116" t="s">
        <v>68</v>
      </c>
      <c r="BS150" s="116" t="s">
        <v>68</v>
      </c>
      <c r="BT150" s="116" t="s">
        <v>68</v>
      </c>
      <c r="BU150" s="116" t="s">
        <v>68</v>
      </c>
      <c r="BV150" s="116" t="s">
        <v>68</v>
      </c>
      <c r="BW150" s="116" t="s">
        <v>68</v>
      </c>
      <c r="BX150" s="95" t="s">
        <v>68</v>
      </c>
    </row>
    <row r="151" spans="1:76" s="93" customFormat="1" ht="15" customHeight="1" x14ac:dyDescent="0.25">
      <c r="A151" s="63" t="s">
        <v>78</v>
      </c>
      <c r="B151" s="63"/>
      <c r="C151" s="9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c r="AA151" s="116"/>
      <c r="AB151" s="116"/>
      <c r="AC151" s="116"/>
      <c r="AD151" s="116"/>
      <c r="AE151" s="116"/>
      <c r="AF151" s="116"/>
      <c r="AG151" s="116"/>
      <c r="AH151" s="116"/>
      <c r="AI151" s="116"/>
      <c r="AJ151" s="116"/>
      <c r="AK151" s="116"/>
      <c r="AL151" s="116"/>
      <c r="AM151" s="116"/>
      <c r="AN151" s="116"/>
      <c r="AO151" s="116"/>
      <c r="AP151" s="116"/>
      <c r="AQ151" s="116"/>
      <c r="AR151" s="116"/>
      <c r="AS151" s="116"/>
      <c r="AT151" s="116"/>
      <c r="AU151" s="116"/>
      <c r="AV151" s="116"/>
      <c r="AW151" s="116"/>
      <c r="AX151" s="116"/>
      <c r="AY151" s="116"/>
      <c r="AZ151" s="116"/>
      <c r="BA151" s="116"/>
      <c r="BB151" s="116"/>
      <c r="BC151" s="116"/>
      <c r="BD151" s="116"/>
      <c r="BE151" s="116"/>
      <c r="BF151" s="116"/>
      <c r="BG151" s="116"/>
      <c r="BH151" s="116"/>
      <c r="BI151" s="116"/>
      <c r="BJ151" s="116"/>
      <c r="BK151" s="116"/>
      <c r="BL151" s="116"/>
      <c r="BM151" s="116"/>
      <c r="BN151" s="116"/>
      <c r="BO151" s="116"/>
      <c r="BP151" s="116"/>
      <c r="BQ151" s="116"/>
      <c r="BR151" s="116"/>
      <c r="BS151" s="95"/>
      <c r="BT151" s="95"/>
      <c r="BU151" s="95"/>
      <c r="BV151" s="95"/>
      <c r="BW151" s="95"/>
      <c r="BX151" s="95"/>
    </row>
    <row r="152" spans="1:76" s="93" customFormat="1" ht="15.75" x14ac:dyDescent="0.25">
      <c r="A152" s="93" t="s">
        <v>266</v>
      </c>
      <c r="C152" s="96" t="s">
        <v>150</v>
      </c>
      <c r="D152" s="116" t="s">
        <v>68</v>
      </c>
      <c r="E152" s="116" t="s">
        <v>68</v>
      </c>
      <c r="F152" s="116" t="s">
        <v>68</v>
      </c>
      <c r="G152" s="116" t="s">
        <v>68</v>
      </c>
      <c r="H152" s="116" t="s">
        <v>68</v>
      </c>
      <c r="I152" s="116" t="s">
        <v>68</v>
      </c>
      <c r="J152" s="116" t="s">
        <v>68</v>
      </c>
      <c r="K152" s="116" t="s">
        <v>68</v>
      </c>
      <c r="L152" s="116" t="s">
        <v>68</v>
      </c>
      <c r="M152" s="116" t="s">
        <v>68</v>
      </c>
      <c r="N152" s="116" t="s">
        <v>68</v>
      </c>
      <c r="O152" s="116" t="s">
        <v>68</v>
      </c>
      <c r="P152" s="116" t="s">
        <v>68</v>
      </c>
      <c r="Q152" s="116" t="s">
        <v>68</v>
      </c>
      <c r="R152" s="116" t="s">
        <v>68</v>
      </c>
      <c r="S152" s="116" t="s">
        <v>68</v>
      </c>
      <c r="T152" s="116" t="s">
        <v>68</v>
      </c>
      <c r="U152" s="116" t="s">
        <v>68</v>
      </c>
      <c r="V152" s="116" t="s">
        <v>68</v>
      </c>
      <c r="W152" s="116" t="s">
        <v>68</v>
      </c>
      <c r="X152" s="116" t="s">
        <v>68</v>
      </c>
      <c r="Y152" s="116" t="s">
        <v>68</v>
      </c>
      <c r="Z152" s="116" t="s">
        <v>68</v>
      </c>
      <c r="AA152" s="116" t="s">
        <v>68</v>
      </c>
      <c r="AB152" s="116" t="s">
        <v>68</v>
      </c>
      <c r="AC152" s="116" t="s">
        <v>68</v>
      </c>
      <c r="AD152" s="116" t="s">
        <v>68</v>
      </c>
      <c r="AE152" s="116" t="s">
        <v>68</v>
      </c>
      <c r="AF152" s="116" t="s">
        <v>68</v>
      </c>
      <c r="AG152" s="116" t="s">
        <v>68</v>
      </c>
      <c r="AH152" s="116" t="s">
        <v>68</v>
      </c>
      <c r="AI152" s="116" t="s">
        <v>68</v>
      </c>
      <c r="AJ152" s="116" t="s">
        <v>68</v>
      </c>
      <c r="AK152" s="116" t="s">
        <v>68</v>
      </c>
      <c r="AL152" s="116" t="s">
        <v>68</v>
      </c>
      <c r="AM152" s="116" t="s">
        <v>68</v>
      </c>
      <c r="AN152" s="116" t="s">
        <v>68</v>
      </c>
      <c r="AO152" s="116" t="s">
        <v>68</v>
      </c>
      <c r="AP152" s="116" t="s">
        <v>68</v>
      </c>
      <c r="AQ152" s="116" t="s">
        <v>68</v>
      </c>
      <c r="AR152" s="116" t="s">
        <v>68</v>
      </c>
      <c r="AS152" s="116" t="s">
        <v>68</v>
      </c>
      <c r="AT152" s="116" t="s">
        <v>68</v>
      </c>
      <c r="AU152" s="116">
        <v>141.19108851104346</v>
      </c>
      <c r="AV152" s="116">
        <v>52.073784631895059</v>
      </c>
      <c r="AW152" s="116" t="s">
        <v>79</v>
      </c>
      <c r="AX152" s="95">
        <v>128.68769227871815</v>
      </c>
      <c r="AY152" s="95">
        <v>110.98876258710445</v>
      </c>
      <c r="AZ152" s="95">
        <v>141.12741241622973</v>
      </c>
      <c r="BA152" s="95">
        <v>139.20765966841327</v>
      </c>
      <c r="BB152" s="95">
        <v>149.811100796543</v>
      </c>
      <c r="BC152" s="95">
        <v>151.85905998966456</v>
      </c>
      <c r="BD152" s="95">
        <v>147.45478741951777</v>
      </c>
      <c r="BE152" s="95">
        <v>145.84063632803625</v>
      </c>
      <c r="BF152" s="95">
        <v>167.95016691254565</v>
      </c>
      <c r="BG152" s="95">
        <v>185.32128948587217</v>
      </c>
      <c r="BH152" s="95">
        <v>226.72881044878861</v>
      </c>
      <c r="BI152" s="95">
        <v>267.83844634807633</v>
      </c>
      <c r="BJ152" s="95">
        <v>313.95340803726856</v>
      </c>
      <c r="BK152" s="95">
        <v>364.37753443619357</v>
      </c>
      <c r="BL152" s="95">
        <v>379.82135327921628</v>
      </c>
      <c r="BM152" s="95">
        <v>396.81692549846719</v>
      </c>
      <c r="BN152" s="95">
        <v>363.62282676555844</v>
      </c>
      <c r="BO152" s="95">
        <v>372.32964911517979</v>
      </c>
      <c r="BP152" s="95">
        <v>419.16675268570549</v>
      </c>
      <c r="BQ152" s="95">
        <v>425.6087124694883</v>
      </c>
      <c r="BR152" s="95">
        <v>460.71999629259238</v>
      </c>
      <c r="BS152" s="95">
        <v>452.98355933602988</v>
      </c>
      <c r="BT152" s="95">
        <v>463.67269113476124</v>
      </c>
      <c r="BU152" s="95">
        <v>523.37591958128417</v>
      </c>
      <c r="BV152" s="95">
        <v>652.00017482408316</v>
      </c>
      <c r="BW152" s="95">
        <v>635.25431788754429</v>
      </c>
      <c r="BX152" s="95">
        <v>633.96040011525952</v>
      </c>
    </row>
    <row r="153" spans="1:76" s="93" customFormat="1" ht="15.75" x14ac:dyDescent="0.25">
      <c r="A153" s="93" t="s">
        <v>267</v>
      </c>
      <c r="C153" s="96">
        <v>81</v>
      </c>
      <c r="D153" s="116" t="s">
        <v>68</v>
      </c>
      <c r="E153" s="116" t="s">
        <v>68</v>
      </c>
      <c r="F153" s="116" t="s">
        <v>68</v>
      </c>
      <c r="G153" s="116" t="s">
        <v>68</v>
      </c>
      <c r="H153" s="116" t="s">
        <v>68</v>
      </c>
      <c r="I153" s="116" t="s">
        <v>68</v>
      </c>
      <c r="J153" s="116" t="s">
        <v>68</v>
      </c>
      <c r="K153" s="116" t="s">
        <v>68</v>
      </c>
      <c r="L153" s="116" t="s">
        <v>68</v>
      </c>
      <c r="M153" s="116" t="s">
        <v>68</v>
      </c>
      <c r="N153" s="116" t="s">
        <v>68</v>
      </c>
      <c r="O153" s="116" t="s">
        <v>68</v>
      </c>
      <c r="P153" s="116" t="s">
        <v>68</v>
      </c>
      <c r="Q153" s="116" t="s">
        <v>68</v>
      </c>
      <c r="R153" s="116" t="s">
        <v>68</v>
      </c>
      <c r="S153" s="116" t="s">
        <v>68</v>
      </c>
      <c r="T153" s="116" t="s">
        <v>68</v>
      </c>
      <c r="U153" s="116" t="s">
        <v>68</v>
      </c>
      <c r="V153" s="116" t="s">
        <v>68</v>
      </c>
      <c r="W153" s="116" t="s">
        <v>68</v>
      </c>
      <c r="X153" s="116" t="s">
        <v>68</v>
      </c>
      <c r="Y153" s="116" t="s">
        <v>68</v>
      </c>
      <c r="Z153" s="116" t="s">
        <v>68</v>
      </c>
      <c r="AA153" s="116" t="s">
        <v>68</v>
      </c>
      <c r="AB153" s="116" t="s">
        <v>68</v>
      </c>
      <c r="AC153" s="116" t="s">
        <v>68</v>
      </c>
      <c r="AD153" s="116" t="s">
        <v>68</v>
      </c>
      <c r="AE153" s="116" t="s">
        <v>68</v>
      </c>
      <c r="AF153" s="116" t="s">
        <v>68</v>
      </c>
      <c r="AG153" s="116" t="s">
        <v>68</v>
      </c>
      <c r="AH153" s="116" t="s">
        <v>68</v>
      </c>
      <c r="AI153" s="116" t="s">
        <v>68</v>
      </c>
      <c r="AJ153" s="116" t="s">
        <v>68</v>
      </c>
      <c r="AK153" s="116" t="s">
        <v>68</v>
      </c>
      <c r="AL153" s="116" t="s">
        <v>68</v>
      </c>
      <c r="AM153" s="116" t="s">
        <v>68</v>
      </c>
      <c r="AN153" s="116" t="s">
        <v>68</v>
      </c>
      <c r="AO153" s="116" t="s">
        <v>68</v>
      </c>
      <c r="AP153" s="116" t="s">
        <v>68</v>
      </c>
      <c r="AQ153" s="116" t="s">
        <v>68</v>
      </c>
      <c r="AR153" s="116" t="s">
        <v>68</v>
      </c>
      <c r="AS153" s="116" t="s">
        <v>68</v>
      </c>
      <c r="AT153" s="116" t="s">
        <v>68</v>
      </c>
      <c r="AU153" s="105">
        <v>200.29892900584295</v>
      </c>
      <c r="AV153" s="105">
        <v>210.6827848166954</v>
      </c>
      <c r="AW153" s="105">
        <v>106.44363724358016</v>
      </c>
      <c r="AX153" s="105">
        <v>88.021125328229076</v>
      </c>
      <c r="AY153" s="105">
        <v>77.502695036685409</v>
      </c>
      <c r="AZ153" s="105">
        <v>89.076027204168483</v>
      </c>
      <c r="BA153" s="105">
        <v>101.51066858241407</v>
      </c>
      <c r="BB153" s="105">
        <v>132.49687619457538</v>
      </c>
      <c r="BC153" s="105">
        <v>140.52275032918001</v>
      </c>
      <c r="BD153" s="105">
        <v>158.94497818066225</v>
      </c>
      <c r="BE153" s="105">
        <v>171.14434675010261</v>
      </c>
      <c r="BF153" s="105">
        <v>213.44105718442006</v>
      </c>
      <c r="BG153" s="105">
        <v>258.73630807977872</v>
      </c>
      <c r="BH153" s="95">
        <v>302.79296852818732</v>
      </c>
      <c r="BI153" s="95">
        <v>622.03225259220164</v>
      </c>
      <c r="BJ153" s="95">
        <v>971.80271363125485</v>
      </c>
      <c r="BK153" s="95">
        <v>1307.7390656591422</v>
      </c>
      <c r="BL153" s="95">
        <v>1155.183765769583</v>
      </c>
      <c r="BM153" s="95">
        <v>1093.8110708117058</v>
      </c>
      <c r="BN153" s="95">
        <v>2081.2013865738845</v>
      </c>
      <c r="BO153" s="95">
        <v>2159.1471590931551</v>
      </c>
      <c r="BP153" s="95">
        <v>2184.0228301155153</v>
      </c>
      <c r="BQ153" s="95">
        <v>2192.0254372433756</v>
      </c>
      <c r="BR153" s="95">
        <v>2329.5434224620426</v>
      </c>
      <c r="BS153" s="95">
        <v>1553.7761783630167</v>
      </c>
      <c r="BT153" s="95">
        <v>1630.9270009990266</v>
      </c>
      <c r="BU153" s="95">
        <v>1715.8298384437253</v>
      </c>
      <c r="BV153" s="95">
        <v>1854.2352941176471</v>
      </c>
      <c r="BW153" s="95">
        <v>2172.5907991988524</v>
      </c>
      <c r="BX153" s="95">
        <v>2237.7647058823527</v>
      </c>
    </row>
    <row r="154" spans="1:76" s="93" customFormat="1" ht="15.75" x14ac:dyDescent="0.25">
      <c r="A154" s="93" t="s">
        <v>268</v>
      </c>
      <c r="C154" s="94"/>
      <c r="D154" s="116" t="s">
        <v>68</v>
      </c>
      <c r="E154" s="116" t="s">
        <v>68</v>
      </c>
      <c r="F154" s="116" t="s">
        <v>68</v>
      </c>
      <c r="G154" s="116" t="s">
        <v>68</v>
      </c>
      <c r="H154" s="116" t="s">
        <v>68</v>
      </c>
      <c r="I154" s="116" t="s">
        <v>68</v>
      </c>
      <c r="J154" s="116" t="s">
        <v>68</v>
      </c>
      <c r="K154" s="116" t="s">
        <v>68</v>
      </c>
      <c r="L154" s="116" t="s">
        <v>68</v>
      </c>
      <c r="M154" s="116" t="s">
        <v>68</v>
      </c>
      <c r="N154" s="116" t="s">
        <v>68</v>
      </c>
      <c r="O154" s="116" t="s">
        <v>68</v>
      </c>
      <c r="P154" s="116" t="s">
        <v>68</v>
      </c>
      <c r="Q154" s="116" t="s">
        <v>68</v>
      </c>
      <c r="R154" s="116" t="s">
        <v>68</v>
      </c>
      <c r="S154" s="116" t="s">
        <v>68</v>
      </c>
      <c r="T154" s="116" t="s">
        <v>68</v>
      </c>
      <c r="U154" s="116" t="s">
        <v>68</v>
      </c>
      <c r="V154" s="116" t="s">
        <v>68</v>
      </c>
      <c r="W154" s="116" t="s">
        <v>68</v>
      </c>
      <c r="X154" s="116" t="s">
        <v>68</v>
      </c>
      <c r="Y154" s="116" t="s">
        <v>68</v>
      </c>
      <c r="Z154" s="116" t="s">
        <v>68</v>
      </c>
      <c r="AA154" s="116" t="s">
        <v>68</v>
      </c>
      <c r="AB154" s="116" t="s">
        <v>68</v>
      </c>
      <c r="AC154" s="116" t="s">
        <v>68</v>
      </c>
      <c r="AD154" s="116" t="s">
        <v>68</v>
      </c>
      <c r="AE154" s="116" t="s">
        <v>68</v>
      </c>
      <c r="AF154" s="116" t="s">
        <v>68</v>
      </c>
      <c r="AG154" s="116" t="s">
        <v>68</v>
      </c>
      <c r="AH154" s="116" t="s">
        <v>68</v>
      </c>
      <c r="AI154" s="116" t="s">
        <v>68</v>
      </c>
      <c r="AJ154" s="116" t="s">
        <v>68</v>
      </c>
      <c r="AK154" s="116" t="s">
        <v>68</v>
      </c>
      <c r="AL154" s="116" t="s">
        <v>68</v>
      </c>
      <c r="AM154" s="116" t="s">
        <v>68</v>
      </c>
      <c r="AN154" s="116" t="s">
        <v>68</v>
      </c>
      <c r="AO154" s="116" t="s">
        <v>68</v>
      </c>
      <c r="AP154" s="116" t="s">
        <v>68</v>
      </c>
      <c r="AQ154" s="116" t="s">
        <v>68</v>
      </c>
      <c r="AR154" s="116" t="s">
        <v>68</v>
      </c>
      <c r="AS154" s="116" t="s">
        <v>68</v>
      </c>
      <c r="AT154" s="116" t="s">
        <v>68</v>
      </c>
      <c r="AU154" s="105">
        <v>253.98851995172802</v>
      </c>
      <c r="AV154" s="105">
        <v>360.90076598872571</v>
      </c>
      <c r="AW154" s="105">
        <v>362.43810951137891</v>
      </c>
      <c r="AX154" s="105">
        <v>143.01097190549405</v>
      </c>
      <c r="AY154" s="105">
        <v>109.77431544141565</v>
      </c>
      <c r="AZ154" s="105">
        <v>179.66403902575624</v>
      </c>
      <c r="BA154" s="105">
        <v>168.1374045717142</v>
      </c>
      <c r="BB154" s="105">
        <v>168.26191461145845</v>
      </c>
      <c r="BC154" s="105">
        <v>186.33379304342813</v>
      </c>
      <c r="BD154" s="95">
        <v>232.15835650150746</v>
      </c>
      <c r="BE154" s="95">
        <v>241.34547953742384</v>
      </c>
      <c r="BF154" s="95">
        <v>243.94615400634669</v>
      </c>
      <c r="BG154" s="95">
        <v>295.25001824902341</v>
      </c>
      <c r="BH154" s="95">
        <v>384.23436578838169</v>
      </c>
      <c r="BI154" s="95">
        <v>499.06689238096118</v>
      </c>
      <c r="BJ154" s="95">
        <v>544.52338543801534</v>
      </c>
      <c r="BK154" s="95">
        <v>558.02630269023348</v>
      </c>
      <c r="BL154" s="95">
        <v>494.06619144809787</v>
      </c>
      <c r="BM154" s="95">
        <v>555.85138824559976</v>
      </c>
      <c r="BN154" s="95">
        <v>596.8569596903618</v>
      </c>
      <c r="BO154" s="95">
        <v>670.71394155534404</v>
      </c>
      <c r="BP154" s="95">
        <v>717.79206188516991</v>
      </c>
      <c r="BQ154" s="95">
        <v>728.97219794608577</v>
      </c>
      <c r="BR154" s="95">
        <v>710.00449527899025</v>
      </c>
      <c r="BS154" s="95">
        <v>668.32573163093207</v>
      </c>
      <c r="BT154" s="95">
        <v>641.94683817026964</v>
      </c>
      <c r="BU154" s="95">
        <v>730.26617721327159</v>
      </c>
      <c r="BV154" s="95">
        <v>773.71302871625664</v>
      </c>
      <c r="BW154" s="95">
        <v>785.01887953068945</v>
      </c>
      <c r="BX154" s="95">
        <v>844.51294094623029</v>
      </c>
    </row>
    <row r="155" spans="1:76" s="93" customFormat="1" ht="15.75" x14ac:dyDescent="0.25">
      <c r="A155" s="93" t="s">
        <v>269</v>
      </c>
      <c r="C155" s="96" t="s">
        <v>151</v>
      </c>
      <c r="D155" s="116" t="s">
        <v>68</v>
      </c>
      <c r="E155" s="116" t="s">
        <v>68</v>
      </c>
      <c r="F155" s="116" t="s">
        <v>68</v>
      </c>
      <c r="G155" s="116" t="s">
        <v>68</v>
      </c>
      <c r="H155" s="116" t="s">
        <v>68</v>
      </c>
      <c r="I155" s="116" t="s">
        <v>68</v>
      </c>
      <c r="J155" s="116" t="s">
        <v>68</v>
      </c>
      <c r="K155" s="116" t="s">
        <v>68</v>
      </c>
      <c r="L155" s="116" t="s">
        <v>68</v>
      </c>
      <c r="M155" s="116" t="s">
        <v>68</v>
      </c>
      <c r="N155" s="116" t="s">
        <v>68</v>
      </c>
      <c r="O155" s="116" t="s">
        <v>68</v>
      </c>
      <c r="P155" s="116" t="s">
        <v>68</v>
      </c>
      <c r="Q155" s="116" t="s">
        <v>68</v>
      </c>
      <c r="R155" s="116" t="s">
        <v>68</v>
      </c>
      <c r="S155" s="116" t="s">
        <v>68</v>
      </c>
      <c r="T155" s="116" t="s">
        <v>68</v>
      </c>
      <c r="U155" s="116" t="s">
        <v>68</v>
      </c>
      <c r="V155" s="116" t="s">
        <v>68</v>
      </c>
      <c r="W155" s="116" t="s">
        <v>68</v>
      </c>
      <c r="X155" s="116" t="s">
        <v>68</v>
      </c>
      <c r="Y155" s="116" t="s">
        <v>68</v>
      </c>
      <c r="Z155" s="116" t="s">
        <v>68</v>
      </c>
      <c r="AA155" s="116" t="s">
        <v>68</v>
      </c>
      <c r="AB155" s="116" t="s">
        <v>68</v>
      </c>
      <c r="AC155" s="116" t="s">
        <v>68</v>
      </c>
      <c r="AD155" s="116" t="s">
        <v>68</v>
      </c>
      <c r="AE155" s="116" t="s">
        <v>68</v>
      </c>
      <c r="AF155" s="116" t="s">
        <v>68</v>
      </c>
      <c r="AG155" s="116" t="s">
        <v>68</v>
      </c>
      <c r="AH155" s="116" t="s">
        <v>68</v>
      </c>
      <c r="AI155" s="116" t="s">
        <v>68</v>
      </c>
      <c r="AJ155" s="116" t="s">
        <v>68</v>
      </c>
      <c r="AK155" s="116" t="s">
        <v>68</v>
      </c>
      <c r="AL155" s="116" t="s">
        <v>68</v>
      </c>
      <c r="AM155" s="116" t="s">
        <v>68</v>
      </c>
      <c r="AN155" s="116" t="s">
        <v>68</v>
      </c>
      <c r="AO155" s="116" t="s">
        <v>68</v>
      </c>
      <c r="AP155" s="116" t="s">
        <v>68</v>
      </c>
      <c r="AQ155" s="116" t="s">
        <v>68</v>
      </c>
      <c r="AR155" s="116" t="s">
        <v>68</v>
      </c>
      <c r="AS155" s="116" t="s">
        <v>68</v>
      </c>
      <c r="AT155" s="116" t="s">
        <v>68</v>
      </c>
      <c r="AU155" s="116" t="s">
        <v>79</v>
      </c>
      <c r="AV155" s="116" t="s">
        <v>79</v>
      </c>
      <c r="AW155" s="116" t="s">
        <v>79</v>
      </c>
      <c r="AX155" s="116" t="s">
        <v>79</v>
      </c>
      <c r="AY155" s="95">
        <v>101.60987610994009</v>
      </c>
      <c r="AZ155" s="117">
        <v>63.367512387635593</v>
      </c>
      <c r="BA155" s="117">
        <v>61.185155481649801</v>
      </c>
      <c r="BB155" s="117">
        <v>47.107675756029586</v>
      </c>
      <c r="BC155" s="117">
        <v>32.136825404124899</v>
      </c>
      <c r="BD155" s="117">
        <v>40.781591071045561</v>
      </c>
      <c r="BE155" s="116">
        <v>58.325994093411509</v>
      </c>
      <c r="BF155" s="116">
        <v>70.949887619865549</v>
      </c>
      <c r="BG155" s="95">
        <v>99.047149995874847</v>
      </c>
      <c r="BH155" s="95">
        <v>263.06820252446363</v>
      </c>
      <c r="BI155" s="95">
        <v>446.90199355492513</v>
      </c>
      <c r="BJ155" s="95">
        <v>884.83750101390319</v>
      </c>
      <c r="BK155" s="95">
        <v>839.9165279219992</v>
      </c>
      <c r="BL155" s="95">
        <v>512.29924606922407</v>
      </c>
      <c r="BM155" s="95">
        <v>383.95204745000683</v>
      </c>
      <c r="BN155" s="105">
        <v>345.47263717526818</v>
      </c>
      <c r="BO155" s="105">
        <v>358.37808128867823</v>
      </c>
      <c r="BP155" s="105">
        <v>325.90632284279144</v>
      </c>
      <c r="BQ155" s="105">
        <v>315.72428728712941</v>
      </c>
      <c r="BR155" s="105">
        <v>281.15613909539661</v>
      </c>
      <c r="BS155" s="105">
        <v>302.12137668863278</v>
      </c>
      <c r="BT155" s="105">
        <v>306.66692277070052</v>
      </c>
      <c r="BU155" s="105">
        <v>314.93090941205537</v>
      </c>
      <c r="BV155" s="105">
        <v>310.61412850550232</v>
      </c>
      <c r="BW155" s="105">
        <v>304.48519265525545</v>
      </c>
      <c r="BX155" s="105">
        <v>292.16828478964402</v>
      </c>
    </row>
    <row r="156" spans="1:76" s="93" customFormat="1" ht="15.75" x14ac:dyDescent="0.25">
      <c r="A156" s="93" t="s">
        <v>270</v>
      </c>
      <c r="C156" s="96" t="s">
        <v>114</v>
      </c>
      <c r="D156" s="116" t="s">
        <v>68</v>
      </c>
      <c r="E156" s="116" t="s">
        <v>68</v>
      </c>
      <c r="F156" s="116" t="s">
        <v>68</v>
      </c>
      <c r="G156" s="116" t="s">
        <v>68</v>
      </c>
      <c r="H156" s="116" t="s">
        <v>68</v>
      </c>
      <c r="I156" s="116" t="s">
        <v>68</v>
      </c>
      <c r="J156" s="116" t="s">
        <v>68</v>
      </c>
      <c r="K156" s="116" t="s">
        <v>68</v>
      </c>
      <c r="L156" s="116" t="s">
        <v>68</v>
      </c>
      <c r="M156" s="116" t="s">
        <v>68</v>
      </c>
      <c r="N156" s="116" t="s">
        <v>68</v>
      </c>
      <c r="O156" s="116" t="s">
        <v>68</v>
      </c>
      <c r="P156" s="116" t="s">
        <v>68</v>
      </c>
      <c r="Q156" s="116" t="s">
        <v>68</v>
      </c>
      <c r="R156" s="116" t="s">
        <v>68</v>
      </c>
      <c r="S156" s="116" t="s">
        <v>68</v>
      </c>
      <c r="T156" s="116" t="s">
        <v>68</v>
      </c>
      <c r="U156" s="116" t="s">
        <v>68</v>
      </c>
      <c r="V156" s="116" t="s">
        <v>68</v>
      </c>
      <c r="W156" s="116" t="s">
        <v>68</v>
      </c>
      <c r="X156" s="116" t="s">
        <v>68</v>
      </c>
      <c r="Y156" s="116" t="s">
        <v>68</v>
      </c>
      <c r="Z156" s="116" t="s">
        <v>68</v>
      </c>
      <c r="AA156" s="116" t="s">
        <v>68</v>
      </c>
      <c r="AB156" s="116" t="s">
        <v>68</v>
      </c>
      <c r="AC156" s="116" t="s">
        <v>68</v>
      </c>
      <c r="AD156" s="116" t="s">
        <v>68</v>
      </c>
      <c r="AE156" s="116" t="s">
        <v>68</v>
      </c>
      <c r="AF156" s="116" t="s">
        <v>68</v>
      </c>
      <c r="AG156" s="116" t="s">
        <v>68</v>
      </c>
      <c r="AH156" s="116" t="s">
        <v>68</v>
      </c>
      <c r="AI156" s="116" t="s">
        <v>68</v>
      </c>
      <c r="AJ156" s="116" t="s">
        <v>68</v>
      </c>
      <c r="AK156" s="116" t="s">
        <v>68</v>
      </c>
      <c r="AL156" s="116" t="s">
        <v>68</v>
      </c>
      <c r="AM156" s="116" t="s">
        <v>68</v>
      </c>
      <c r="AN156" s="116" t="s">
        <v>68</v>
      </c>
      <c r="AO156" s="116" t="s">
        <v>68</v>
      </c>
      <c r="AP156" s="116" t="s">
        <v>68</v>
      </c>
      <c r="AQ156" s="116" t="s">
        <v>68</v>
      </c>
      <c r="AR156" s="116" t="s">
        <v>68</v>
      </c>
      <c r="AS156" s="116" t="s">
        <v>68</v>
      </c>
      <c r="AT156" s="116" t="s">
        <v>68</v>
      </c>
      <c r="AU156" s="116" t="s">
        <v>79</v>
      </c>
      <c r="AV156" s="116">
        <v>34.975635714599306</v>
      </c>
      <c r="AW156" s="116">
        <v>30.910994418008688</v>
      </c>
      <c r="AX156" s="116">
        <v>38.992634398049809</v>
      </c>
      <c r="AY156" s="116">
        <v>37.201788510061256</v>
      </c>
      <c r="AZ156" s="116">
        <v>37.896929994209017</v>
      </c>
      <c r="BA156" s="116">
        <v>24.916347460973686</v>
      </c>
      <c r="BB156" s="116">
        <v>19.77589812777007</v>
      </c>
      <c r="BC156" s="116">
        <v>15.133415663189787</v>
      </c>
      <c r="BD156" s="116">
        <v>16.705753423974691</v>
      </c>
      <c r="BE156" s="116">
        <v>19.587868534650564</v>
      </c>
      <c r="BF156" s="116">
        <v>21.286425923529077</v>
      </c>
      <c r="BG156" s="116">
        <v>19.020489550804257</v>
      </c>
      <c r="BH156" s="116">
        <v>22.141175697267144</v>
      </c>
      <c r="BI156" s="116">
        <v>28.140334561879083</v>
      </c>
      <c r="BJ156" s="116">
        <v>31.976456563838617</v>
      </c>
      <c r="BK156" s="116">
        <v>39.362041617817944</v>
      </c>
      <c r="BL156" s="116">
        <v>28.462554672544474</v>
      </c>
      <c r="BM156" s="116">
        <v>21.705237948666177</v>
      </c>
      <c r="BN156" s="116">
        <v>23.959463999617842</v>
      </c>
      <c r="BO156" s="116">
        <v>24.575167822961902</v>
      </c>
      <c r="BP156" s="116">
        <v>27.32267597021848</v>
      </c>
      <c r="BQ156" s="116">
        <v>29.920433339259404</v>
      </c>
      <c r="BR156" s="116">
        <v>30.587652143605322</v>
      </c>
      <c r="BS156" s="116">
        <v>36.283279640148535</v>
      </c>
      <c r="BT156" s="116">
        <v>35.533123359780262</v>
      </c>
      <c r="BU156" s="116">
        <v>37.930196580690279</v>
      </c>
      <c r="BV156" s="116">
        <v>43.009328573073816</v>
      </c>
      <c r="BW156" s="116">
        <v>43.135404705369602</v>
      </c>
      <c r="BX156" s="116">
        <v>44.533780657103193</v>
      </c>
    </row>
    <row r="157" spans="1:76" s="93" customFormat="1" ht="15.75" x14ac:dyDescent="0.25">
      <c r="A157" s="93" t="s">
        <v>518</v>
      </c>
      <c r="C157" s="96">
        <v>84</v>
      </c>
      <c r="D157" s="95" t="s">
        <v>68</v>
      </c>
      <c r="E157" s="95" t="s">
        <v>68</v>
      </c>
      <c r="F157" s="95" t="s">
        <v>68</v>
      </c>
      <c r="G157" s="95" t="s">
        <v>68</v>
      </c>
      <c r="H157" s="95" t="s">
        <v>68</v>
      </c>
      <c r="I157" s="95" t="s">
        <v>68</v>
      </c>
      <c r="J157" s="95" t="s">
        <v>68</v>
      </c>
      <c r="K157" s="95" t="s">
        <v>68</v>
      </c>
      <c r="L157" s="95" t="s">
        <v>68</v>
      </c>
      <c r="M157" s="95" t="s">
        <v>68</v>
      </c>
      <c r="N157" s="95" t="s">
        <v>68</v>
      </c>
      <c r="O157" s="95" t="s">
        <v>68</v>
      </c>
      <c r="P157" s="95" t="s">
        <v>68</v>
      </c>
      <c r="Q157" s="95" t="s">
        <v>68</v>
      </c>
      <c r="R157" s="95" t="s">
        <v>68</v>
      </c>
      <c r="S157" s="95" t="s">
        <v>68</v>
      </c>
      <c r="T157" s="95" t="s">
        <v>68</v>
      </c>
      <c r="U157" s="95" t="s">
        <v>68</v>
      </c>
      <c r="V157" s="95" t="s">
        <v>68</v>
      </c>
      <c r="W157" s="95" t="s">
        <v>68</v>
      </c>
      <c r="X157" s="95" t="s">
        <v>68</v>
      </c>
      <c r="Y157" s="95" t="s">
        <v>68</v>
      </c>
      <c r="Z157" s="95" t="s">
        <v>68</v>
      </c>
      <c r="AA157" s="95" t="s">
        <v>68</v>
      </c>
      <c r="AB157" s="95" t="s">
        <v>68</v>
      </c>
      <c r="AC157" s="95" t="s">
        <v>68</v>
      </c>
      <c r="AD157" s="95" t="s">
        <v>68</v>
      </c>
      <c r="AE157" s="95" t="s">
        <v>68</v>
      </c>
      <c r="AF157" s="95" t="s">
        <v>68</v>
      </c>
      <c r="AG157" s="95" t="s">
        <v>68</v>
      </c>
      <c r="AH157" s="95" t="s">
        <v>68</v>
      </c>
      <c r="AI157" s="95" t="s">
        <v>68</v>
      </c>
      <c r="AJ157" s="95" t="s">
        <v>68</v>
      </c>
      <c r="AK157" s="95" t="s">
        <v>68</v>
      </c>
      <c r="AL157" s="95" t="s">
        <v>68</v>
      </c>
      <c r="AM157" s="95" t="s">
        <v>68</v>
      </c>
      <c r="AN157" s="95" t="s">
        <v>68</v>
      </c>
      <c r="AO157" s="95" t="s">
        <v>68</v>
      </c>
      <c r="AP157" s="95" t="s">
        <v>68</v>
      </c>
      <c r="AQ157" s="95" t="s">
        <v>68</v>
      </c>
      <c r="AR157" s="95" t="s">
        <v>68</v>
      </c>
      <c r="AS157" s="95" t="s">
        <v>68</v>
      </c>
      <c r="AT157" s="95" t="s">
        <v>68</v>
      </c>
      <c r="AU157" s="105">
        <v>47153.850021449543</v>
      </c>
      <c r="AV157" s="105">
        <v>41220.782452795007</v>
      </c>
      <c r="AW157" s="105">
        <v>38967.757825234759</v>
      </c>
      <c r="AX157" s="105">
        <v>25639.257970240917</v>
      </c>
      <c r="AY157" s="105">
        <v>24209.402062587116</v>
      </c>
      <c r="AZ157" s="105">
        <v>26467.425852532975</v>
      </c>
      <c r="BA157" s="105">
        <v>15739.995703663382</v>
      </c>
      <c r="BB157" s="105">
        <v>17479.564437186691</v>
      </c>
      <c r="BC157" s="105">
        <v>23583.969387437228</v>
      </c>
      <c r="BD157" s="105">
        <v>25487.21268251037</v>
      </c>
      <c r="BE157" s="105">
        <v>28234.535122929774</v>
      </c>
      <c r="BF157" s="105">
        <v>29604.956574612639</v>
      </c>
      <c r="BG157" s="105">
        <v>30943.541776199832</v>
      </c>
      <c r="BH157" s="105">
        <v>35164.539662654905</v>
      </c>
      <c r="BI157" s="105">
        <v>38921.808858267024</v>
      </c>
      <c r="BJ157" s="105">
        <v>42366.442942557682</v>
      </c>
      <c r="BK157" s="105">
        <v>46551.193783912218</v>
      </c>
      <c r="BL157" s="105">
        <v>48841.027502852994</v>
      </c>
      <c r="BM157" s="105">
        <v>49833.896788821272</v>
      </c>
      <c r="BN157" s="105">
        <v>53184.608745734186</v>
      </c>
      <c r="BO157" s="105">
        <v>61622.415897606392</v>
      </c>
      <c r="BP157" s="95">
        <v>64625.507317461066</v>
      </c>
      <c r="BQ157" s="95">
        <v>69260.683436538166</v>
      </c>
      <c r="BR157" s="95">
        <v>74649.044318824323</v>
      </c>
      <c r="BS157" s="95">
        <v>80026.931315374284</v>
      </c>
      <c r="BT157" s="95">
        <v>64847.527603274553</v>
      </c>
      <c r="BU157" s="95">
        <v>62404.221343749625</v>
      </c>
      <c r="BV157" s="95">
        <v>65201.335848356459</v>
      </c>
      <c r="BW157" s="95">
        <v>66838.181926451522</v>
      </c>
      <c r="BX157" s="95">
        <v>61712.537168937131</v>
      </c>
    </row>
    <row r="158" spans="1:76" s="93" customFormat="1" ht="15" customHeight="1" x14ac:dyDescent="0.25">
      <c r="A158" s="93" t="s">
        <v>271</v>
      </c>
      <c r="C158" s="96" t="s">
        <v>152</v>
      </c>
      <c r="D158" s="95" t="s">
        <v>68</v>
      </c>
      <c r="E158" s="95" t="s">
        <v>68</v>
      </c>
      <c r="F158" s="95" t="s">
        <v>68</v>
      </c>
      <c r="G158" s="95" t="s">
        <v>68</v>
      </c>
      <c r="H158" s="95" t="s">
        <v>68</v>
      </c>
      <c r="I158" s="95" t="s">
        <v>68</v>
      </c>
      <c r="J158" s="95" t="s">
        <v>68</v>
      </c>
      <c r="K158" s="95" t="s">
        <v>68</v>
      </c>
      <c r="L158" s="95" t="s">
        <v>68</v>
      </c>
      <c r="M158" s="95" t="s">
        <v>68</v>
      </c>
      <c r="N158" s="95" t="s">
        <v>68</v>
      </c>
      <c r="O158" s="95" t="s">
        <v>68</v>
      </c>
      <c r="P158" s="95" t="s">
        <v>68</v>
      </c>
      <c r="Q158" s="95" t="s">
        <v>68</v>
      </c>
      <c r="R158" s="95" t="s">
        <v>68</v>
      </c>
      <c r="S158" s="95" t="s">
        <v>68</v>
      </c>
      <c r="T158" s="95" t="s">
        <v>68</v>
      </c>
      <c r="U158" s="95" t="s">
        <v>68</v>
      </c>
      <c r="V158" s="95" t="s">
        <v>68</v>
      </c>
      <c r="W158" s="95" t="s">
        <v>68</v>
      </c>
      <c r="X158" s="95" t="s">
        <v>68</v>
      </c>
      <c r="Y158" s="95" t="s">
        <v>68</v>
      </c>
      <c r="Z158" s="95" t="s">
        <v>68</v>
      </c>
      <c r="AA158" s="95" t="s">
        <v>68</v>
      </c>
      <c r="AB158" s="95" t="s">
        <v>68</v>
      </c>
      <c r="AC158" s="95" t="s">
        <v>68</v>
      </c>
      <c r="AD158" s="95" t="s">
        <v>68</v>
      </c>
      <c r="AE158" s="95" t="s">
        <v>68</v>
      </c>
      <c r="AF158" s="95" t="s">
        <v>68</v>
      </c>
      <c r="AG158" s="95" t="s">
        <v>68</v>
      </c>
      <c r="AH158" s="95" t="s">
        <v>68</v>
      </c>
      <c r="AI158" s="95" t="s">
        <v>68</v>
      </c>
      <c r="AJ158" s="95" t="s">
        <v>68</v>
      </c>
      <c r="AK158" s="95" t="s">
        <v>68</v>
      </c>
      <c r="AL158" s="95" t="s">
        <v>68</v>
      </c>
      <c r="AM158" s="95" t="s">
        <v>68</v>
      </c>
      <c r="AN158" s="95" t="s">
        <v>68</v>
      </c>
      <c r="AO158" s="95" t="s">
        <v>68</v>
      </c>
      <c r="AP158" s="95" t="s">
        <v>68</v>
      </c>
      <c r="AQ158" s="95" t="s">
        <v>68</v>
      </c>
      <c r="AR158" s="95" t="s">
        <v>68</v>
      </c>
      <c r="AS158" s="95" t="s">
        <v>68</v>
      </c>
      <c r="AT158" s="95" t="s">
        <v>68</v>
      </c>
      <c r="AU158" s="95" t="s">
        <v>79</v>
      </c>
      <c r="AV158" s="95">
        <v>300.71341222951918</v>
      </c>
      <c r="AW158" s="95">
        <v>1214.3079480476567</v>
      </c>
      <c r="AX158" s="95">
        <v>1305.9367938106202</v>
      </c>
      <c r="AY158" s="95">
        <v>1165.2734433474463</v>
      </c>
      <c r="AZ158" s="95">
        <v>1468.574942020964</v>
      </c>
      <c r="BA158" s="95">
        <v>1099.6141887739984</v>
      </c>
      <c r="BB158" s="95">
        <v>1028.5492845132171</v>
      </c>
      <c r="BC158" s="95">
        <v>1185.368680198563</v>
      </c>
      <c r="BD158" s="95">
        <v>1113.5280353171886</v>
      </c>
      <c r="BE158" s="95">
        <v>1288.8509908603792</v>
      </c>
      <c r="BF158" s="95">
        <v>1553.6056801862812</v>
      </c>
      <c r="BG158" s="95">
        <v>1700.7338840160121</v>
      </c>
      <c r="BH158" s="95">
        <v>1847.0326554736207</v>
      </c>
      <c r="BI158" s="95">
        <v>2072.116337886368</v>
      </c>
      <c r="BJ158" s="95">
        <v>2518.6103401581599</v>
      </c>
      <c r="BK158" s="95">
        <v>2463.9373923120688</v>
      </c>
      <c r="BL158" s="105">
        <v>2155.7353616061669</v>
      </c>
      <c r="BM158" s="105">
        <v>2238.5570612908946</v>
      </c>
      <c r="BN158" s="105">
        <v>2013.413567477776</v>
      </c>
      <c r="BO158" s="105">
        <v>2275.6234633944791</v>
      </c>
      <c r="BP158" s="105">
        <v>2329.182704479485</v>
      </c>
      <c r="BQ158" s="105">
        <v>3199.7961173265053</v>
      </c>
      <c r="BR158" s="105">
        <v>3904.9373914373873</v>
      </c>
      <c r="BS158" s="105">
        <v>3990.1515125554643</v>
      </c>
      <c r="BT158" s="105">
        <v>3987.7823340335572</v>
      </c>
      <c r="BU158" s="105">
        <v>4744.1954044346203</v>
      </c>
      <c r="BV158" s="105">
        <v>5419.138048445906</v>
      </c>
      <c r="BW158" s="105">
        <v>5995.0312717847992</v>
      </c>
      <c r="BX158" s="105">
        <v>5924.2008803055014</v>
      </c>
    </row>
    <row r="159" spans="1:76" s="93" customFormat="1" ht="15" customHeight="1" x14ac:dyDescent="0.25">
      <c r="A159" s="93" t="s">
        <v>444</v>
      </c>
      <c r="C159" s="96">
        <v>84</v>
      </c>
      <c r="D159" s="95" t="s">
        <v>79</v>
      </c>
      <c r="E159" s="95" t="s">
        <v>79</v>
      </c>
      <c r="F159" s="95" t="s">
        <v>79</v>
      </c>
      <c r="G159" s="95" t="s">
        <v>79</v>
      </c>
      <c r="H159" s="95" t="s">
        <v>79</v>
      </c>
      <c r="I159" s="95" t="s">
        <v>79</v>
      </c>
      <c r="J159" s="95" t="s">
        <v>79</v>
      </c>
      <c r="K159" s="95" t="s">
        <v>79</v>
      </c>
      <c r="L159" s="95" t="s">
        <v>79</v>
      </c>
      <c r="M159" s="95" t="s">
        <v>79</v>
      </c>
      <c r="N159" s="95" t="s">
        <v>79</v>
      </c>
      <c r="O159" s="95" t="s">
        <v>79</v>
      </c>
      <c r="P159" s="95" t="s">
        <v>79</v>
      </c>
      <c r="Q159" s="95" t="s">
        <v>79</v>
      </c>
      <c r="R159" s="95" t="s">
        <v>79</v>
      </c>
      <c r="S159" s="95" t="s">
        <v>79</v>
      </c>
      <c r="T159" s="95" t="s">
        <v>79</v>
      </c>
      <c r="U159" s="95" t="s">
        <v>79</v>
      </c>
      <c r="V159" s="95" t="s">
        <v>79</v>
      </c>
      <c r="W159" s="95" t="s">
        <v>79</v>
      </c>
      <c r="X159" s="95" t="s">
        <v>79</v>
      </c>
      <c r="Y159" s="95" t="s">
        <v>79</v>
      </c>
      <c r="Z159" s="95" t="s">
        <v>79</v>
      </c>
      <c r="AA159" s="95" t="s">
        <v>79</v>
      </c>
      <c r="AB159" s="95" t="s">
        <v>79</v>
      </c>
      <c r="AC159" s="95" t="s">
        <v>79</v>
      </c>
      <c r="AD159" s="95" t="s">
        <v>79</v>
      </c>
      <c r="AE159" s="95" t="s">
        <v>79</v>
      </c>
      <c r="AF159" s="95" t="s">
        <v>79</v>
      </c>
      <c r="AG159" s="95" t="s">
        <v>79</v>
      </c>
      <c r="AH159" s="95" t="s">
        <v>79</v>
      </c>
      <c r="AI159" s="95" t="s">
        <v>79</v>
      </c>
      <c r="AJ159" s="95" t="s">
        <v>79</v>
      </c>
      <c r="AK159" s="95" t="s">
        <v>79</v>
      </c>
      <c r="AL159" s="95" t="s">
        <v>79</v>
      </c>
      <c r="AM159" s="95" t="s">
        <v>79</v>
      </c>
      <c r="AN159" s="95" t="s">
        <v>79</v>
      </c>
      <c r="AO159" s="95" t="s">
        <v>79</v>
      </c>
      <c r="AP159" s="105" t="s">
        <v>79</v>
      </c>
      <c r="AQ159" s="105">
        <v>281098.77034531138</v>
      </c>
      <c r="AR159" s="105">
        <v>260646.31191700461</v>
      </c>
      <c r="AS159" s="105">
        <v>220503.15399520998</v>
      </c>
      <c r="AT159" s="95" t="s">
        <v>79</v>
      </c>
      <c r="AU159" s="95" t="s">
        <v>68</v>
      </c>
      <c r="AV159" s="95" t="s">
        <v>68</v>
      </c>
      <c r="AW159" s="95" t="s">
        <v>68</v>
      </c>
      <c r="AX159" s="95" t="s">
        <v>68</v>
      </c>
      <c r="AY159" s="95" t="s">
        <v>68</v>
      </c>
      <c r="AZ159" s="95" t="s">
        <v>68</v>
      </c>
      <c r="BA159" s="95" t="s">
        <v>68</v>
      </c>
      <c r="BB159" s="95" t="s">
        <v>68</v>
      </c>
      <c r="BC159" s="95" t="s">
        <v>68</v>
      </c>
      <c r="BD159" s="95" t="s">
        <v>68</v>
      </c>
      <c r="BE159" s="95" t="s">
        <v>68</v>
      </c>
      <c r="BF159" s="95" t="s">
        <v>68</v>
      </c>
      <c r="BG159" s="95" t="s">
        <v>68</v>
      </c>
      <c r="BH159" s="95" t="s">
        <v>68</v>
      </c>
      <c r="BI159" s="95" t="s">
        <v>68</v>
      </c>
      <c r="BJ159" s="95" t="s">
        <v>68</v>
      </c>
      <c r="BK159" s="95" t="s">
        <v>68</v>
      </c>
      <c r="BL159" s="95" t="s">
        <v>68</v>
      </c>
      <c r="BM159" s="95" t="s">
        <v>68</v>
      </c>
      <c r="BN159" s="95" t="s">
        <v>68</v>
      </c>
      <c r="BO159" s="95" t="s">
        <v>68</v>
      </c>
      <c r="BP159" s="95" t="s">
        <v>68</v>
      </c>
      <c r="BQ159" s="95" t="s">
        <v>68</v>
      </c>
      <c r="BR159" s="95" t="s">
        <v>68</v>
      </c>
      <c r="BS159" s="95" t="s">
        <v>68</v>
      </c>
      <c r="BT159" s="95" t="s">
        <v>68</v>
      </c>
      <c r="BU159" s="95" t="s">
        <v>68</v>
      </c>
      <c r="BV159" s="95" t="s">
        <v>68</v>
      </c>
      <c r="BW159" s="95"/>
      <c r="BX159" s="95" t="s">
        <v>68</v>
      </c>
    </row>
    <row r="160" spans="1:76" s="10" customFormat="1" ht="15.75" x14ac:dyDescent="0.25">
      <c r="A160" s="63" t="s">
        <v>117</v>
      </c>
      <c r="B160" s="63"/>
      <c r="C160" s="96"/>
      <c r="D160" s="95"/>
      <c r="E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c r="AF160" s="95"/>
      <c r="AG160" s="95"/>
      <c r="AH160" s="95"/>
      <c r="AI160" s="95"/>
      <c r="AJ160" s="95"/>
      <c r="AK160" s="95"/>
      <c r="AL160" s="95"/>
      <c r="AM160" s="95"/>
      <c r="AN160" s="95"/>
      <c r="AO160" s="95"/>
      <c r="AP160" s="105"/>
      <c r="AQ160" s="105"/>
      <c r="AR160" s="105"/>
      <c r="AS160" s="105"/>
      <c r="AT160" s="95"/>
      <c r="AU160" s="95"/>
      <c r="AV160" s="95"/>
      <c r="AW160" s="95"/>
      <c r="AX160" s="95"/>
      <c r="AY160" s="95"/>
      <c r="AZ160" s="95"/>
      <c r="BA160" s="95"/>
      <c r="BB160" s="95"/>
      <c r="BC160" s="95"/>
      <c r="BD160" s="95"/>
      <c r="BE160" s="95"/>
      <c r="BF160" s="95"/>
      <c r="BG160" s="95"/>
      <c r="BH160" s="95"/>
      <c r="BI160" s="95"/>
      <c r="BJ160" s="95"/>
      <c r="BK160" s="95"/>
      <c r="BL160" s="95"/>
      <c r="BM160" s="95"/>
      <c r="BN160" s="95"/>
      <c r="BO160" s="95"/>
      <c r="BP160" s="95"/>
      <c r="BQ160" s="95"/>
      <c r="BR160" s="95"/>
      <c r="BS160" s="95"/>
      <c r="BT160" s="95"/>
      <c r="BU160" s="95"/>
      <c r="BV160" s="95"/>
      <c r="BW160" s="95"/>
      <c r="BX160" s="95"/>
    </row>
    <row r="161" spans="1:76" s="93" customFormat="1" ht="15.75" x14ac:dyDescent="0.25">
      <c r="A161" s="93" t="s">
        <v>272</v>
      </c>
      <c r="C161" s="94"/>
      <c r="D161" s="95" t="s">
        <v>79</v>
      </c>
      <c r="E161" s="95" t="s">
        <v>79</v>
      </c>
      <c r="F161" s="95" t="s">
        <v>79</v>
      </c>
      <c r="G161" s="95" t="s">
        <v>79</v>
      </c>
      <c r="H161" s="95" t="s">
        <v>79</v>
      </c>
      <c r="I161" s="95" t="s">
        <v>79</v>
      </c>
      <c r="J161" s="95" t="s">
        <v>79</v>
      </c>
      <c r="K161" s="95" t="s">
        <v>79</v>
      </c>
      <c r="L161" s="105">
        <v>1217.2326019811178</v>
      </c>
      <c r="M161" s="105">
        <v>1385.2622752012323</v>
      </c>
      <c r="N161" s="105">
        <v>1370.5290875172702</v>
      </c>
      <c r="O161" s="105">
        <v>1284.9512785963345</v>
      </c>
      <c r="P161" s="105">
        <v>1233.818789895668</v>
      </c>
      <c r="Q161" s="105">
        <v>1298.8530413913413</v>
      </c>
      <c r="R161" s="105">
        <v>1592.4567313062994</v>
      </c>
      <c r="S161" s="105">
        <v>2003.396532973811</v>
      </c>
      <c r="T161" s="105">
        <v>1657.5508064499759</v>
      </c>
      <c r="U161" s="105">
        <v>1904.0855413712823</v>
      </c>
      <c r="V161" s="105">
        <v>1929.4997684974137</v>
      </c>
      <c r="W161" s="105">
        <v>1933.6472035377753</v>
      </c>
      <c r="X161" s="105">
        <v>1990.3779692582284</v>
      </c>
      <c r="Y161" s="105">
        <v>1969.6842108548265</v>
      </c>
      <c r="Z161" s="105">
        <v>1896.1578550850684</v>
      </c>
      <c r="AA161" s="105">
        <v>1965.7041907266173</v>
      </c>
      <c r="AB161" s="105">
        <v>2041.9459827656535</v>
      </c>
      <c r="AC161" s="105">
        <v>2286.702930232771</v>
      </c>
      <c r="AD161" s="105">
        <v>2542.1044785440531</v>
      </c>
      <c r="AE161" s="105">
        <v>2594.6641277210119</v>
      </c>
      <c r="AF161" s="105">
        <v>2677.4190952746917</v>
      </c>
      <c r="AG161" s="105">
        <v>2901.3590893587561</v>
      </c>
      <c r="AH161" s="105">
        <v>3081.6421370529688</v>
      </c>
      <c r="AI161" s="105">
        <v>3080.1674751353298</v>
      </c>
      <c r="AJ161" s="105">
        <v>2984.961602643591</v>
      </c>
      <c r="AK161" s="105">
        <v>3113.5363982757221</v>
      </c>
      <c r="AL161" s="105">
        <v>3161.9828602712582</v>
      </c>
      <c r="AM161" s="105">
        <v>3191.1911946743289</v>
      </c>
      <c r="AN161" s="105">
        <v>3491.153441348572</v>
      </c>
      <c r="AO161" s="105">
        <v>3604.5131480654486</v>
      </c>
      <c r="AP161" s="105">
        <v>3465.7151644312898</v>
      </c>
      <c r="AQ161" s="105">
        <v>3276.4894388368798</v>
      </c>
      <c r="AR161" s="105">
        <v>3242.3569994560767</v>
      </c>
      <c r="AS161" s="105">
        <v>3278.7148318088798</v>
      </c>
      <c r="AT161" s="105">
        <v>3293.6063743228574</v>
      </c>
      <c r="AU161" s="105">
        <v>3197.833076976091</v>
      </c>
      <c r="AV161" s="105">
        <v>3228.5931613009711</v>
      </c>
      <c r="AW161" s="105">
        <v>3242.784800402002</v>
      </c>
      <c r="AX161" s="105">
        <v>3214.3048571761733</v>
      </c>
      <c r="AY161" s="105">
        <v>3184.206197046452</v>
      </c>
      <c r="AZ161" s="105">
        <v>3191.3599296873649</v>
      </c>
      <c r="BA161" s="105">
        <v>3200.0702076298749</v>
      </c>
      <c r="BB161" s="105">
        <v>3265.485563079817</v>
      </c>
      <c r="BC161" s="105">
        <v>3344.2816401498171</v>
      </c>
      <c r="BD161" s="105">
        <v>3116.0929386904377</v>
      </c>
      <c r="BE161" s="95">
        <v>3061.3725601787269</v>
      </c>
      <c r="BF161" s="95">
        <v>3188.1843816347368</v>
      </c>
      <c r="BG161" s="95">
        <v>3193.8063263446852</v>
      </c>
      <c r="BH161" s="95">
        <v>3125.2096846653694</v>
      </c>
      <c r="BI161" s="95">
        <v>3001.7817500586912</v>
      </c>
      <c r="BJ161" s="95">
        <v>3569.7680954166403</v>
      </c>
      <c r="BK161" s="95">
        <v>3459.4898394496067</v>
      </c>
      <c r="BL161" s="95">
        <v>3230.3818780043889</v>
      </c>
      <c r="BM161" s="95">
        <v>3211.8326346397362</v>
      </c>
      <c r="BN161" s="95">
        <v>3138.8088232754371</v>
      </c>
      <c r="BO161" s="95">
        <v>3097.3929605367512</v>
      </c>
      <c r="BP161" s="95">
        <v>2977.1607850153673</v>
      </c>
      <c r="BQ161" s="95">
        <v>3001.433994718011</v>
      </c>
      <c r="BR161" s="95">
        <v>2869.9205652850337</v>
      </c>
      <c r="BS161" s="95">
        <v>3088.6079619889151</v>
      </c>
      <c r="BT161" s="95">
        <v>3243.0285928779381</v>
      </c>
      <c r="BU161" s="95">
        <v>3262.8110450229128</v>
      </c>
      <c r="BV161" s="95">
        <v>3237.7966860725473</v>
      </c>
      <c r="BW161" s="95">
        <v>3494.1758178728046</v>
      </c>
      <c r="BX161" s="95">
        <v>3601.6186025304914</v>
      </c>
    </row>
    <row r="162" spans="1:76" s="93" customFormat="1" ht="15.75" x14ac:dyDescent="0.25">
      <c r="A162" s="93" t="s">
        <v>273</v>
      </c>
      <c r="C162" s="94"/>
      <c r="D162" s="95">
        <v>2073.5028645075258</v>
      </c>
      <c r="E162" s="95">
        <v>2091.6200633219569</v>
      </c>
      <c r="F162" s="95">
        <v>3095.3599834717934</v>
      </c>
      <c r="G162" s="95">
        <v>4574.3303578741798</v>
      </c>
      <c r="H162" s="95">
        <v>4553.9824579627584</v>
      </c>
      <c r="I162" s="95">
        <v>4698.0011508791686</v>
      </c>
      <c r="J162" s="95">
        <v>3891.1702457598435</v>
      </c>
      <c r="K162" s="95">
        <v>3783.4564092573819</v>
      </c>
      <c r="L162" s="95">
        <v>3945.0317705318616</v>
      </c>
      <c r="M162" s="95">
        <v>3885.6291812734021</v>
      </c>
      <c r="N162" s="95">
        <v>3916.9383647217028</v>
      </c>
      <c r="O162" s="95">
        <v>4004.1402336462743</v>
      </c>
      <c r="P162" s="95">
        <v>4047.9177776686897</v>
      </c>
      <c r="Q162" s="95">
        <v>4308.1750314741739</v>
      </c>
      <c r="R162" s="95">
        <v>4440.9093380217191</v>
      </c>
      <c r="S162" s="95">
        <v>4765.8812168050845</v>
      </c>
      <c r="T162" s="95">
        <v>4613.6944131329983</v>
      </c>
      <c r="U162" s="95">
        <v>4983.024194753827</v>
      </c>
      <c r="V162" s="95">
        <v>5224.7929643411999</v>
      </c>
      <c r="W162" s="95">
        <v>5409.1337949549306</v>
      </c>
      <c r="X162" s="95">
        <v>5445.316509960976</v>
      </c>
      <c r="Y162" s="95">
        <v>5804.3474032441809</v>
      </c>
      <c r="Z162" s="95">
        <v>6048.9383767542113</v>
      </c>
      <c r="AA162" s="95">
        <v>6375.6624461066931</v>
      </c>
      <c r="AB162" s="95">
        <v>6666.7378079078971</v>
      </c>
      <c r="AC162" s="95">
        <v>6760.1801780571941</v>
      </c>
      <c r="AD162" s="95">
        <v>7360.9907319946515</v>
      </c>
      <c r="AE162" s="95">
        <v>7746.3549138236694</v>
      </c>
      <c r="AF162" s="95">
        <v>7946.0231300630257</v>
      </c>
      <c r="AG162" s="95">
        <v>8476.5883282080777</v>
      </c>
      <c r="AH162" s="95">
        <v>8663.0831269149585</v>
      </c>
      <c r="AI162" s="95">
        <v>8830.9752479409963</v>
      </c>
      <c r="AJ162" s="95">
        <v>8909.1990933749894</v>
      </c>
      <c r="AK162" s="95">
        <v>8613.8962242442431</v>
      </c>
      <c r="AL162" s="95">
        <v>8272.5458069968063</v>
      </c>
      <c r="AM162" s="95">
        <v>7920.9660308671801</v>
      </c>
      <c r="AN162" s="95">
        <v>7828.6184232817723</v>
      </c>
      <c r="AO162" s="95">
        <v>8151.6579312438125</v>
      </c>
      <c r="AP162" s="95">
        <v>8203.3923383261463</v>
      </c>
      <c r="AQ162" s="95">
        <v>7859.9580204693984</v>
      </c>
      <c r="AR162" s="95">
        <v>7738.1507228553874</v>
      </c>
      <c r="AS162" s="95">
        <v>7591.765133077628</v>
      </c>
      <c r="AT162" s="95">
        <v>7484.4212670767884</v>
      </c>
      <c r="AU162" s="95">
        <v>6145.5211189141337</v>
      </c>
      <c r="AV162" s="95">
        <v>5835.8554246869489</v>
      </c>
      <c r="AW162" s="95">
        <v>5803.9329333579371</v>
      </c>
      <c r="AX162" s="95">
        <v>5685.407328168737</v>
      </c>
      <c r="AY162" s="95">
        <v>5577.2605406242001</v>
      </c>
      <c r="AZ162" s="95">
        <v>5507.1247735679181</v>
      </c>
      <c r="BA162" s="95">
        <v>5505.6003371366387</v>
      </c>
      <c r="BB162" s="95">
        <v>5577.3372055231102</v>
      </c>
      <c r="BC162" s="95">
        <v>5576.9448855320661</v>
      </c>
      <c r="BD162" s="95">
        <v>5331.7638621369224</v>
      </c>
      <c r="BE162" s="95">
        <v>5170.0171051292427</v>
      </c>
      <c r="BF162" s="95">
        <v>5226.121119172105</v>
      </c>
      <c r="BG162" s="95">
        <v>5117.2754888401096</v>
      </c>
      <c r="BH162" s="95">
        <v>4930.9346247063741</v>
      </c>
      <c r="BI162" s="95">
        <v>4892.6072137750707</v>
      </c>
      <c r="BJ162" s="95">
        <v>5279.3534297047936</v>
      </c>
      <c r="BK162" s="95">
        <v>5755.5644830636738</v>
      </c>
      <c r="BL162" s="95">
        <v>5420.9856956312751</v>
      </c>
      <c r="BM162" s="95">
        <v>5192.089234934675</v>
      </c>
      <c r="BN162" s="95">
        <v>5009.8912286743898</v>
      </c>
      <c r="BO162" s="95">
        <v>4954.0615709925969</v>
      </c>
      <c r="BP162" s="95">
        <v>4827.6703246299212</v>
      </c>
      <c r="BQ162" s="95">
        <v>4749.4103918650208</v>
      </c>
      <c r="BR162" s="95">
        <v>4573.2297364250062</v>
      </c>
      <c r="BS162" s="95">
        <v>4554.5413492224015</v>
      </c>
      <c r="BT162" s="95">
        <v>4557.4302536550485</v>
      </c>
      <c r="BU162" s="95">
        <v>4656.9857367952582</v>
      </c>
      <c r="BV162" s="95">
        <v>4761.1957008508734</v>
      </c>
      <c r="BW162" s="95">
        <v>5330.0430774957895</v>
      </c>
      <c r="BX162" s="95">
        <v>5461.1877350963186</v>
      </c>
    </row>
    <row r="163" spans="1:76" s="93" customFormat="1" ht="15.75" x14ac:dyDescent="0.25">
      <c r="A163" s="93" t="s">
        <v>274</v>
      </c>
      <c r="C163" s="94" t="s">
        <v>456</v>
      </c>
      <c r="D163" s="116" t="s">
        <v>68</v>
      </c>
      <c r="E163" s="116" t="s">
        <v>68</v>
      </c>
      <c r="F163" s="116" t="s">
        <v>68</v>
      </c>
      <c r="G163" s="116" t="s">
        <v>68</v>
      </c>
      <c r="H163" s="116" t="s">
        <v>68</v>
      </c>
      <c r="I163" s="116" t="s">
        <v>68</v>
      </c>
      <c r="J163" s="116" t="s">
        <v>68</v>
      </c>
      <c r="K163" s="116" t="s">
        <v>68</v>
      </c>
      <c r="L163" s="116" t="s">
        <v>68</v>
      </c>
      <c r="M163" s="116" t="s">
        <v>68</v>
      </c>
      <c r="N163" s="116" t="s">
        <v>68</v>
      </c>
      <c r="O163" s="116" t="s">
        <v>79</v>
      </c>
      <c r="P163" s="116" t="s">
        <v>79</v>
      </c>
      <c r="Q163" s="116" t="s">
        <v>79</v>
      </c>
      <c r="R163" s="116" t="s">
        <v>79</v>
      </c>
      <c r="S163" s="116" t="s">
        <v>79</v>
      </c>
      <c r="T163" s="116" t="s">
        <v>79</v>
      </c>
      <c r="U163" s="116" t="s">
        <v>79</v>
      </c>
      <c r="V163" s="116" t="s">
        <v>79</v>
      </c>
      <c r="W163" s="116" t="s">
        <v>79</v>
      </c>
      <c r="X163" s="116" t="s">
        <v>79</v>
      </c>
      <c r="Y163" s="116" t="s">
        <v>79</v>
      </c>
      <c r="Z163" s="116" t="s">
        <v>79</v>
      </c>
      <c r="AA163" s="116" t="s">
        <v>79</v>
      </c>
      <c r="AB163" s="116" t="s">
        <v>79</v>
      </c>
      <c r="AC163" s="116" t="s">
        <v>79</v>
      </c>
      <c r="AD163" s="116" t="s">
        <v>79</v>
      </c>
      <c r="AE163" s="116" t="s">
        <v>79</v>
      </c>
      <c r="AF163" s="116" t="s">
        <v>79</v>
      </c>
      <c r="AG163" s="116" t="s">
        <v>79</v>
      </c>
      <c r="AH163" s="116" t="s">
        <v>79</v>
      </c>
      <c r="AI163" s="116" t="s">
        <v>79</v>
      </c>
      <c r="AJ163" s="116" t="s">
        <v>79</v>
      </c>
      <c r="AK163" s="116" t="s">
        <v>79</v>
      </c>
      <c r="AL163" s="116" t="s">
        <v>79</v>
      </c>
      <c r="AM163" s="116" t="s">
        <v>79</v>
      </c>
      <c r="AN163" s="117">
        <v>80.864256467804125</v>
      </c>
      <c r="AO163" s="105">
        <v>107.13370107373468</v>
      </c>
      <c r="AP163" s="105">
        <v>396.19173734436362</v>
      </c>
      <c r="AQ163" s="105">
        <v>454.06566593386509</v>
      </c>
      <c r="AR163" s="105">
        <v>466.08734840844966</v>
      </c>
      <c r="AS163" s="105">
        <v>693.6221140454262</v>
      </c>
      <c r="AT163" s="105">
        <v>680.87871288231622</v>
      </c>
      <c r="AU163" s="105">
        <v>931.93527558181711</v>
      </c>
      <c r="AV163" s="105">
        <v>418.68740531283822</v>
      </c>
      <c r="AW163" s="105">
        <v>440.23810150554044</v>
      </c>
      <c r="AX163" s="105">
        <v>394.83145086005777</v>
      </c>
      <c r="AY163" s="105">
        <v>592.54265979289676</v>
      </c>
      <c r="AZ163" s="105">
        <v>751.34965322365611</v>
      </c>
      <c r="BA163" s="105">
        <v>670.72484792028172</v>
      </c>
      <c r="BB163" s="105">
        <v>414.79258205860327</v>
      </c>
      <c r="BC163" s="105">
        <v>442.71618893365206</v>
      </c>
      <c r="BD163" s="105">
        <v>522.72267658055546</v>
      </c>
      <c r="BE163" s="105">
        <v>357.34800922830289</v>
      </c>
      <c r="BF163" s="105">
        <v>345.85762157431844</v>
      </c>
      <c r="BG163" s="95">
        <v>359.34312802202436</v>
      </c>
      <c r="BH163" s="95">
        <v>390.45258346546103</v>
      </c>
      <c r="BI163" s="95">
        <v>384.18411944012297</v>
      </c>
      <c r="BJ163" s="95">
        <v>364.16976682182013</v>
      </c>
      <c r="BK163" s="95">
        <v>365.38034001542138</v>
      </c>
      <c r="BL163" s="95">
        <v>398.87142707230532</v>
      </c>
      <c r="BM163" s="95">
        <v>413.85427323524692</v>
      </c>
      <c r="BN163" s="95">
        <v>383.4517449376188</v>
      </c>
      <c r="BO163" s="95">
        <v>350.08748943504804</v>
      </c>
      <c r="BP163" s="95">
        <v>315.87356720499935</v>
      </c>
      <c r="BQ163" s="95">
        <v>297.87894437233001</v>
      </c>
      <c r="BR163" s="95">
        <v>333.55812602627327</v>
      </c>
      <c r="BS163" s="95">
        <v>305.66053518147748</v>
      </c>
      <c r="BT163" s="95">
        <v>362.63015677762394</v>
      </c>
      <c r="BU163" s="95">
        <v>428.29759933232577</v>
      </c>
      <c r="BV163" s="95">
        <v>401.58978952082401</v>
      </c>
      <c r="BW163" s="95">
        <v>413.92162858713891</v>
      </c>
      <c r="BX163" s="95">
        <v>418.78490824119461</v>
      </c>
    </row>
    <row r="164" spans="1:76" s="93" customFormat="1" ht="15.75" x14ac:dyDescent="0.25">
      <c r="A164" s="93" t="s">
        <v>275</v>
      </c>
      <c r="C164" s="94"/>
      <c r="D164" s="95">
        <v>1058.1786736053969</v>
      </c>
      <c r="E164" s="95">
        <v>994.14719864947426</v>
      </c>
      <c r="F164" s="95">
        <v>1190.1011030031907</v>
      </c>
      <c r="G164" s="95">
        <v>1631.5475369567084</v>
      </c>
      <c r="H164" s="95">
        <v>2126.1257613572388</v>
      </c>
      <c r="I164" s="95">
        <v>2116.5593912273971</v>
      </c>
      <c r="J164" s="95">
        <v>2086.4612679961979</v>
      </c>
      <c r="K164" s="95">
        <v>2001.9446809673598</v>
      </c>
      <c r="L164" s="95">
        <v>2106.6747939763454</v>
      </c>
      <c r="M164" s="95">
        <v>2041.7961596776854</v>
      </c>
      <c r="N164" s="95">
        <v>2003.0456674225807</v>
      </c>
      <c r="O164" s="95">
        <v>2233.0168721188029</v>
      </c>
      <c r="P164" s="95">
        <v>2288.4437531652497</v>
      </c>
      <c r="Q164" s="95">
        <v>2801.28845818322</v>
      </c>
      <c r="R164" s="95">
        <v>2810.3231621453842</v>
      </c>
      <c r="S164" s="95">
        <v>2912.588825972774</v>
      </c>
      <c r="T164" s="95">
        <v>3090.8812172111006</v>
      </c>
      <c r="U164" s="95">
        <v>3041.9426791195115</v>
      </c>
      <c r="V164" s="95">
        <v>3039.6029373398542</v>
      </c>
      <c r="W164" s="95">
        <v>3243.8327266951674</v>
      </c>
      <c r="X164" s="95">
        <v>3193.788308797903</v>
      </c>
      <c r="Y164" s="95">
        <v>3369.8372970090263</v>
      </c>
      <c r="Z164" s="95">
        <v>3427.5957362103081</v>
      </c>
      <c r="AA164" s="95">
        <v>3408.8108936056365</v>
      </c>
      <c r="AB164" s="95">
        <v>3242.0858099084571</v>
      </c>
      <c r="AC164" s="95">
        <v>3565.1342873395197</v>
      </c>
      <c r="AD164" s="95">
        <v>3903.6645828962874</v>
      </c>
      <c r="AE164" s="95">
        <v>3821.4425322647194</v>
      </c>
      <c r="AF164" s="95">
        <v>3840.401901884878</v>
      </c>
      <c r="AG164" s="95">
        <v>3989.8593697253255</v>
      </c>
      <c r="AH164" s="95">
        <v>4014.7925049594637</v>
      </c>
      <c r="AI164" s="95">
        <v>4051.2467810939511</v>
      </c>
      <c r="AJ164" s="95">
        <v>4094.5566854092544</v>
      </c>
      <c r="AK164" s="95">
        <v>4213.2139470183502</v>
      </c>
      <c r="AL164" s="95">
        <v>4246.6493182700387</v>
      </c>
      <c r="AM164" s="95">
        <v>4143.746988546719</v>
      </c>
      <c r="AN164" s="95">
        <v>4050.2874211261969</v>
      </c>
      <c r="AO164" s="95">
        <v>3901.7538697249661</v>
      </c>
      <c r="AP164" s="95">
        <v>4122.0162396576179</v>
      </c>
      <c r="AQ164" s="95">
        <v>4204.5289934237617</v>
      </c>
      <c r="AR164" s="95">
        <v>4100.6765991973634</v>
      </c>
      <c r="AS164" s="95">
        <v>4103.8172928377917</v>
      </c>
      <c r="AT164" s="95">
        <v>4178.0555974300642</v>
      </c>
      <c r="AU164" s="95">
        <v>4101.141631912401</v>
      </c>
      <c r="AV164" s="95">
        <v>4112.1879450891638</v>
      </c>
      <c r="AW164" s="95">
        <v>4009.2897375279999</v>
      </c>
      <c r="AX164" s="95">
        <v>3966.625728294257</v>
      </c>
      <c r="AY164" s="95">
        <v>3979.2060008255253</v>
      </c>
      <c r="AZ164" s="95">
        <v>4030.2294836319716</v>
      </c>
      <c r="BA164" s="95">
        <v>4074.706393668178</v>
      </c>
      <c r="BB164" s="95">
        <v>4049.8265653393191</v>
      </c>
      <c r="BC164" s="95">
        <v>3917.537090186474</v>
      </c>
      <c r="BD164" s="95">
        <v>4160.192763035976</v>
      </c>
      <c r="BE164" s="95">
        <v>4110.4201642042535</v>
      </c>
      <c r="BF164" s="95">
        <v>3990.1296575006559</v>
      </c>
      <c r="BG164" s="95">
        <v>4013.0989500069604</v>
      </c>
      <c r="BH164" s="95">
        <v>3823.6171000137974</v>
      </c>
      <c r="BI164" s="95">
        <v>4179.4190639737672</v>
      </c>
      <c r="BJ164" s="95">
        <v>4031.4381832387303</v>
      </c>
      <c r="BK164" s="95">
        <v>4186.2039319827336</v>
      </c>
      <c r="BL164" s="95">
        <v>3936.2554855891726</v>
      </c>
      <c r="BM164" s="95">
        <v>4190.8474610441945</v>
      </c>
      <c r="BN164" s="95">
        <v>3906.2076318466757</v>
      </c>
      <c r="BO164" s="95">
        <v>4028.2793945926906</v>
      </c>
      <c r="BP164" s="95">
        <v>3694.8451996679405</v>
      </c>
      <c r="BQ164" s="95">
        <v>3532.4758383787071</v>
      </c>
      <c r="BR164" s="95">
        <v>3495.5750487329251</v>
      </c>
      <c r="BS164" s="95">
        <v>3726.7305570232252</v>
      </c>
      <c r="BT164" s="95">
        <v>3801.8986254219244</v>
      </c>
      <c r="BU164" s="95">
        <v>4349.2642578765617</v>
      </c>
      <c r="BV164" s="95">
        <v>4556.755135702504</v>
      </c>
      <c r="BW164" s="95">
        <v>4838.2032731138543</v>
      </c>
      <c r="BX164" s="95">
        <v>4953.3639143730888</v>
      </c>
    </row>
    <row r="165" spans="1:76" s="93" customFormat="1" ht="15.75" x14ac:dyDescent="0.25">
      <c r="A165" s="93" t="s">
        <v>276</v>
      </c>
      <c r="C165" s="184">
        <v>86</v>
      </c>
      <c r="D165" s="95" t="s">
        <v>79</v>
      </c>
      <c r="E165" s="95" t="s">
        <v>79</v>
      </c>
      <c r="F165" s="95" t="s">
        <v>79</v>
      </c>
      <c r="G165" s="95" t="s">
        <v>79</v>
      </c>
      <c r="H165" s="95" t="s">
        <v>79</v>
      </c>
      <c r="I165" s="95" t="s">
        <v>79</v>
      </c>
      <c r="J165" s="95" t="s">
        <v>79</v>
      </c>
      <c r="K165" s="95" t="s">
        <v>79</v>
      </c>
      <c r="L165" s="95" t="s">
        <v>79</v>
      </c>
      <c r="M165" s="105">
        <v>616.78055500718676</v>
      </c>
      <c r="N165" s="105">
        <v>725.00764798625084</v>
      </c>
      <c r="O165" s="105">
        <v>762.39509729338567</v>
      </c>
      <c r="P165" s="105">
        <v>880.94119420760046</v>
      </c>
      <c r="Q165" s="105">
        <v>1235.987246773944</v>
      </c>
      <c r="R165" s="105">
        <v>981.49838231110232</v>
      </c>
      <c r="S165" s="105">
        <v>967.7849657841366</v>
      </c>
      <c r="T165" s="105">
        <v>987.06528460333925</v>
      </c>
      <c r="U165" s="105">
        <v>970.9171277535072</v>
      </c>
      <c r="V165" s="105">
        <v>950.44692829100313</v>
      </c>
      <c r="W165" s="105">
        <v>1084.2198606186009</v>
      </c>
      <c r="X165" s="105">
        <v>991.76674136578424</v>
      </c>
      <c r="Y165" s="105">
        <v>1052.0829568382524</v>
      </c>
      <c r="Z165" s="105">
        <v>1143.5423727568091</v>
      </c>
      <c r="AA165" s="105">
        <v>1314.958488303062</v>
      </c>
      <c r="AB165" s="105">
        <v>1369.4406908479225</v>
      </c>
      <c r="AC165" s="105">
        <v>1292.435358002369</v>
      </c>
      <c r="AD165" s="105">
        <v>1500.0323025691703</v>
      </c>
      <c r="AE165" s="105">
        <v>1326.561440500614</v>
      </c>
      <c r="AF165" s="105">
        <v>1360.0005229664896</v>
      </c>
      <c r="AG165" s="105">
        <v>1414.7695392978749</v>
      </c>
      <c r="AH165" s="105">
        <v>1579.0117443156407</v>
      </c>
      <c r="AI165" s="105">
        <v>1841.790938221814</v>
      </c>
      <c r="AJ165" s="105">
        <v>1722.3610859217868</v>
      </c>
      <c r="AK165" s="105">
        <v>1875.9617392448786</v>
      </c>
      <c r="AL165" s="105">
        <v>2143.0646260343201</v>
      </c>
      <c r="AM165" s="105">
        <v>1970.913722349216</v>
      </c>
      <c r="AN165" s="95">
        <v>2118.0903070438981</v>
      </c>
      <c r="AO165" s="95">
        <v>2259.9015804253318</v>
      </c>
      <c r="AP165" s="95">
        <v>2250.3847707544469</v>
      </c>
      <c r="AQ165" s="95">
        <v>2374.9930494310879</v>
      </c>
      <c r="AR165" s="95">
        <v>2368.4242505888965</v>
      </c>
      <c r="AS165" s="95">
        <v>2410.7693974998501</v>
      </c>
      <c r="AT165" s="95">
        <v>2517.2504821904809</v>
      </c>
      <c r="AU165" s="95">
        <v>2563.2173089386033</v>
      </c>
      <c r="AV165" s="95">
        <v>2491.2103568124649</v>
      </c>
      <c r="AW165" s="95">
        <v>2450.1565088225334</v>
      </c>
      <c r="AX165" s="95">
        <v>2204.5407649094559</v>
      </c>
      <c r="AY165" s="95">
        <v>2440.7716745792368</v>
      </c>
      <c r="AZ165" s="95">
        <v>2625.1037266244707</v>
      </c>
      <c r="BA165" s="95">
        <v>2682.3771317208125</v>
      </c>
      <c r="BB165" s="95">
        <v>2336.9373999693721</v>
      </c>
      <c r="BC165" s="95">
        <v>2470.7210222993676</v>
      </c>
      <c r="BD165" s="105">
        <v>2354.3540493569499</v>
      </c>
      <c r="BE165" s="105">
        <v>2400.8026969599578</v>
      </c>
      <c r="BF165" s="105">
        <v>3048.2037803168528</v>
      </c>
      <c r="BG165" s="105">
        <v>3232.4210418601742</v>
      </c>
      <c r="BH165" s="105">
        <v>3325.4387112708296</v>
      </c>
      <c r="BI165" s="105">
        <v>3385.4588393089421</v>
      </c>
      <c r="BJ165" s="95">
        <v>3189.6108224733125</v>
      </c>
      <c r="BK165" s="95">
        <v>3438.498641625617</v>
      </c>
      <c r="BL165" s="95">
        <v>3609.6455272035337</v>
      </c>
      <c r="BM165" s="95">
        <v>3529.7191447572959</v>
      </c>
      <c r="BN165" s="95">
        <v>3586.2231464047923</v>
      </c>
      <c r="BO165" s="95">
        <v>3630.2045288453664</v>
      </c>
      <c r="BP165" s="95">
        <v>3653.0874943734661</v>
      </c>
      <c r="BQ165" s="95">
        <v>3465.4730922894678</v>
      </c>
      <c r="BR165" s="95">
        <v>3543.2112421414467</v>
      </c>
      <c r="BS165" s="95">
        <v>3557.1121091752916</v>
      </c>
      <c r="BT165" s="95">
        <v>3496.1928526970382</v>
      </c>
      <c r="BU165" s="95">
        <v>3600.0861058892165</v>
      </c>
      <c r="BV165" s="95">
        <v>3629.6462158531122</v>
      </c>
      <c r="BW165" s="95">
        <v>3985.993310820123</v>
      </c>
      <c r="BX165" s="95">
        <v>4087.5413199589652</v>
      </c>
    </row>
    <row r="166" spans="1:76" s="93" customFormat="1" ht="15.75" x14ac:dyDescent="0.25">
      <c r="A166" s="93" t="s">
        <v>277</v>
      </c>
      <c r="C166" s="96">
        <v>87</v>
      </c>
      <c r="D166" s="95">
        <v>13537.688634470423</v>
      </c>
      <c r="E166" s="95">
        <v>14637.433186667282</v>
      </c>
      <c r="F166" s="95">
        <v>19605.038101526545</v>
      </c>
      <c r="G166" s="95">
        <v>24904.369350365156</v>
      </c>
      <c r="H166" s="95">
        <v>27737.808869153687</v>
      </c>
      <c r="I166" s="95">
        <v>23644.14321409566</v>
      </c>
      <c r="J166" s="95">
        <v>22033.634199791337</v>
      </c>
      <c r="K166" s="95">
        <v>28161.681878909483</v>
      </c>
      <c r="L166" s="95">
        <v>30145.691598098867</v>
      </c>
      <c r="M166" s="95">
        <v>27767.994545014368</v>
      </c>
      <c r="N166" s="95">
        <v>28395.960686925035</v>
      </c>
      <c r="O166" s="95">
        <v>29147.05219238983</v>
      </c>
      <c r="P166" s="95">
        <v>30291.565373697431</v>
      </c>
      <c r="Q166" s="95">
        <v>31305.662417589745</v>
      </c>
      <c r="R166" s="95">
        <v>30726.661794171447</v>
      </c>
      <c r="S166" s="95">
        <v>31629.807122752638</v>
      </c>
      <c r="T166" s="95">
        <v>32087.20473820464</v>
      </c>
      <c r="U166" s="95">
        <v>33053.943244863767</v>
      </c>
      <c r="V166" s="95">
        <v>34769.279124647088</v>
      </c>
      <c r="W166" s="95">
        <v>34810.463103572176</v>
      </c>
      <c r="X166" s="95">
        <v>33296.767506172444</v>
      </c>
      <c r="Y166" s="95">
        <v>33482.619883470754</v>
      </c>
      <c r="Z166" s="95">
        <v>33940.999231432732</v>
      </c>
      <c r="AA166" s="95">
        <v>34828.8448524552</v>
      </c>
      <c r="AB166" s="95">
        <v>36099.75560860493</v>
      </c>
      <c r="AC166" s="95">
        <v>35966.093931421972</v>
      </c>
      <c r="AD166" s="95">
        <v>37579.562984561569</v>
      </c>
      <c r="AE166" s="95">
        <v>39204.89966958647</v>
      </c>
      <c r="AF166" s="95">
        <v>41343.330639786982</v>
      </c>
      <c r="AG166" s="95">
        <v>43686.609885129466</v>
      </c>
      <c r="AH166" s="95">
        <v>44703.782252817909</v>
      </c>
      <c r="AI166" s="95">
        <v>45591.545874699106</v>
      </c>
      <c r="AJ166" s="95">
        <v>46725.913316914055</v>
      </c>
      <c r="AK166" s="95">
        <v>47618.907437484027</v>
      </c>
      <c r="AL166" s="95">
        <v>48502.24731087518</v>
      </c>
      <c r="AM166" s="95">
        <v>48214.294776952956</v>
      </c>
      <c r="AN166" s="95">
        <v>48157.58316091387</v>
      </c>
      <c r="AO166" s="95">
        <v>49572.270920235227</v>
      </c>
      <c r="AP166" s="95">
        <v>51024.064954934685</v>
      </c>
      <c r="AQ166" s="95">
        <v>50998.061885746894</v>
      </c>
      <c r="AR166" s="95">
        <v>51623.2097751236</v>
      </c>
      <c r="AS166" s="95">
        <v>51394.871581202759</v>
      </c>
      <c r="AT166" s="95">
        <v>51729.568644921637</v>
      </c>
      <c r="AU166" s="95">
        <v>50102.067669233227</v>
      </c>
      <c r="AV166" s="95">
        <v>49546.984188239214</v>
      </c>
      <c r="AW166" s="95">
        <v>49801.888337088618</v>
      </c>
      <c r="AX166" s="95">
        <v>47336.508801186596</v>
      </c>
      <c r="AY166" s="95">
        <v>46210.540759870251</v>
      </c>
      <c r="AZ166" s="95">
        <v>46377.494096977134</v>
      </c>
      <c r="BA166" s="95">
        <v>45144.78987112311</v>
      </c>
      <c r="BB166" s="95">
        <v>45524.553367232082</v>
      </c>
      <c r="BC166" s="95">
        <v>45009.616285400094</v>
      </c>
      <c r="BD166" s="95">
        <v>44870.857442211818</v>
      </c>
      <c r="BE166" s="95">
        <v>45792.775088569681</v>
      </c>
      <c r="BF166" s="95">
        <v>47174.105306130252</v>
      </c>
      <c r="BG166" s="95">
        <v>48462.012226875209</v>
      </c>
      <c r="BH166" s="95">
        <v>47468.666224590765</v>
      </c>
      <c r="BI166" s="95">
        <v>47687.387447719317</v>
      </c>
      <c r="BJ166" s="95">
        <v>47669.414821230304</v>
      </c>
      <c r="BK166" s="95">
        <v>47322.982577648283</v>
      </c>
      <c r="BL166" s="95">
        <v>50824.235491716885</v>
      </c>
      <c r="BM166" s="95">
        <v>48414.972101395906</v>
      </c>
      <c r="BN166" s="95">
        <v>46975.201084117776</v>
      </c>
      <c r="BO166" s="95">
        <v>46253.615822796135</v>
      </c>
      <c r="BP166" s="95">
        <v>45953.94161144914</v>
      </c>
      <c r="BQ166" s="95">
        <v>46753.680545878793</v>
      </c>
      <c r="BR166" s="95">
        <v>48032.684129744695</v>
      </c>
      <c r="BS166" s="95">
        <v>49894.985323300985</v>
      </c>
      <c r="BT166" s="95">
        <v>50551.45220113729</v>
      </c>
      <c r="BU166" s="95">
        <v>49304.351246293234</v>
      </c>
      <c r="BV166" s="95">
        <v>50118.929211934614</v>
      </c>
      <c r="BW166" s="95">
        <v>51572.230106640898</v>
      </c>
      <c r="BX166" s="95">
        <v>52747.064858087317</v>
      </c>
    </row>
    <row r="167" spans="1:76" s="93" customFormat="1" ht="15.75" x14ac:dyDescent="0.25">
      <c r="A167" s="93" t="s">
        <v>278</v>
      </c>
      <c r="C167" s="94"/>
      <c r="D167" s="95" t="s">
        <v>79</v>
      </c>
      <c r="E167" s="95" t="s">
        <v>79</v>
      </c>
      <c r="F167" s="95" t="s">
        <v>79</v>
      </c>
      <c r="G167" s="95" t="s">
        <v>79</v>
      </c>
      <c r="H167" s="95">
        <v>17023.943788169756</v>
      </c>
      <c r="I167" s="95">
        <v>17235.835774298866</v>
      </c>
      <c r="J167" s="95">
        <v>19915.489874356274</v>
      </c>
      <c r="K167" s="95">
        <v>18967.086836826216</v>
      </c>
      <c r="L167" s="95">
        <v>23083.478472168612</v>
      </c>
      <c r="M167" s="95">
        <v>17291.888685057791</v>
      </c>
      <c r="N167" s="95">
        <v>27704.315535817455</v>
      </c>
      <c r="O167" s="95">
        <v>29829.120795699182</v>
      </c>
      <c r="P167" s="95">
        <v>31716.236943013722</v>
      </c>
      <c r="Q167" s="95">
        <v>40324.10493803455</v>
      </c>
      <c r="R167" s="95">
        <v>45269.434019993307</v>
      </c>
      <c r="S167" s="95">
        <v>43408.2603503344</v>
      </c>
      <c r="T167" s="95">
        <v>42827.281502788057</v>
      </c>
      <c r="U167" s="95">
        <v>42035.917900679779</v>
      </c>
      <c r="V167" s="95">
        <v>43728.124293835543</v>
      </c>
      <c r="W167" s="95">
        <v>38811.008256779132</v>
      </c>
      <c r="X167" s="95">
        <v>42569.650796976784</v>
      </c>
      <c r="Y167" s="95">
        <v>43054.141741244319</v>
      </c>
      <c r="Z167" s="95">
        <v>46126.360487266837</v>
      </c>
      <c r="AA167" s="95">
        <v>49341.746140591677</v>
      </c>
      <c r="AB167" s="95">
        <v>51235.087691287015</v>
      </c>
      <c r="AC167" s="95">
        <v>53507.449474825837</v>
      </c>
      <c r="AD167" s="95">
        <v>53264.967711209181</v>
      </c>
      <c r="AE167" s="95">
        <v>52880.245280643896</v>
      </c>
      <c r="AF167" s="95">
        <v>52653.431031302811</v>
      </c>
      <c r="AG167" s="95">
        <v>54892.248316538622</v>
      </c>
      <c r="AH167" s="95">
        <v>55658.536863774614</v>
      </c>
      <c r="AI167" s="95">
        <v>56405.268242301703</v>
      </c>
      <c r="AJ167" s="95">
        <v>57068.045864743966</v>
      </c>
      <c r="AK167" s="95">
        <v>56331.61705798332</v>
      </c>
      <c r="AL167" s="95">
        <v>56820.643920484137</v>
      </c>
      <c r="AM167" s="95">
        <v>56249.137185333318</v>
      </c>
      <c r="AN167" s="95">
        <v>56369.269355419317</v>
      </c>
      <c r="AO167" s="95">
        <v>57864.626362050156</v>
      </c>
      <c r="AP167" s="95">
        <v>58900.313387436079</v>
      </c>
      <c r="AQ167" s="95">
        <v>58428.406738189537</v>
      </c>
      <c r="AR167" s="95">
        <v>58268.615389142644</v>
      </c>
      <c r="AS167" s="95">
        <v>61407.531185863816</v>
      </c>
      <c r="AT167" s="95">
        <v>56829.262147303503</v>
      </c>
      <c r="AU167" s="95">
        <v>54047.789362967094</v>
      </c>
      <c r="AV167" s="95">
        <v>48587.909449559455</v>
      </c>
      <c r="AW167" s="95">
        <v>45313.302540494842</v>
      </c>
      <c r="AX167" s="95">
        <v>44567.634964848308</v>
      </c>
      <c r="AY167" s="95">
        <v>43696.240710409147</v>
      </c>
      <c r="AZ167" s="95">
        <v>42083.30874351161</v>
      </c>
      <c r="BA167" s="95">
        <v>42228.659388609849</v>
      </c>
      <c r="BB167" s="95">
        <v>43082.355322820084</v>
      </c>
      <c r="BC167" s="95">
        <v>42402.661892618024</v>
      </c>
      <c r="BD167" s="95">
        <v>41705.73250928276</v>
      </c>
      <c r="BE167" s="95">
        <v>41819.177707110211</v>
      </c>
      <c r="BF167" s="95">
        <v>41247.677265123202</v>
      </c>
      <c r="BG167" s="95">
        <v>39984.047805895039</v>
      </c>
      <c r="BH167" s="95">
        <v>33323.431852254776</v>
      </c>
      <c r="BI167" s="95">
        <v>38482.492110660998</v>
      </c>
      <c r="BJ167" s="95">
        <v>38541.353384368733</v>
      </c>
      <c r="BK167" s="95">
        <v>39452.610853589795</v>
      </c>
      <c r="BL167" s="95">
        <v>40946.727621332233</v>
      </c>
      <c r="BM167" s="95">
        <v>41046.356060789149</v>
      </c>
      <c r="BN167" s="95">
        <v>40214.217487990551</v>
      </c>
      <c r="BO167" s="95">
        <v>41363.320910167917</v>
      </c>
      <c r="BP167" s="95">
        <v>39834.258480519449</v>
      </c>
      <c r="BQ167" s="95">
        <v>39881.45466136164</v>
      </c>
      <c r="BR167" s="95">
        <v>40566.228491060057</v>
      </c>
      <c r="BS167" s="95">
        <v>42268.67394514419</v>
      </c>
      <c r="BT167" s="95">
        <v>43467.677588568651</v>
      </c>
      <c r="BU167" s="95">
        <v>44670.366039622299</v>
      </c>
      <c r="BV167" s="95">
        <v>49007.512315270942</v>
      </c>
      <c r="BW167" s="95">
        <v>51570.203502052253</v>
      </c>
      <c r="BX167" s="95">
        <v>52764.761199133703</v>
      </c>
    </row>
    <row r="168" spans="1:76" s="93" customFormat="1" ht="15.75" x14ac:dyDescent="0.25">
      <c r="A168" s="93" t="s">
        <v>279</v>
      </c>
      <c r="C168" s="96"/>
      <c r="D168" s="95">
        <v>784.55564745980723</v>
      </c>
      <c r="E168" s="95">
        <v>879.44756781471744</v>
      </c>
      <c r="F168" s="95">
        <v>1036.456973800962</v>
      </c>
      <c r="G168" s="95">
        <v>1000.9811068613866</v>
      </c>
      <c r="H168" s="95">
        <v>957.02251468109887</v>
      </c>
      <c r="I168" s="95">
        <v>1030.5692837359227</v>
      </c>
      <c r="J168" s="95">
        <v>1048.2368447651975</v>
      </c>
      <c r="K168" s="95">
        <v>1353.7582114101876</v>
      </c>
      <c r="L168" s="95">
        <v>1410.3976136574593</v>
      </c>
      <c r="M168" s="95">
        <v>1388.9061295166994</v>
      </c>
      <c r="N168" s="95">
        <v>1438.0180224638329</v>
      </c>
      <c r="O168" s="95">
        <v>1527.5720105835651</v>
      </c>
      <c r="P168" s="95">
        <v>1477.6952952092965</v>
      </c>
      <c r="Q168" s="95">
        <v>1502.637915804934</v>
      </c>
      <c r="R168" s="95">
        <v>1540.6042175560624</v>
      </c>
      <c r="S168" s="95">
        <v>1601.2652562397534</v>
      </c>
      <c r="T168" s="95">
        <v>1732.0915383519107</v>
      </c>
      <c r="U168" s="95">
        <v>1880.0462802175921</v>
      </c>
      <c r="V168" s="95">
        <v>2420.7701681921067</v>
      </c>
      <c r="W168" s="95">
        <v>2826.9850544846881</v>
      </c>
      <c r="X168" s="95">
        <v>3200.0267412525368</v>
      </c>
      <c r="Y168" s="95">
        <v>3452.3516560330509</v>
      </c>
      <c r="Z168" s="95">
        <v>3649.2185114287226</v>
      </c>
      <c r="AA168" s="95">
        <v>3890.3218544896713</v>
      </c>
      <c r="AB168" s="95">
        <v>3911.9986165854002</v>
      </c>
      <c r="AC168" s="95">
        <v>4858.4789845500427</v>
      </c>
      <c r="AD168" s="95">
        <v>6249.9426039368545</v>
      </c>
      <c r="AE168" s="95">
        <v>6839.6741871605363</v>
      </c>
      <c r="AF168" s="95">
        <v>7250.9449846630578</v>
      </c>
      <c r="AG168" s="95">
        <v>7406.3889165167047</v>
      </c>
      <c r="AH168" s="95">
        <v>7174.7008814247383</v>
      </c>
      <c r="AI168" s="95">
        <v>6205.3596356871512</v>
      </c>
      <c r="AJ168" s="95">
        <v>7345.0592250870486</v>
      </c>
      <c r="AK168" s="95">
        <v>7494.7036615144525</v>
      </c>
      <c r="AL168" s="95">
        <v>6836.670813173836</v>
      </c>
      <c r="AM168" s="105">
        <v>6710.6650570213906</v>
      </c>
      <c r="AN168" s="105">
        <v>6660.2780396476492</v>
      </c>
      <c r="AO168" s="105">
        <v>5691.1769026131215</v>
      </c>
      <c r="AP168" s="105">
        <v>5678.6682414983061</v>
      </c>
      <c r="AQ168" s="105">
        <v>6004.6688840764427</v>
      </c>
      <c r="AR168" s="105">
        <v>5630.1176865842335</v>
      </c>
      <c r="AS168" s="105">
        <v>5692.1768537437802</v>
      </c>
      <c r="AT168" s="105">
        <v>5398.6077444882094</v>
      </c>
      <c r="AU168" s="105">
        <v>5610.34470069288</v>
      </c>
      <c r="AV168" s="105">
        <v>5476.1283393386948</v>
      </c>
      <c r="AW168" s="105">
        <v>5570.4663106195758</v>
      </c>
      <c r="AX168" s="105">
        <v>5689.6072245676896</v>
      </c>
      <c r="AY168" s="105">
        <v>6030.452235284527</v>
      </c>
      <c r="AZ168" s="105">
        <v>6426.2570073912966</v>
      </c>
      <c r="BA168" s="105">
        <v>7002.649006831517</v>
      </c>
      <c r="BB168" s="105">
        <v>7331.3624811363188</v>
      </c>
      <c r="BC168" s="105">
        <v>7737.8231929199701</v>
      </c>
      <c r="BD168" s="105">
        <v>7567.4394114348806</v>
      </c>
      <c r="BE168" s="95">
        <v>7423.1945176696099</v>
      </c>
      <c r="BF168" s="95">
        <v>6359.5790688052339</v>
      </c>
      <c r="BG168" s="95">
        <v>6992.0161190746785</v>
      </c>
      <c r="BH168" s="95">
        <v>7560.7895359422419</v>
      </c>
      <c r="BI168" s="95">
        <v>7861.1233879784868</v>
      </c>
      <c r="BJ168" s="95">
        <v>7854.8833134592778</v>
      </c>
      <c r="BK168" s="95">
        <v>8732.1099791884481</v>
      </c>
      <c r="BL168" s="95">
        <v>9155.2636436429293</v>
      </c>
      <c r="BM168" s="95">
        <v>7035.4440014754728</v>
      </c>
      <c r="BN168" s="95">
        <v>5664.4543971061285</v>
      </c>
      <c r="BO168" s="95">
        <v>5009.9693582795853</v>
      </c>
      <c r="BP168" s="95">
        <v>4678.3674889283438</v>
      </c>
      <c r="BQ168" s="95">
        <v>4640.1870441515903</v>
      </c>
      <c r="BR168" s="95">
        <v>4920.8338359487752</v>
      </c>
      <c r="BS168" s="95">
        <v>5125.9190708940632</v>
      </c>
      <c r="BT168" s="95">
        <v>5121.8268378817847</v>
      </c>
      <c r="BU168" s="95">
        <v>5474.6297101391992</v>
      </c>
      <c r="BV168" s="95">
        <v>5471.5629198387815</v>
      </c>
      <c r="BW168" s="95">
        <v>5236.9707620139516</v>
      </c>
      <c r="BX168" s="95">
        <v>5301.3792317337284</v>
      </c>
    </row>
    <row r="169" spans="1:76" s="93" customFormat="1" ht="15.75" x14ac:dyDescent="0.25">
      <c r="A169" s="93" t="s">
        <v>46</v>
      </c>
      <c r="C169" s="154" t="s">
        <v>504</v>
      </c>
      <c r="D169" s="116">
        <v>0</v>
      </c>
      <c r="E169" s="116">
        <v>0</v>
      </c>
      <c r="F169" s="116">
        <v>0</v>
      </c>
      <c r="G169" s="116">
        <v>0</v>
      </c>
      <c r="H169" s="116">
        <v>0</v>
      </c>
      <c r="I169" s="116">
        <v>0</v>
      </c>
      <c r="J169" s="116">
        <v>0</v>
      </c>
      <c r="K169" s="116">
        <v>0</v>
      </c>
      <c r="L169" s="116">
        <v>0</v>
      </c>
      <c r="M169" s="116">
        <v>0</v>
      </c>
      <c r="N169" s="116">
        <v>0</v>
      </c>
      <c r="O169" s="116">
        <v>0</v>
      </c>
      <c r="P169" s="116">
        <v>0</v>
      </c>
      <c r="Q169" s="116">
        <v>0</v>
      </c>
      <c r="R169" s="116">
        <v>0</v>
      </c>
      <c r="S169" s="116">
        <v>0</v>
      </c>
      <c r="T169" s="116">
        <v>0</v>
      </c>
      <c r="U169" s="116">
        <v>0</v>
      </c>
      <c r="V169" s="116">
        <v>0</v>
      </c>
      <c r="W169" s="116">
        <v>0</v>
      </c>
      <c r="X169" s="116">
        <v>0</v>
      </c>
      <c r="Y169" s="116">
        <v>0</v>
      </c>
      <c r="Z169" s="116">
        <v>0</v>
      </c>
      <c r="AA169" s="116">
        <v>0</v>
      </c>
      <c r="AB169" s="116">
        <v>0</v>
      </c>
      <c r="AC169" s="116">
        <v>0</v>
      </c>
      <c r="AD169" s="116">
        <v>0</v>
      </c>
      <c r="AE169" s="116">
        <v>0</v>
      </c>
      <c r="AF169" s="116">
        <v>0</v>
      </c>
      <c r="AG169" s="116">
        <v>0</v>
      </c>
      <c r="AH169" s="116">
        <v>0</v>
      </c>
      <c r="AI169" s="116">
        <v>0</v>
      </c>
      <c r="AJ169" s="116">
        <v>0</v>
      </c>
      <c r="AK169" s="116">
        <v>0</v>
      </c>
      <c r="AL169" s="116">
        <v>0</v>
      </c>
      <c r="AM169" s="116">
        <v>0</v>
      </c>
      <c r="AN169" s="116">
        <v>0</v>
      </c>
      <c r="AO169" s="116">
        <v>0</v>
      </c>
      <c r="AP169" s="116">
        <v>0</v>
      </c>
      <c r="AQ169" s="116">
        <v>0</v>
      </c>
      <c r="AR169" s="116">
        <v>0</v>
      </c>
      <c r="AS169" s="116">
        <v>0</v>
      </c>
      <c r="AT169" s="116">
        <v>0</v>
      </c>
      <c r="AU169" s="116">
        <v>0</v>
      </c>
      <c r="AV169" s="116">
        <v>0</v>
      </c>
      <c r="AW169" s="116">
        <v>0</v>
      </c>
      <c r="AX169" s="116">
        <v>0</v>
      </c>
      <c r="AY169" s="116">
        <v>0</v>
      </c>
      <c r="AZ169" s="116">
        <v>0</v>
      </c>
      <c r="BA169" s="116">
        <v>0</v>
      </c>
      <c r="BB169" s="116">
        <v>0</v>
      </c>
      <c r="BC169" s="116">
        <v>0</v>
      </c>
      <c r="BD169" s="116">
        <v>0</v>
      </c>
      <c r="BE169" s="116">
        <v>0</v>
      </c>
      <c r="BF169" s="116">
        <v>0</v>
      </c>
      <c r="BG169" s="116">
        <v>0</v>
      </c>
      <c r="BH169" s="116">
        <v>0</v>
      </c>
      <c r="BI169" s="116">
        <v>0</v>
      </c>
      <c r="BJ169" s="116">
        <v>0</v>
      </c>
      <c r="BK169" s="116">
        <v>0</v>
      </c>
      <c r="BL169" s="116">
        <v>0</v>
      </c>
      <c r="BM169" s="116">
        <v>0</v>
      </c>
      <c r="BN169" s="116">
        <v>0</v>
      </c>
      <c r="BO169" s="116">
        <v>0</v>
      </c>
      <c r="BP169" s="116">
        <v>0</v>
      </c>
      <c r="BQ169" s="116">
        <v>0</v>
      </c>
      <c r="BR169" s="116">
        <v>0</v>
      </c>
      <c r="BS169" s="116">
        <v>0</v>
      </c>
      <c r="BT169" s="116">
        <v>0</v>
      </c>
      <c r="BU169" s="116">
        <v>0</v>
      </c>
      <c r="BV169" s="116">
        <v>0</v>
      </c>
      <c r="BW169" s="116">
        <v>0</v>
      </c>
      <c r="BX169" s="116">
        <v>0</v>
      </c>
    </row>
    <row r="170" spans="1:76" s="93" customFormat="1" ht="15.75" x14ac:dyDescent="0.25">
      <c r="A170" s="93" t="s">
        <v>280</v>
      </c>
      <c r="C170" s="94"/>
      <c r="D170" s="95" t="s">
        <v>79</v>
      </c>
      <c r="E170" s="95" t="s">
        <v>79</v>
      </c>
      <c r="F170" s="95" t="s">
        <v>79</v>
      </c>
      <c r="G170" s="95" t="s">
        <v>79</v>
      </c>
      <c r="H170" s="95" t="s">
        <v>79</v>
      </c>
      <c r="I170" s="95" t="s">
        <v>79</v>
      </c>
      <c r="J170" s="95" t="s">
        <v>79</v>
      </c>
      <c r="K170" s="95" t="s">
        <v>79</v>
      </c>
      <c r="L170" s="95" t="s">
        <v>79</v>
      </c>
      <c r="M170" s="95">
        <v>246.94959929174527</v>
      </c>
      <c r="N170" s="95">
        <v>258.7653695927857</v>
      </c>
      <c r="O170" s="95">
        <v>275.24794931662171</v>
      </c>
      <c r="P170" s="95">
        <v>286.17867356748991</v>
      </c>
      <c r="Q170" s="95">
        <v>290.39517770693942</v>
      </c>
      <c r="R170" s="95">
        <v>293.62101613105955</v>
      </c>
      <c r="S170" s="95">
        <v>328.35948960862106</v>
      </c>
      <c r="T170" s="95">
        <v>339.06077452246325</v>
      </c>
      <c r="U170" s="95">
        <v>322.51509112396366</v>
      </c>
      <c r="V170" s="95">
        <v>328.30586196791364</v>
      </c>
      <c r="W170" s="95">
        <v>337.68590493172076</v>
      </c>
      <c r="X170" s="95">
        <v>352.3569133930128</v>
      </c>
      <c r="Y170" s="95">
        <v>398.81595908425277</v>
      </c>
      <c r="Z170" s="95">
        <v>449.46366541891473</v>
      </c>
      <c r="AA170" s="95">
        <v>533.78714239751901</v>
      </c>
      <c r="AB170" s="95">
        <v>571.32775722254223</v>
      </c>
      <c r="AC170" s="95">
        <v>579.00514859994269</v>
      </c>
      <c r="AD170" s="95">
        <v>702.65079099435582</v>
      </c>
      <c r="AE170" s="95">
        <v>725.93980478808066</v>
      </c>
      <c r="AF170" s="95">
        <v>739.38301953065331</v>
      </c>
      <c r="AG170" s="95">
        <v>791.35149008266058</v>
      </c>
      <c r="AH170" s="95">
        <v>873.53928580991681</v>
      </c>
      <c r="AI170" s="95">
        <v>919.50619873447704</v>
      </c>
      <c r="AJ170" s="95">
        <v>880.04408815487761</v>
      </c>
      <c r="AK170" s="95">
        <v>891.22369765558039</v>
      </c>
      <c r="AL170" s="95">
        <v>835.56851296213529</v>
      </c>
      <c r="AM170" s="95">
        <v>808.35736600022187</v>
      </c>
      <c r="AN170" s="95">
        <v>833.39495648636353</v>
      </c>
      <c r="AO170" s="95">
        <v>855.99139820429525</v>
      </c>
      <c r="AP170" s="95">
        <v>800.00056380861975</v>
      </c>
      <c r="AQ170" s="95">
        <v>795.71755680408899</v>
      </c>
      <c r="AR170" s="95">
        <v>786.45144295768432</v>
      </c>
      <c r="AS170" s="95">
        <v>892.67961412033981</v>
      </c>
      <c r="AT170" s="95">
        <v>935.2322455788908</v>
      </c>
      <c r="AU170" s="95">
        <v>925.33397924829922</v>
      </c>
      <c r="AV170" s="95">
        <v>932.43373015767963</v>
      </c>
      <c r="AW170" s="105">
        <v>953.60304394226216</v>
      </c>
      <c r="AX170" s="105">
        <v>961.33543880135369</v>
      </c>
      <c r="AY170" s="105">
        <v>1012.7355921740583</v>
      </c>
      <c r="AZ170" s="105">
        <v>1072.8333266225577</v>
      </c>
      <c r="BA170" s="105">
        <v>1081.8485082312036</v>
      </c>
      <c r="BB170" s="105">
        <v>1119.1480811733948</v>
      </c>
      <c r="BC170" s="105">
        <v>1148.216862502574</v>
      </c>
      <c r="BD170" s="95">
        <v>1245.8810059104926</v>
      </c>
      <c r="BE170" s="95">
        <v>1196.4751710980349</v>
      </c>
      <c r="BF170" s="95">
        <v>1147.00067951304</v>
      </c>
      <c r="BG170" s="95">
        <v>1164.5713192489513</v>
      </c>
      <c r="BH170" s="95">
        <v>1179.6113490029059</v>
      </c>
      <c r="BI170" s="95">
        <v>1169.7511095805673</v>
      </c>
      <c r="BJ170" s="95">
        <v>1178.2492524754946</v>
      </c>
      <c r="BK170" s="95">
        <v>1220.3638702310216</v>
      </c>
      <c r="BL170" s="95">
        <v>1204.8645956974233</v>
      </c>
      <c r="BM170" s="95">
        <v>1148.0606849248711</v>
      </c>
      <c r="BN170" s="95">
        <v>1088.3683096358443</v>
      </c>
      <c r="BO170" s="95">
        <v>1030.7428847497661</v>
      </c>
      <c r="BP170" s="95">
        <v>1025.1843816368762</v>
      </c>
      <c r="BQ170" s="95">
        <v>1021.4983790435164</v>
      </c>
      <c r="BR170" s="95">
        <v>1024.4680977299936</v>
      </c>
      <c r="BS170" s="95">
        <v>1032.0174541348172</v>
      </c>
      <c r="BT170" s="95">
        <v>1037.4862942788043</v>
      </c>
      <c r="BU170" s="95">
        <v>1060.0181787195359</v>
      </c>
      <c r="BV170" s="95">
        <v>1112.7407075682938</v>
      </c>
      <c r="BW170" s="95">
        <v>1126.3089173564128</v>
      </c>
      <c r="BX170" s="95">
        <v>1144.420380713553</v>
      </c>
    </row>
    <row r="171" spans="1:76" s="93" customFormat="1" ht="15.75" x14ac:dyDescent="0.25">
      <c r="A171" s="93" t="s">
        <v>281</v>
      </c>
      <c r="C171" s="96">
        <v>89</v>
      </c>
      <c r="D171" s="95">
        <v>5588.1029360804569</v>
      </c>
      <c r="E171" s="95">
        <v>6596.8407849136929</v>
      </c>
      <c r="F171" s="95">
        <v>7473.1840991433464</v>
      </c>
      <c r="G171" s="95">
        <v>8364.1339877049795</v>
      </c>
      <c r="H171" s="95">
        <v>7598.1690628820979</v>
      </c>
      <c r="I171" s="95">
        <v>8333.8576773987716</v>
      </c>
      <c r="J171" s="95">
        <v>8209.9107106268002</v>
      </c>
      <c r="K171" s="95">
        <v>8451.7253367402536</v>
      </c>
      <c r="L171" s="95">
        <v>8719.4948696017746</v>
      </c>
      <c r="M171" s="95">
        <v>8977.7174329515874</v>
      </c>
      <c r="N171" s="95">
        <v>9256.6420272468204</v>
      </c>
      <c r="O171" s="95">
        <v>9720.5610516571578</v>
      </c>
      <c r="P171" s="95">
        <v>9983.5594825683656</v>
      </c>
      <c r="Q171" s="95">
        <v>11042.110167420784</v>
      </c>
      <c r="R171" s="95">
        <v>12288.903593559437</v>
      </c>
      <c r="S171" s="95">
        <v>12584.808521046452</v>
      </c>
      <c r="T171" s="95">
        <v>13061.392468017981</v>
      </c>
      <c r="U171" s="95">
        <v>14016.407533895599</v>
      </c>
      <c r="V171" s="95">
        <v>13768.524428535165</v>
      </c>
      <c r="W171" s="95">
        <v>13935.116657109811</v>
      </c>
      <c r="X171" s="95">
        <v>13753.889169014068</v>
      </c>
      <c r="Y171" s="95">
        <v>14517.695410154894</v>
      </c>
      <c r="Z171" s="95">
        <v>16315.468775164843</v>
      </c>
      <c r="AA171" s="95">
        <v>18108.398275977161</v>
      </c>
      <c r="AB171" s="95">
        <v>18078.947705188708</v>
      </c>
      <c r="AC171" s="95">
        <v>18059.097011822407</v>
      </c>
      <c r="AD171" s="95">
        <v>16815.232747894945</v>
      </c>
      <c r="AE171" s="95">
        <v>16763.606757847461</v>
      </c>
      <c r="AF171" s="95">
        <v>17938.010822023047</v>
      </c>
      <c r="AG171" s="95">
        <v>18713.899041098801</v>
      </c>
      <c r="AH171" s="95">
        <v>19914.172997226375</v>
      </c>
      <c r="AI171" s="95">
        <v>19406.15818033721</v>
      </c>
      <c r="AJ171" s="95">
        <v>20408.243134722579</v>
      </c>
      <c r="AK171" s="95">
        <v>22769.369348771725</v>
      </c>
      <c r="AL171" s="95">
        <v>23267.067708801485</v>
      </c>
      <c r="AM171" s="95">
        <v>23953.933998983695</v>
      </c>
      <c r="AN171" s="95">
        <v>23714.771164920578</v>
      </c>
      <c r="AO171" s="95">
        <v>25322.108948065379</v>
      </c>
      <c r="AP171" s="95">
        <v>27552.089575304715</v>
      </c>
      <c r="AQ171" s="95">
        <v>29268.360530576072</v>
      </c>
      <c r="AR171" s="95">
        <v>29499.349086536167</v>
      </c>
      <c r="AS171" s="95">
        <v>28373.478379271124</v>
      </c>
      <c r="AT171" s="95">
        <v>28773.467351511448</v>
      </c>
      <c r="AU171" s="95">
        <v>27946.506461111676</v>
      </c>
      <c r="AV171" s="95">
        <v>28095.535679539265</v>
      </c>
      <c r="AW171" s="95">
        <v>27400.941434745164</v>
      </c>
      <c r="AX171" s="95">
        <v>25025.321683138376</v>
      </c>
      <c r="AY171" s="95">
        <v>27574.88932928149</v>
      </c>
      <c r="AZ171" s="95">
        <v>28913.780744797397</v>
      </c>
      <c r="BA171" s="95">
        <v>29870.276047089057</v>
      </c>
      <c r="BB171" s="95">
        <v>31038.714373821425</v>
      </c>
      <c r="BC171" s="95">
        <v>33108.989392917938</v>
      </c>
      <c r="BD171" s="95">
        <v>32565.271354839926</v>
      </c>
      <c r="BE171" s="95">
        <v>33455.356391837842</v>
      </c>
      <c r="BF171" s="95">
        <v>33727.435977277957</v>
      </c>
      <c r="BG171" s="95">
        <v>33837.911566617317</v>
      </c>
      <c r="BH171" s="95">
        <v>32554.893146370254</v>
      </c>
      <c r="BI171" s="95">
        <v>31500.190213171009</v>
      </c>
      <c r="BJ171" s="105">
        <v>30601.391871980239</v>
      </c>
      <c r="BK171" s="105">
        <v>31868.349307138189</v>
      </c>
      <c r="BL171" s="105">
        <v>30823.809886278083</v>
      </c>
      <c r="BM171" s="95">
        <v>29943.622612659856</v>
      </c>
      <c r="BN171" s="95">
        <v>29323.627362913496</v>
      </c>
      <c r="BO171" s="95">
        <v>27105.614136088905</v>
      </c>
      <c r="BP171" s="95">
        <v>26067.616436665972</v>
      </c>
      <c r="BQ171" s="95">
        <v>24064.478942622922</v>
      </c>
      <c r="BR171" s="95">
        <v>23042.839683943996</v>
      </c>
      <c r="BS171" s="95">
        <v>26103.771507936221</v>
      </c>
      <c r="BT171" s="95">
        <v>26853.840161658798</v>
      </c>
      <c r="BU171" s="95">
        <v>27122.187908205109</v>
      </c>
      <c r="BV171" s="95">
        <v>26380.673981191219</v>
      </c>
      <c r="BW171" s="95">
        <v>28369.663675918626</v>
      </c>
      <c r="BX171" s="95">
        <v>28921.342756183745</v>
      </c>
    </row>
    <row r="172" spans="1:76" s="93" customFormat="1" ht="15.75" x14ac:dyDescent="0.25">
      <c r="A172" s="93" t="s">
        <v>282</v>
      </c>
      <c r="C172" s="96">
        <v>90</v>
      </c>
      <c r="D172" s="116">
        <v>25.704063058530018</v>
      </c>
      <c r="E172" s="116">
        <v>37.559918989685571</v>
      </c>
      <c r="F172" s="116">
        <v>53.894260328599785</v>
      </c>
      <c r="G172" s="116">
        <v>87.520896303602683</v>
      </c>
      <c r="H172" s="116">
        <v>98.167655056878715</v>
      </c>
      <c r="I172" s="116">
        <v>112.55385096106122</v>
      </c>
      <c r="J172" s="116">
        <v>122.43829404649706</v>
      </c>
      <c r="K172" s="116">
        <v>78.321472231994079</v>
      </c>
      <c r="L172" s="116">
        <v>83.180919768246881</v>
      </c>
      <c r="M172" s="116">
        <v>80.743567498595937</v>
      </c>
      <c r="N172" s="116">
        <v>75.438346427760109</v>
      </c>
      <c r="O172" s="116">
        <v>49.112994751617727</v>
      </c>
      <c r="P172" s="116">
        <v>53.899935385638756</v>
      </c>
      <c r="Q172" s="116">
        <v>65.384944168447149</v>
      </c>
      <c r="R172" s="116">
        <v>62.327552635135497</v>
      </c>
      <c r="S172" s="116">
        <v>80.412025960649601</v>
      </c>
      <c r="T172" s="116">
        <v>79.853000847602246</v>
      </c>
      <c r="U172" s="116">
        <v>80.565869159853619</v>
      </c>
      <c r="V172" s="116">
        <v>65.383518508735179</v>
      </c>
      <c r="W172" s="116">
        <v>57.90203152271264</v>
      </c>
      <c r="X172" s="116">
        <v>59.16785128459729</v>
      </c>
      <c r="Y172" s="116">
        <v>60.104581499164134</v>
      </c>
      <c r="Z172" s="116">
        <v>61.106115910641392</v>
      </c>
      <c r="AA172" s="116">
        <v>67.814700227528334</v>
      </c>
      <c r="AB172" s="116">
        <v>74.378158492284527</v>
      </c>
      <c r="AC172" s="116">
        <v>80.274701967163026</v>
      </c>
      <c r="AD172" s="116">
        <v>85.252379275813752</v>
      </c>
      <c r="AE172" s="95">
        <v>91.523836324935914</v>
      </c>
      <c r="AF172" s="95">
        <v>89.674445027803046</v>
      </c>
      <c r="AG172" s="95">
        <v>97.545403698976855</v>
      </c>
      <c r="AH172" s="95">
        <v>100.42042752234656</v>
      </c>
      <c r="AI172" s="95">
        <v>116.59047098549577</v>
      </c>
      <c r="AJ172" s="95">
        <v>120.68494619219869</v>
      </c>
      <c r="AK172" s="95">
        <v>121.83333372510516</v>
      </c>
      <c r="AL172" s="95">
        <v>124.60805188125572</v>
      </c>
      <c r="AM172" s="95">
        <v>125.24089867495715</v>
      </c>
      <c r="AN172" s="95">
        <v>121.87989886681228</v>
      </c>
      <c r="AO172" s="95">
        <v>128.23703492415478</v>
      </c>
      <c r="AP172" s="95">
        <v>146.84632904942345</v>
      </c>
      <c r="AQ172" s="95">
        <v>167.51711462205154</v>
      </c>
      <c r="AR172" s="95">
        <v>153.37286157809902</v>
      </c>
      <c r="AS172" s="95">
        <v>159.65781230767001</v>
      </c>
      <c r="AT172" s="95">
        <v>176.28551461168689</v>
      </c>
      <c r="AU172" s="95">
        <v>184.01221523230271</v>
      </c>
      <c r="AV172" s="95">
        <v>167.70564342423279</v>
      </c>
      <c r="AW172" s="95">
        <v>184.9749522705616</v>
      </c>
      <c r="AX172" s="95">
        <v>180.56082988042641</v>
      </c>
      <c r="AY172" s="95">
        <v>186.41285369628969</v>
      </c>
      <c r="AZ172" s="95">
        <v>201.33955040327893</v>
      </c>
      <c r="BA172" s="95">
        <v>216.03290811767192</v>
      </c>
      <c r="BB172" s="95">
        <v>219.35266184116134</v>
      </c>
      <c r="BC172" s="95">
        <v>223.95145120843168</v>
      </c>
      <c r="BD172" s="95">
        <v>280.82032529227683</v>
      </c>
      <c r="BE172" s="95">
        <v>250.35516840022069</v>
      </c>
      <c r="BF172" s="95">
        <v>264.89227637347909</v>
      </c>
      <c r="BG172" s="95">
        <v>278.26489926656023</v>
      </c>
      <c r="BH172" s="95">
        <v>281.56648658781529</v>
      </c>
      <c r="BI172" s="95">
        <v>275.65326606334389</v>
      </c>
      <c r="BJ172" s="95">
        <v>285.83452289795099</v>
      </c>
      <c r="BK172" s="105">
        <v>213.74168053583506</v>
      </c>
      <c r="BL172" s="105">
        <v>211.49929020936835</v>
      </c>
      <c r="BM172" s="105">
        <v>266.69731248292578</v>
      </c>
      <c r="BN172" s="105">
        <v>230.31811403944275</v>
      </c>
      <c r="BO172" s="105">
        <v>224.3441836660335</v>
      </c>
      <c r="BP172" s="105">
        <v>232.40460088050654</v>
      </c>
      <c r="BQ172" s="105">
        <v>249.32421811876804</v>
      </c>
      <c r="BR172" s="105">
        <v>293.8034594715632</v>
      </c>
      <c r="BS172" s="105">
        <v>277.37819875481796</v>
      </c>
      <c r="BT172" s="105">
        <v>368.6657139285378</v>
      </c>
      <c r="BU172" s="105">
        <v>379.50726269113477</v>
      </c>
      <c r="BV172" s="105">
        <v>428.7694028761685</v>
      </c>
      <c r="BW172" s="105">
        <v>478.87712314330071</v>
      </c>
      <c r="BX172" s="105">
        <v>489.53077358279899</v>
      </c>
    </row>
    <row r="173" spans="1:76" s="93" customFormat="1" ht="15.75" x14ac:dyDescent="0.25">
      <c r="A173" s="93" t="s">
        <v>283</v>
      </c>
      <c r="C173" s="94" t="s">
        <v>86</v>
      </c>
      <c r="D173" s="116" t="s">
        <v>68</v>
      </c>
      <c r="E173" s="116" t="s">
        <v>68</v>
      </c>
      <c r="F173" s="116" t="s">
        <v>68</v>
      </c>
      <c r="G173" s="116" t="s">
        <v>68</v>
      </c>
      <c r="H173" s="116" t="s">
        <v>68</v>
      </c>
      <c r="I173" s="116" t="s">
        <v>68</v>
      </c>
      <c r="J173" s="116" t="s">
        <v>68</v>
      </c>
      <c r="K173" s="116" t="s">
        <v>68</v>
      </c>
      <c r="L173" s="116" t="s">
        <v>68</v>
      </c>
      <c r="M173" s="116" t="s">
        <v>68</v>
      </c>
      <c r="N173" s="116" t="s">
        <v>68</v>
      </c>
      <c r="O173" s="116" t="s">
        <v>68</v>
      </c>
      <c r="P173" s="116" t="s">
        <v>68</v>
      </c>
      <c r="Q173" s="116" t="s">
        <v>68</v>
      </c>
      <c r="R173" s="116" t="s">
        <v>68</v>
      </c>
      <c r="S173" s="116" t="s">
        <v>79</v>
      </c>
      <c r="T173" s="116" t="s">
        <v>79</v>
      </c>
      <c r="U173" s="116" t="s">
        <v>79</v>
      </c>
      <c r="V173" s="116" t="s">
        <v>79</v>
      </c>
      <c r="W173" s="116" t="s">
        <v>79</v>
      </c>
      <c r="X173" s="116" t="s">
        <v>79</v>
      </c>
      <c r="Y173" s="116" t="s">
        <v>79</v>
      </c>
      <c r="Z173" s="116" t="s">
        <v>79</v>
      </c>
      <c r="AA173" s="116" t="s">
        <v>79</v>
      </c>
      <c r="AB173" s="116" t="s">
        <v>79</v>
      </c>
      <c r="AC173" s="116" t="s">
        <v>79</v>
      </c>
      <c r="AD173" s="116" t="s">
        <v>79</v>
      </c>
      <c r="AE173" s="116" t="s">
        <v>79</v>
      </c>
      <c r="AF173" s="116" t="s">
        <v>79</v>
      </c>
      <c r="AG173" s="116" t="s">
        <v>79</v>
      </c>
      <c r="AH173" s="116" t="s">
        <v>79</v>
      </c>
      <c r="AI173" s="116" t="s">
        <v>79</v>
      </c>
      <c r="AJ173" s="116" t="s">
        <v>79</v>
      </c>
      <c r="AK173" s="116" t="s">
        <v>79</v>
      </c>
      <c r="AL173" s="116" t="s">
        <v>79</v>
      </c>
      <c r="AM173" s="116" t="s">
        <v>79</v>
      </c>
      <c r="AN173" s="116">
        <v>32.560176280296957</v>
      </c>
      <c r="AO173" s="116">
        <v>34.129883311728484</v>
      </c>
      <c r="AP173" s="116">
        <v>41.83335552270929</v>
      </c>
      <c r="AQ173" s="116">
        <v>38.376737748835005</v>
      </c>
      <c r="AR173" s="116">
        <v>38.157823912452727</v>
      </c>
      <c r="AS173" s="116">
        <v>33.539516026549869</v>
      </c>
      <c r="AT173" s="116">
        <v>34.201579571131155</v>
      </c>
      <c r="AU173" s="116">
        <v>40.757258588287598</v>
      </c>
      <c r="AV173" s="116">
        <v>43.299332573433681</v>
      </c>
      <c r="AW173" s="116">
        <v>46.500229768983075</v>
      </c>
      <c r="AX173" s="116">
        <v>46.487384713052762</v>
      </c>
      <c r="AY173" s="116">
        <v>49.718525930530369</v>
      </c>
      <c r="AZ173" s="116">
        <v>48.290384046586723</v>
      </c>
      <c r="BA173" s="116">
        <v>44.328609880556975</v>
      </c>
      <c r="BB173" s="116">
        <v>42.890784075669295</v>
      </c>
      <c r="BC173" s="116">
        <v>41.691745416246548</v>
      </c>
      <c r="BD173" s="116">
        <v>44.50134936350991</v>
      </c>
      <c r="BE173" s="116">
        <v>43.946559898027395</v>
      </c>
      <c r="BF173" s="116">
        <v>45.342081949075776</v>
      </c>
      <c r="BG173" s="116">
        <v>47.86208114670228</v>
      </c>
      <c r="BH173" s="116">
        <v>60.385786584985212</v>
      </c>
      <c r="BI173" s="116">
        <v>49.027942038686355</v>
      </c>
      <c r="BJ173" s="116">
        <v>49.083962596385604</v>
      </c>
      <c r="BK173" s="116">
        <v>50.351383955571571</v>
      </c>
      <c r="BL173" s="116">
        <v>54.865299894752326</v>
      </c>
      <c r="BM173" s="116">
        <v>56.323590014514679</v>
      </c>
      <c r="BN173" s="116">
        <v>49.600471038808344</v>
      </c>
      <c r="BO173" s="116">
        <v>46.819036389108234</v>
      </c>
      <c r="BP173" s="116">
        <v>48.24746763844405</v>
      </c>
      <c r="BQ173" s="116">
        <v>50.573649704062106</v>
      </c>
      <c r="BR173" s="116">
        <v>54.847286700707599</v>
      </c>
      <c r="BS173" s="116">
        <v>62.96110279677319</v>
      </c>
      <c r="BT173" s="116">
        <v>65.903320684102852</v>
      </c>
      <c r="BU173" s="116">
        <v>64.469082481103285</v>
      </c>
      <c r="BV173" s="116">
        <v>83.63636363636364</v>
      </c>
      <c r="BW173" s="116">
        <v>78.5308682079569</v>
      </c>
      <c r="BX173" s="116">
        <v>80.613245184087546</v>
      </c>
    </row>
    <row r="174" spans="1:76" s="93" customFormat="1" ht="15.75" x14ac:dyDescent="0.25">
      <c r="A174" s="93" t="s">
        <v>284</v>
      </c>
      <c r="C174" s="94"/>
      <c r="D174" s="95">
        <v>3592.1348158383321</v>
      </c>
      <c r="E174" s="95">
        <v>4366.6408843023064</v>
      </c>
      <c r="F174" s="95">
        <v>4589.3063377754233</v>
      </c>
      <c r="G174" s="95">
        <v>5425.0345289343086</v>
      </c>
      <c r="H174" s="95">
        <v>5758.016774906534</v>
      </c>
      <c r="I174" s="95">
        <v>6589.7467058603252</v>
      </c>
      <c r="J174" s="95">
        <v>6939.498154423366</v>
      </c>
      <c r="K174" s="95">
        <v>7432.3986038037401</v>
      </c>
      <c r="L174" s="95">
        <v>6971.1379293786631</v>
      </c>
      <c r="M174" s="95">
        <v>6123.9143186981073</v>
      </c>
      <c r="N174" s="95">
        <v>5506.1224405697922</v>
      </c>
      <c r="O174" s="95">
        <v>6178.4959468608076</v>
      </c>
      <c r="P174" s="95">
        <v>7105.2330928959445</v>
      </c>
      <c r="Q174" s="95">
        <v>7543.0577652337879</v>
      </c>
      <c r="R174" s="95">
        <v>7704.0167373508002</v>
      </c>
      <c r="S174" s="95">
        <v>8402.1322626032452</v>
      </c>
      <c r="T174" s="95">
        <v>8099.7111516828745</v>
      </c>
      <c r="U174" s="95">
        <v>7867.1845433207336</v>
      </c>
      <c r="V174" s="95">
        <v>8718.9977768956342</v>
      </c>
      <c r="W174" s="95">
        <v>8618.4056719039072</v>
      </c>
      <c r="X174" s="95">
        <v>9009.1147304930746</v>
      </c>
      <c r="Y174" s="95">
        <v>9224.9470525672878</v>
      </c>
      <c r="Z174" s="95">
        <v>9647.5817809524269</v>
      </c>
      <c r="AA174" s="95">
        <v>9951.1462154182391</v>
      </c>
      <c r="AB174" s="95">
        <v>10106.324988893968</v>
      </c>
      <c r="AC174" s="95">
        <v>10569.976970118283</v>
      </c>
      <c r="AD174" s="95">
        <v>11110.983772243535</v>
      </c>
      <c r="AE174" s="95">
        <v>10967.277015467282</v>
      </c>
      <c r="AF174" s="95">
        <v>12223.042824373611</v>
      </c>
      <c r="AG174" s="95">
        <v>11812.216280494911</v>
      </c>
      <c r="AH174" s="95">
        <v>12525.80996315353</v>
      </c>
      <c r="AI174" s="95">
        <v>12186.918807686867</v>
      </c>
      <c r="AJ174" s="95">
        <v>12311.344396686412</v>
      </c>
      <c r="AK174" s="95">
        <v>13273.685184458451</v>
      </c>
      <c r="AL174" s="95">
        <v>12168.478418568662</v>
      </c>
      <c r="AM174" s="95">
        <v>12373.113636814829</v>
      </c>
      <c r="AN174" s="95">
        <v>12235.169587463783</v>
      </c>
      <c r="AO174" s="95">
        <v>12409.905825461959</v>
      </c>
      <c r="AP174" s="95">
        <v>12634.500080736758</v>
      </c>
      <c r="AQ174" s="95">
        <v>12585.529509057436</v>
      </c>
      <c r="AR174" s="95">
        <v>12704.545517189261</v>
      </c>
      <c r="AS174" s="95">
        <v>12347.074751145714</v>
      </c>
      <c r="AT174" s="95">
        <v>12002.986940915176</v>
      </c>
      <c r="AU174" s="95">
        <v>11934.839292415532</v>
      </c>
      <c r="AV174" s="95">
        <v>10967.218613429079</v>
      </c>
      <c r="AW174" s="95">
        <v>10576.293317118956</v>
      </c>
      <c r="AX174" s="95">
        <v>10276.035567625686</v>
      </c>
      <c r="AY174" s="95">
        <v>10325.357010521355</v>
      </c>
      <c r="AZ174" s="95">
        <v>10224.004757115306</v>
      </c>
      <c r="BA174" s="95">
        <v>10189.82822476913</v>
      </c>
      <c r="BB174" s="95">
        <v>10690.293295170677</v>
      </c>
      <c r="BC174" s="95">
        <v>10264.192383713396</v>
      </c>
      <c r="BD174" s="95">
        <v>10534.552389676432</v>
      </c>
      <c r="BE174" s="95">
        <v>10523.081323926552</v>
      </c>
      <c r="BF174" s="95">
        <v>10675.109408209695</v>
      </c>
      <c r="BG174" s="95">
        <v>10752.621036848246</v>
      </c>
      <c r="BH174" s="95">
        <v>10771.540764307323</v>
      </c>
      <c r="BI174" s="95">
        <v>11280.168365824831</v>
      </c>
      <c r="BJ174" s="95">
        <v>11432.204165761514</v>
      </c>
      <c r="BK174" s="95">
        <v>11234.630284191395</v>
      </c>
      <c r="BL174" s="95">
        <v>11477.087738183087</v>
      </c>
      <c r="BM174" s="95">
        <v>10993.870724828259</v>
      </c>
      <c r="BN174" s="95">
        <v>10624.461206896565</v>
      </c>
      <c r="BO174" s="95">
        <v>9983.4474260761253</v>
      </c>
      <c r="BP174" s="95">
        <v>9298.859081591534</v>
      </c>
      <c r="BQ174" s="95">
        <v>9311.8030356166237</v>
      </c>
      <c r="BR174" s="95">
        <v>9289.2836412151009</v>
      </c>
      <c r="BS174" s="95">
        <v>9765.3852292044667</v>
      </c>
      <c r="BT174" s="95">
        <v>9978.8176189536334</v>
      </c>
      <c r="BU174" s="95">
        <v>10820.547257929875</v>
      </c>
      <c r="BV174" s="95">
        <v>12000.671742051052</v>
      </c>
      <c r="BW174" s="95">
        <v>12210.857141652075</v>
      </c>
      <c r="BX174" s="95">
        <v>12578.365439416391</v>
      </c>
    </row>
    <row r="175" spans="1:76" s="93" customFormat="1" ht="15.75" x14ac:dyDescent="0.25">
      <c r="A175" s="93" t="s">
        <v>285</v>
      </c>
      <c r="C175" s="94"/>
      <c r="D175" s="95">
        <v>963.74840275021393</v>
      </c>
      <c r="E175" s="95">
        <v>846.07266490909581</v>
      </c>
      <c r="F175" s="95">
        <v>1170.3023885435653</v>
      </c>
      <c r="G175" s="95">
        <v>1561.217933358658</v>
      </c>
      <c r="H175" s="95">
        <v>1964.7533667268799</v>
      </c>
      <c r="I175" s="95">
        <v>2011.5503974917924</v>
      </c>
      <c r="J175" s="95">
        <v>1665.0187372933417</v>
      </c>
      <c r="K175" s="95">
        <v>1626.6673528372628</v>
      </c>
      <c r="L175" s="95">
        <v>1717.5976617053366</v>
      </c>
      <c r="M175" s="95">
        <v>1598.6251364008681</v>
      </c>
      <c r="N175" s="95">
        <v>1691.5594926870751</v>
      </c>
      <c r="O175" s="95">
        <v>1610.3584619067265</v>
      </c>
      <c r="P175" s="95">
        <v>1751.5953511642838</v>
      </c>
      <c r="Q175" s="95">
        <v>1934.9142684305621</v>
      </c>
      <c r="R175" s="95">
        <v>2015.4316750536402</v>
      </c>
      <c r="S175" s="95">
        <v>2043.7904018107715</v>
      </c>
      <c r="T175" s="95">
        <v>2368.5799656808672</v>
      </c>
      <c r="U175" s="95">
        <v>2354.4729186938785</v>
      </c>
      <c r="V175" s="95">
        <v>2428.2005587600893</v>
      </c>
      <c r="W175" s="95">
        <v>2573.9108654177253</v>
      </c>
      <c r="X175" s="95">
        <v>2716.6409223034866</v>
      </c>
      <c r="Y175" s="95">
        <v>2724.1507694170596</v>
      </c>
      <c r="Z175" s="95">
        <v>2792.9092056454901</v>
      </c>
      <c r="AA175" s="95">
        <v>2791.8888719082479</v>
      </c>
      <c r="AB175" s="95">
        <v>2811.8894568339047</v>
      </c>
      <c r="AC175" s="95">
        <v>2887.4367446260262</v>
      </c>
      <c r="AD175" s="95">
        <v>3131.5911734045399</v>
      </c>
      <c r="AE175" s="95">
        <v>3206.2734167952326</v>
      </c>
      <c r="AF175" s="95">
        <v>3271.7342682810208</v>
      </c>
      <c r="AG175" s="95">
        <v>3494.1552384172433</v>
      </c>
      <c r="AH175" s="95">
        <v>3582.6115437652834</v>
      </c>
      <c r="AI175" s="95">
        <v>3616.755356754381</v>
      </c>
      <c r="AJ175" s="95">
        <v>3656.1563168084449</v>
      </c>
      <c r="AK175" s="95">
        <v>3798.7634822525083</v>
      </c>
      <c r="AL175" s="95">
        <v>3964.2706108386351</v>
      </c>
      <c r="AM175" s="95">
        <v>3818.2293081141947</v>
      </c>
      <c r="AN175" s="95">
        <v>4398.9665209942341</v>
      </c>
      <c r="AO175" s="95">
        <v>4259.9869465023257</v>
      </c>
      <c r="AP175" s="95">
        <v>4533.4393515879692</v>
      </c>
      <c r="AQ175" s="95">
        <v>4320.7472760535329</v>
      </c>
      <c r="AR175" s="95">
        <v>4435.4471002716073</v>
      </c>
      <c r="AS175" s="95">
        <v>4471.2577621906494</v>
      </c>
      <c r="AT175" s="95">
        <v>4335.9807723003796</v>
      </c>
      <c r="AU175" s="95">
        <v>4698.9320992947623</v>
      </c>
      <c r="AV175" s="95">
        <v>4378.8135203931224</v>
      </c>
      <c r="AW175" s="95">
        <v>4604.229435191035</v>
      </c>
      <c r="AX175" s="95">
        <v>4158.0068944725135</v>
      </c>
      <c r="AY175" s="95">
        <v>4214.9904276096686</v>
      </c>
      <c r="AZ175" s="95">
        <v>4144.9899550789114</v>
      </c>
      <c r="BA175" s="95">
        <v>4419.5904535208447</v>
      </c>
      <c r="BB175" s="95">
        <v>4441.696497137289</v>
      </c>
      <c r="BC175" s="95">
        <v>4294.2253224652886</v>
      </c>
      <c r="BD175" s="95">
        <v>4322.4691774808862</v>
      </c>
      <c r="BE175" s="95">
        <v>5194.3898143912074</v>
      </c>
      <c r="BF175" s="95">
        <v>4993.9790919082398</v>
      </c>
      <c r="BG175" s="95">
        <v>5120.5956946940296</v>
      </c>
      <c r="BH175" s="95">
        <v>4817.6806103313529</v>
      </c>
      <c r="BI175" s="95">
        <v>4808.3950794372331</v>
      </c>
      <c r="BJ175" s="95">
        <v>5115.5698487468826</v>
      </c>
      <c r="BK175" s="95">
        <v>5144.2292941394262</v>
      </c>
      <c r="BL175" s="95">
        <v>5457.805923850231</v>
      </c>
      <c r="BM175" s="95">
        <v>5372.5371660889987</v>
      </c>
      <c r="BN175" s="95">
        <v>5473.8582176482796</v>
      </c>
      <c r="BO175" s="95">
        <v>5573.5727467212591</v>
      </c>
      <c r="BP175" s="95">
        <v>5703.0225646476783</v>
      </c>
      <c r="BQ175" s="95">
        <v>5950.1653202698144</v>
      </c>
      <c r="BR175" s="95">
        <v>5906.8591872322431</v>
      </c>
      <c r="BS175" s="95">
        <v>6130.4721014251818</v>
      </c>
      <c r="BT175" s="95">
        <v>6765.9442313425207</v>
      </c>
      <c r="BU175" s="95">
        <v>7128.270294322524</v>
      </c>
      <c r="BV175" s="95">
        <v>7520.4139656544994</v>
      </c>
      <c r="BW175" s="95">
        <v>7513.7575232957388</v>
      </c>
      <c r="BX175" s="95">
        <v>7112.5384860388576</v>
      </c>
    </row>
    <row r="176" spans="1:76" s="93" customFormat="1" ht="15.75" x14ac:dyDescent="0.25">
      <c r="A176" s="93" t="s">
        <v>286</v>
      </c>
      <c r="C176" s="94"/>
      <c r="D176" s="95">
        <v>767.54291719440596</v>
      </c>
      <c r="E176" s="95">
        <v>825.71498165670721</v>
      </c>
      <c r="F176" s="95">
        <v>857.70780575679021</v>
      </c>
      <c r="G176" s="95">
        <v>936.82614276004574</v>
      </c>
      <c r="H176" s="95">
        <v>1084.2578573911292</v>
      </c>
      <c r="I176" s="95">
        <v>1139.856562965155</v>
      </c>
      <c r="J176" s="95">
        <v>1219.4476835117309</v>
      </c>
      <c r="K176" s="95">
        <v>1210.5583836644275</v>
      </c>
      <c r="L176" s="95">
        <v>1243.3200276369912</v>
      </c>
      <c r="M176" s="95">
        <v>1271.334779849316</v>
      </c>
      <c r="N176" s="95">
        <v>1427.1933356333282</v>
      </c>
      <c r="O176" s="95">
        <v>1484.7610703124683</v>
      </c>
      <c r="P176" s="95">
        <v>2380.3002301571082</v>
      </c>
      <c r="Q176" s="95">
        <v>2705.7888830646757</v>
      </c>
      <c r="R176" s="95">
        <v>2642.9133163812248</v>
      </c>
      <c r="S176" s="95">
        <v>2880.9960069160575</v>
      </c>
      <c r="T176" s="95">
        <v>2882.6975742843233</v>
      </c>
      <c r="U176" s="95">
        <v>3037.4033062892499</v>
      </c>
      <c r="V176" s="95">
        <v>3727.8376907277461</v>
      </c>
      <c r="W176" s="95">
        <v>3924.423629370704</v>
      </c>
      <c r="X176" s="95">
        <v>3683.6861672831146</v>
      </c>
      <c r="Y176" s="95">
        <v>4099.0051838057116</v>
      </c>
      <c r="Z176" s="95">
        <v>4470.3910529430495</v>
      </c>
      <c r="AA176" s="95">
        <v>4479.385140063061</v>
      </c>
      <c r="AB176" s="95">
        <v>4233.6288479114219</v>
      </c>
      <c r="AC176" s="95">
        <v>4963.3499823785778</v>
      </c>
      <c r="AD176" s="95">
        <v>3266.6824960563881</v>
      </c>
      <c r="AE176" s="95">
        <v>2616.3397320196486</v>
      </c>
      <c r="AF176" s="95">
        <v>2410.2508534118883</v>
      </c>
      <c r="AG176" s="95">
        <v>2434.53108924861</v>
      </c>
      <c r="AH176" s="95">
        <v>2474.2233927756001</v>
      </c>
      <c r="AI176" s="95">
        <v>2682.2073451467782</v>
      </c>
      <c r="AJ176" s="95">
        <v>2670.1678272957015</v>
      </c>
      <c r="AK176" s="95">
        <v>2674.3528405896213</v>
      </c>
      <c r="AL176" s="95">
        <v>2571.3606480989056</v>
      </c>
      <c r="AM176" s="95">
        <v>2392.9584214928645</v>
      </c>
      <c r="AN176" s="95">
        <v>2421.0617529774859</v>
      </c>
      <c r="AO176" s="95">
        <v>2722.719652135363</v>
      </c>
      <c r="AP176" s="95">
        <v>2833.5152809234878</v>
      </c>
      <c r="AQ176" s="95">
        <v>3146.4612931035758</v>
      </c>
      <c r="AR176" s="95">
        <v>3302.5172025806055</v>
      </c>
      <c r="AS176" s="95">
        <v>3395.1141158421224</v>
      </c>
      <c r="AT176" s="95">
        <v>3499.6145307047113</v>
      </c>
      <c r="AU176" s="95">
        <v>3593.5600910627877</v>
      </c>
      <c r="AV176" s="95">
        <v>3478.8358362105973</v>
      </c>
      <c r="AW176" s="95">
        <v>3384.2778124459483</v>
      </c>
      <c r="AX176" s="95">
        <v>3634.5812569559871</v>
      </c>
      <c r="AY176" s="95">
        <v>3506.2075078161888</v>
      </c>
      <c r="AZ176" s="95">
        <v>3576.4757565598588</v>
      </c>
      <c r="BA176" s="95">
        <v>3502.4609394081699</v>
      </c>
      <c r="BB176" s="95">
        <v>3684.3288056003412</v>
      </c>
      <c r="BC176" s="95">
        <v>3794.1583909861924</v>
      </c>
      <c r="BD176" s="95">
        <v>3947.5476062224493</v>
      </c>
      <c r="BE176" s="95">
        <v>4055.2922415986081</v>
      </c>
      <c r="BF176" s="95">
        <v>3915.1829995274211</v>
      </c>
      <c r="BG176" s="95">
        <v>4157.9925735145944</v>
      </c>
      <c r="BH176" s="95">
        <v>4408.23866981215</v>
      </c>
      <c r="BI176" s="95">
        <v>4267.0818416327475</v>
      </c>
      <c r="BJ176" s="95">
        <v>4098.4560303676089</v>
      </c>
      <c r="BK176" s="95">
        <v>4114.014988974589</v>
      </c>
      <c r="BL176" s="95">
        <v>4499.6320635327584</v>
      </c>
      <c r="BM176" s="95">
        <v>4437.3943726423795</v>
      </c>
      <c r="BN176" s="95">
        <v>4238.9555251566189</v>
      </c>
      <c r="BO176" s="95">
        <v>3764.4860371879272</v>
      </c>
      <c r="BP176" s="95">
        <v>4148.2566539538602</v>
      </c>
      <c r="BQ176" s="95">
        <v>3623.1885805188585</v>
      </c>
      <c r="BR176" s="95">
        <v>3740.488272548133</v>
      </c>
      <c r="BS176" s="95">
        <v>4321.9871680766546</v>
      </c>
      <c r="BT176" s="95">
        <v>3737.3682891571016</v>
      </c>
      <c r="BU176" s="95">
        <v>4090.1966005999584</v>
      </c>
      <c r="BV176" s="95">
        <v>4277.8772951186747</v>
      </c>
      <c r="BW176" s="95">
        <v>4556.7140460702985</v>
      </c>
      <c r="BX176" s="95">
        <v>4639.1200273566628</v>
      </c>
    </row>
    <row r="177" spans="1:76" s="93" customFormat="1" ht="15.75" x14ac:dyDescent="0.25">
      <c r="A177" s="93" t="s">
        <v>287</v>
      </c>
      <c r="C177" s="96">
        <v>91</v>
      </c>
      <c r="D177" s="95">
        <v>2762.7130772241703</v>
      </c>
      <c r="E177" s="95">
        <v>2589.9485056412732</v>
      </c>
      <c r="F177" s="95">
        <v>2450.990637236509</v>
      </c>
      <c r="G177" s="95">
        <v>3106.5182840793627</v>
      </c>
      <c r="H177" s="95">
        <v>3045.9766073302753</v>
      </c>
      <c r="I177" s="95">
        <v>3061.0925516438233</v>
      </c>
      <c r="J177" s="95">
        <v>3311.8513157203324</v>
      </c>
      <c r="K177" s="95">
        <v>3514.362737839599</v>
      </c>
      <c r="L177" s="95">
        <v>3677.4932378312028</v>
      </c>
      <c r="M177" s="95">
        <v>3226.5286884660341</v>
      </c>
      <c r="N177" s="95">
        <v>3074.4660680764891</v>
      </c>
      <c r="O177" s="95">
        <v>3690.4679737012439</v>
      </c>
      <c r="P177" s="95">
        <v>3719.0383960268932</v>
      </c>
      <c r="Q177" s="95">
        <v>4542.1080671393456</v>
      </c>
      <c r="R177" s="95">
        <v>4279.0452446417448</v>
      </c>
      <c r="S177" s="95">
        <v>4889.5846560776972</v>
      </c>
      <c r="T177" s="95">
        <v>4905.2715012094777</v>
      </c>
      <c r="U177" s="95">
        <v>5896.5237203052448</v>
      </c>
      <c r="V177" s="95">
        <v>5542.4493908508302</v>
      </c>
      <c r="W177" s="95">
        <v>7342.6152271533874</v>
      </c>
      <c r="X177" s="95">
        <v>8662.3448552312911</v>
      </c>
      <c r="Y177" s="95">
        <v>8733.9525905058017</v>
      </c>
      <c r="Z177" s="95">
        <v>8394.6363549520065</v>
      </c>
      <c r="AA177" s="95">
        <v>10003.519854003482</v>
      </c>
      <c r="AB177" s="95">
        <v>9859.0255815814035</v>
      </c>
      <c r="AC177" s="95">
        <v>10913.911441399467</v>
      </c>
      <c r="AD177" s="95">
        <v>9949.8425655526335</v>
      </c>
      <c r="AE177" s="95">
        <v>11787.954473602136</v>
      </c>
      <c r="AF177" s="95">
        <v>11975.075226973484</v>
      </c>
      <c r="AG177" s="95">
        <v>12467.690791084513</v>
      </c>
      <c r="AH177" s="95">
        <v>13353.284206185524</v>
      </c>
      <c r="AI177" s="95">
        <v>13845.918912765574</v>
      </c>
      <c r="AJ177" s="95">
        <v>14063.203879303837</v>
      </c>
      <c r="AK177" s="95">
        <v>14563.979830775195</v>
      </c>
      <c r="AL177" s="95">
        <v>16316.653001009006</v>
      </c>
      <c r="AM177" s="95">
        <v>16714.263783051065</v>
      </c>
      <c r="AN177" s="95">
        <v>17002.446826314212</v>
      </c>
      <c r="AO177" s="95">
        <v>15895.158625588203</v>
      </c>
      <c r="AP177" s="95">
        <v>16821.64976092731</v>
      </c>
      <c r="AQ177" s="95">
        <v>17007.018613134911</v>
      </c>
      <c r="AR177" s="95">
        <v>16915.856538180473</v>
      </c>
      <c r="AS177" s="95">
        <v>17158.813820892974</v>
      </c>
      <c r="AT177" s="95">
        <v>16490.819464717628</v>
      </c>
      <c r="AU177" s="95">
        <v>16087.139075515573</v>
      </c>
      <c r="AV177" s="95">
        <v>15675.297856922889</v>
      </c>
      <c r="AW177" s="95">
        <v>15837.070421139704</v>
      </c>
      <c r="AX177" s="95">
        <v>15962.780246916051</v>
      </c>
      <c r="AY177" s="95">
        <v>15458.785140195241</v>
      </c>
      <c r="AZ177" s="95">
        <v>15307.764627866</v>
      </c>
      <c r="BA177" s="95">
        <v>16064.99127265093</v>
      </c>
      <c r="BB177" s="95">
        <v>17654.252326583352</v>
      </c>
      <c r="BC177" s="95">
        <v>18245.488467908021</v>
      </c>
      <c r="BD177" s="95">
        <v>18042.99996679843</v>
      </c>
      <c r="BE177" s="95">
        <v>16724.732169785399</v>
      </c>
      <c r="BF177" s="95">
        <v>16974.049683118672</v>
      </c>
      <c r="BG177" s="95">
        <v>17742.549287258113</v>
      </c>
      <c r="BH177" s="95">
        <v>17963.452811857125</v>
      </c>
      <c r="BI177" s="95">
        <v>18551.796121539483</v>
      </c>
      <c r="BJ177" s="95">
        <v>19240.81485708489</v>
      </c>
      <c r="BK177" s="95">
        <v>19134.950544248761</v>
      </c>
      <c r="BL177" s="95">
        <v>18369.307017191837</v>
      </c>
      <c r="BM177" s="95">
        <v>18488.447559214394</v>
      </c>
      <c r="BN177" s="95">
        <v>17055.680575751659</v>
      </c>
      <c r="BO177" s="95">
        <v>17249.039519173162</v>
      </c>
      <c r="BP177" s="95">
        <v>15048.357807684471</v>
      </c>
      <c r="BQ177" s="95">
        <v>15026.195747144317</v>
      </c>
      <c r="BR177" s="95">
        <v>15972.179066694396</v>
      </c>
      <c r="BS177" s="95">
        <v>14810.429096161806</v>
      </c>
      <c r="BT177" s="95">
        <v>16390.741022692153</v>
      </c>
      <c r="BU177" s="95">
        <v>17024.230676889802</v>
      </c>
      <c r="BV177" s="95">
        <v>17189.319301388266</v>
      </c>
      <c r="BW177" s="95">
        <v>17160.268854232927</v>
      </c>
      <c r="BX177" s="95">
        <v>17431.779322922604</v>
      </c>
    </row>
    <row r="178" spans="1:76" s="93" customFormat="1" ht="15.75" x14ac:dyDescent="0.25">
      <c r="A178" s="93" t="s">
        <v>288</v>
      </c>
      <c r="C178" s="154">
        <v>92</v>
      </c>
      <c r="D178" s="95" t="s">
        <v>79</v>
      </c>
      <c r="E178" s="95" t="s">
        <v>79</v>
      </c>
      <c r="F178" s="95" t="s">
        <v>79</v>
      </c>
      <c r="G178" s="95" t="s">
        <v>79</v>
      </c>
      <c r="H178" s="95" t="s">
        <v>79</v>
      </c>
      <c r="I178" s="95" t="s">
        <v>79</v>
      </c>
      <c r="J178" s="95" t="s">
        <v>79</v>
      </c>
      <c r="K178" s="95" t="s">
        <v>79</v>
      </c>
      <c r="L178" s="105" t="s">
        <v>79</v>
      </c>
      <c r="M178" s="105" t="s">
        <v>79</v>
      </c>
      <c r="N178" s="105" t="s">
        <v>79</v>
      </c>
      <c r="O178" s="105">
        <v>3456.1804324982509</v>
      </c>
      <c r="P178" s="105">
        <v>3626.462429751703</v>
      </c>
      <c r="Q178" s="105">
        <v>3899.852227821772</v>
      </c>
      <c r="R178" s="105">
        <v>4158.4642367175329</v>
      </c>
      <c r="S178" s="105">
        <v>4371.964488946689</v>
      </c>
      <c r="T178" s="105">
        <v>4634.8058282146021</v>
      </c>
      <c r="U178" s="105">
        <v>4677.857528009481</v>
      </c>
      <c r="V178" s="105">
        <v>4559.5507075338955</v>
      </c>
      <c r="W178" s="105">
        <v>4564.9992036701287</v>
      </c>
      <c r="X178" s="105">
        <v>4805.5715405726769</v>
      </c>
      <c r="Y178" s="105">
        <v>4935.9182352200942</v>
      </c>
      <c r="Z178" s="105">
        <v>5045.3467493695707</v>
      </c>
      <c r="AA178" s="105">
        <v>5204.6318330684253</v>
      </c>
      <c r="AB178" s="105">
        <v>5221.144462543577</v>
      </c>
      <c r="AC178" s="105">
        <v>5262.4637227110888</v>
      </c>
      <c r="AD178" s="105">
        <v>5395.212623560803</v>
      </c>
      <c r="AE178" s="105">
        <v>5392.4643901008922</v>
      </c>
      <c r="AF178" s="105">
        <v>5432.3831873536874</v>
      </c>
      <c r="AG178" s="105">
        <v>5591.8303363422292</v>
      </c>
      <c r="AH178" s="105">
        <v>5800.9144082743924</v>
      </c>
      <c r="AI178" s="95">
        <v>5666.3871744924427</v>
      </c>
      <c r="AJ178" s="95">
        <v>5569.6795392087352</v>
      </c>
      <c r="AK178" s="95">
        <v>5434.5801615217506</v>
      </c>
      <c r="AL178" s="95">
        <v>5372.321224592094</v>
      </c>
      <c r="AM178" s="95">
        <v>5446.2571434312495</v>
      </c>
      <c r="AN178" s="95">
        <v>5526.8697178789171</v>
      </c>
      <c r="AO178" s="95">
        <v>5618.5668981436247</v>
      </c>
      <c r="AP178" s="95">
        <v>5994.7747392231795</v>
      </c>
      <c r="AQ178" s="95">
        <v>6024.5820781414195</v>
      </c>
      <c r="AR178" s="105">
        <v>6095.2879474313877</v>
      </c>
      <c r="AS178" s="105">
        <v>6209.5496509710938</v>
      </c>
      <c r="AT178" s="105">
        <v>5849.7311117613617</v>
      </c>
      <c r="AU178" s="95">
        <v>5684.1152742839167</v>
      </c>
      <c r="AV178" s="95">
        <v>5667.480110391999</v>
      </c>
      <c r="AW178" s="95">
        <v>5654.6630933523675</v>
      </c>
      <c r="AX178" s="95">
        <v>5667.751282256464</v>
      </c>
      <c r="AY178" s="95">
        <v>5738.111885731746</v>
      </c>
      <c r="AZ178" s="95">
        <v>5443.778583588547</v>
      </c>
      <c r="BA178" s="95">
        <v>5606.0648414196148</v>
      </c>
      <c r="BB178" s="95">
        <v>5818.2506149810006</v>
      </c>
      <c r="BC178" s="95">
        <v>5948.173968027927</v>
      </c>
      <c r="BD178" s="95">
        <v>5643.8964035664367</v>
      </c>
      <c r="BE178" s="95">
        <v>5493.8106939431809</v>
      </c>
      <c r="BF178" s="95">
        <v>5453.8318015792902</v>
      </c>
      <c r="BG178" s="95">
        <v>5132.6160221255932</v>
      </c>
      <c r="BH178" s="95">
        <v>5199.3532574226656</v>
      </c>
      <c r="BI178" s="95">
        <v>5118.3854328559746</v>
      </c>
      <c r="BJ178" s="95">
        <v>5252.5738326539704</v>
      </c>
      <c r="BK178" s="95">
        <v>4671.8007091942036</v>
      </c>
      <c r="BL178" s="95">
        <v>4581.6306662329289</v>
      </c>
      <c r="BM178" s="95">
        <v>4958.3634410842787</v>
      </c>
      <c r="BN178" s="95">
        <v>4662.1720331385122</v>
      </c>
      <c r="BO178" s="95">
        <v>4759.6288525212585</v>
      </c>
      <c r="BP178" s="95">
        <v>4787.2908983299594</v>
      </c>
      <c r="BQ178" s="95">
        <v>5071.9685122989376</v>
      </c>
      <c r="BR178" s="95">
        <v>5126.4669134955866</v>
      </c>
      <c r="BS178" s="95">
        <v>5194.1455134893076</v>
      </c>
      <c r="BT178" s="95">
        <v>5193.8952134876463</v>
      </c>
      <c r="BU178" s="95">
        <v>5365.3327176584326</v>
      </c>
      <c r="BV178" s="95">
        <v>5839.555790586991</v>
      </c>
      <c r="BW178" s="95">
        <v>6233.8065588301761</v>
      </c>
      <c r="BX178" s="95">
        <v>6453.6272806255429</v>
      </c>
    </row>
    <row r="179" spans="1:76" s="93" customFormat="1" ht="12.95" customHeight="1" x14ac:dyDescent="0.25">
      <c r="A179" s="93" t="s">
        <v>289</v>
      </c>
      <c r="C179" s="96" t="s">
        <v>505</v>
      </c>
      <c r="D179" s="95" t="s">
        <v>79</v>
      </c>
      <c r="E179" s="95" t="s">
        <v>79</v>
      </c>
      <c r="F179" s="95" t="s">
        <v>79</v>
      </c>
      <c r="G179" s="95" t="s">
        <v>79</v>
      </c>
      <c r="H179" s="95" t="s">
        <v>79</v>
      </c>
      <c r="I179" s="95" t="s">
        <v>79</v>
      </c>
      <c r="J179" s="95" t="s">
        <v>79</v>
      </c>
      <c r="K179" s="95" t="s">
        <v>79</v>
      </c>
      <c r="L179" s="105">
        <v>3768.2320831514949</v>
      </c>
      <c r="M179" s="105">
        <v>4015.2250541931362</v>
      </c>
      <c r="N179" s="105">
        <v>3893.3743506010228</v>
      </c>
      <c r="O179" s="105">
        <v>3646.4645705411158</v>
      </c>
      <c r="P179" s="105">
        <v>4247.3596914899927</v>
      </c>
      <c r="Q179" s="105">
        <v>4695.3429783232214</v>
      </c>
      <c r="R179" s="105">
        <v>4891.8763768355539</v>
      </c>
      <c r="S179" s="105">
        <v>5301.1483705158571</v>
      </c>
      <c r="T179" s="105">
        <v>5343.1059393155138</v>
      </c>
      <c r="U179" s="105">
        <v>5615.6069441610989</v>
      </c>
      <c r="V179" s="105">
        <v>5470.3221747872267</v>
      </c>
      <c r="W179" s="105">
        <v>5210.7867385484697</v>
      </c>
      <c r="X179" s="105">
        <v>5563.1306851367262</v>
      </c>
      <c r="Y179" s="105">
        <v>5723.1124861669496</v>
      </c>
      <c r="Z179" s="105">
        <v>5953.0563523969158</v>
      </c>
      <c r="AA179" s="105">
        <v>6064.4776550991974</v>
      </c>
      <c r="AB179" s="105">
        <v>5877.2952412749291</v>
      </c>
      <c r="AC179" s="105">
        <v>5854.1789249290741</v>
      </c>
      <c r="AD179" s="105">
        <v>5521.9979747227944</v>
      </c>
      <c r="AE179" s="105">
        <v>6256.2126351322158</v>
      </c>
      <c r="AF179" s="105">
        <v>5931.3647896181792</v>
      </c>
      <c r="AG179" s="105">
        <v>5941.0651579120276</v>
      </c>
      <c r="AH179" s="105">
        <v>6212.2160612018715</v>
      </c>
      <c r="AI179" s="105">
        <v>6178.8429822708022</v>
      </c>
      <c r="AJ179" s="105">
        <v>6168.1591311044031</v>
      </c>
      <c r="AK179" s="105">
        <v>6425.573953733111</v>
      </c>
      <c r="AL179" s="105">
        <v>6511.3593229481576</v>
      </c>
      <c r="AM179" s="105">
        <v>6579.6301608383774</v>
      </c>
      <c r="AN179" s="105">
        <v>7237.4775970828096</v>
      </c>
      <c r="AO179" s="105">
        <v>6860.1988950707546</v>
      </c>
      <c r="AP179" s="105">
        <v>6599.6420135828866</v>
      </c>
      <c r="AQ179" s="105">
        <v>6894.6416444737051</v>
      </c>
      <c r="AR179" s="105">
        <v>7028.9907531834642</v>
      </c>
      <c r="AS179" s="95">
        <v>7454.7182012224421</v>
      </c>
      <c r="AT179" s="95">
        <v>7196.9408634715483</v>
      </c>
      <c r="AU179" s="95">
        <v>6988.2633266360326</v>
      </c>
      <c r="AV179" s="95">
        <v>6205.1870337432611</v>
      </c>
      <c r="AW179" s="95">
        <v>6148.9133011713402</v>
      </c>
      <c r="AX179" s="95">
        <v>6221.4875228252049</v>
      </c>
      <c r="AY179" s="95">
        <v>5887.1508596164804</v>
      </c>
      <c r="AZ179" s="95">
        <v>5674.5004396402055</v>
      </c>
      <c r="BA179" s="95">
        <v>5661.1897559916515</v>
      </c>
      <c r="BB179" s="95">
        <v>5240.1029761456603</v>
      </c>
      <c r="BC179" s="95">
        <v>5161.8713523850538</v>
      </c>
      <c r="BD179" s="95">
        <v>5041.0645521231127</v>
      </c>
      <c r="BE179" s="95">
        <v>4825.2277835150653</v>
      </c>
      <c r="BF179" s="95">
        <v>4699.6490107192931</v>
      </c>
      <c r="BG179" s="95">
        <v>4612.4611611742939</v>
      </c>
      <c r="BH179" s="95">
        <v>4540.1968894173033</v>
      </c>
      <c r="BI179" s="95">
        <v>4321.7558499610595</v>
      </c>
      <c r="BJ179" s="95">
        <v>4348.9248291616268</v>
      </c>
      <c r="BK179" s="95">
        <v>4454.6501731375629</v>
      </c>
      <c r="BL179" s="95">
        <v>4449.9390374912527</v>
      </c>
      <c r="BM179" s="95">
        <v>4298.343568237603</v>
      </c>
      <c r="BN179" s="95">
        <v>4413.3186976082234</v>
      </c>
      <c r="BO179" s="95">
        <v>4332.4151705143004</v>
      </c>
      <c r="BP179" s="95">
        <v>4703.8393005976732</v>
      </c>
      <c r="BQ179" s="95">
        <v>4261.7481202460212</v>
      </c>
      <c r="BR179" s="95">
        <v>4438.5784339781421</v>
      </c>
      <c r="BS179" s="95">
        <v>4616.7631328559282</v>
      </c>
      <c r="BT179" s="95">
        <v>4644.2260843184113</v>
      </c>
      <c r="BU179" s="95">
        <v>4596.0965156194843</v>
      </c>
      <c r="BV179" s="95">
        <v>5113.6820925553311</v>
      </c>
      <c r="BW179" s="95">
        <v>5428.0813830167481</v>
      </c>
      <c r="BX179" s="95">
        <v>5701.8104366347179</v>
      </c>
    </row>
    <row r="180" spans="1:76" s="93" customFormat="1" ht="12.95" customHeight="1" x14ac:dyDescent="0.25">
      <c r="A180" s="93" t="s">
        <v>317</v>
      </c>
      <c r="C180" s="96">
        <v>94</v>
      </c>
      <c r="D180" s="95" t="s">
        <v>79</v>
      </c>
      <c r="E180" s="95">
        <v>30751.40642770048</v>
      </c>
      <c r="F180" s="95">
        <v>36207.394020725202</v>
      </c>
      <c r="G180" s="95">
        <v>46317.184197470218</v>
      </c>
      <c r="H180" s="95">
        <v>51458.702787361166</v>
      </c>
      <c r="I180" s="95">
        <v>48853.812441380273</v>
      </c>
      <c r="J180" s="95">
        <v>46515.852208565302</v>
      </c>
      <c r="K180" s="95">
        <v>45655.346381884439</v>
      </c>
      <c r="L180" s="95">
        <v>44086.935521679188</v>
      </c>
      <c r="M180" s="95">
        <v>42931.07267698842</v>
      </c>
      <c r="N180" s="95">
        <v>42714.009130176448</v>
      </c>
      <c r="O180" s="95">
        <v>43597.196311462198</v>
      </c>
      <c r="P180" s="95">
        <v>43554.998098109354</v>
      </c>
      <c r="Q180" s="95">
        <v>44114.160167601636</v>
      </c>
      <c r="R180" s="95">
        <v>44867.521563626586</v>
      </c>
      <c r="S180" s="95">
        <v>46082.83031770464</v>
      </c>
      <c r="T180" s="95">
        <v>46220.788664548098</v>
      </c>
      <c r="U180" s="95">
        <v>45974.108600665961</v>
      </c>
      <c r="V180" s="95">
        <v>47149.052641972659</v>
      </c>
      <c r="W180" s="95">
        <v>46477.448770364063</v>
      </c>
      <c r="X180" s="95">
        <v>43921.613409556703</v>
      </c>
      <c r="Y180" s="95">
        <v>45241.015233228172</v>
      </c>
      <c r="Z180" s="95">
        <v>45139.7207135387</v>
      </c>
      <c r="AA180" s="95">
        <v>48014.629877075648</v>
      </c>
      <c r="AB180" s="95">
        <v>48174.023086435394</v>
      </c>
      <c r="AC180" s="95">
        <v>48187.142622344334</v>
      </c>
      <c r="AD180" s="95">
        <v>50625.567724923567</v>
      </c>
      <c r="AE180" s="95">
        <v>49883.651146818505</v>
      </c>
      <c r="AF180" s="95">
        <v>47706.566713006025</v>
      </c>
      <c r="AG180" s="95">
        <v>49223.052345823242</v>
      </c>
      <c r="AH180" s="95">
        <v>50761.747198971694</v>
      </c>
      <c r="AI180" s="95">
        <v>54128.624250117158</v>
      </c>
      <c r="AJ180" s="95">
        <v>53021.481650389425</v>
      </c>
      <c r="AK180" s="95">
        <v>57806.593681238723</v>
      </c>
      <c r="AL180" s="95">
        <v>60377.465984238806</v>
      </c>
      <c r="AM180" s="95">
        <v>63371.845686393259</v>
      </c>
      <c r="AN180" s="95">
        <v>63967.277039604378</v>
      </c>
      <c r="AO180" s="95">
        <v>63177.250519892143</v>
      </c>
      <c r="AP180" s="95">
        <v>62488.377837798093</v>
      </c>
      <c r="AQ180" s="95">
        <v>60274.724123263848</v>
      </c>
      <c r="AR180" s="95">
        <v>60805.376906033875</v>
      </c>
      <c r="AS180" s="95">
        <v>60892.007177613101</v>
      </c>
      <c r="AT180" s="95">
        <v>61595.368579162161</v>
      </c>
      <c r="AU180" s="95">
        <v>57531.86499593949</v>
      </c>
      <c r="AV180" s="95">
        <v>54903.916533532785</v>
      </c>
      <c r="AW180" s="95">
        <v>53393.364148194509</v>
      </c>
      <c r="AX180" s="95">
        <v>50079.639676727893</v>
      </c>
      <c r="AY180" s="95">
        <v>49600.875197090892</v>
      </c>
      <c r="AZ180" s="95">
        <v>47839.429201466432</v>
      </c>
      <c r="BA180" s="95">
        <v>47995.792566844291</v>
      </c>
      <c r="BB180" s="95">
        <v>47739.99549256856</v>
      </c>
      <c r="BC180" s="95">
        <v>48701.179816014585</v>
      </c>
      <c r="BD180" s="95">
        <v>50630.026287587767</v>
      </c>
      <c r="BE180" s="95">
        <v>53639.915802294148</v>
      </c>
      <c r="BF180" s="95">
        <v>57459.102432122309</v>
      </c>
      <c r="BG180" s="95">
        <v>58172.085362051308</v>
      </c>
      <c r="BH180" s="95">
        <v>58715.993640894485</v>
      </c>
      <c r="BI180" s="95">
        <v>58985.330620277164</v>
      </c>
      <c r="BJ180" s="95">
        <v>60591.231754745291</v>
      </c>
      <c r="BK180" s="95">
        <v>63243.891930796701</v>
      </c>
      <c r="BL180" s="95">
        <v>64257.202834900505</v>
      </c>
      <c r="BM180" s="95">
        <v>63177.175156816455</v>
      </c>
      <c r="BN180" s="95">
        <v>61041.313093852477</v>
      </c>
      <c r="BO180" s="95">
        <v>59346.290335449092</v>
      </c>
      <c r="BP180" s="95">
        <v>57176.620685622001</v>
      </c>
      <c r="BQ180" s="95">
        <v>56154.307308813964</v>
      </c>
      <c r="BR180" s="95">
        <v>53995.686799472904</v>
      </c>
      <c r="BS180" s="95">
        <v>53807.40755956067</v>
      </c>
      <c r="BT180" s="95">
        <v>53448.762749999842</v>
      </c>
      <c r="BU180" s="95">
        <v>54162.945224144532</v>
      </c>
      <c r="BV180" s="95">
        <v>56856.133066007649</v>
      </c>
      <c r="BW180" s="95">
        <v>58484.918358701332</v>
      </c>
      <c r="BX180" s="95">
        <v>59238.462250000004</v>
      </c>
    </row>
    <row r="181" spans="1:76" s="10" customFormat="1" ht="15.75" x14ac:dyDescent="0.25">
      <c r="A181" s="57" t="s">
        <v>74</v>
      </c>
      <c r="B181" s="57"/>
      <c r="C181" s="94"/>
      <c r="D181" s="95"/>
      <c r="E181" s="95"/>
      <c r="F181" s="95"/>
      <c r="G181" s="95"/>
      <c r="H181" s="95"/>
      <c r="I181" s="95"/>
      <c r="J181" s="95"/>
      <c r="K181" s="95"/>
      <c r="L181" s="95"/>
      <c r="M181" s="95"/>
      <c r="N181" s="95"/>
      <c r="O181" s="95"/>
      <c r="P181" s="95"/>
      <c r="Q181" s="95"/>
      <c r="R181" s="95"/>
      <c r="S181" s="95"/>
      <c r="T181" s="95"/>
      <c r="U181" s="95"/>
      <c r="V181" s="95"/>
      <c r="W181" s="95"/>
      <c r="X181" s="95"/>
      <c r="Y181" s="95"/>
      <c r="Z181" s="95"/>
      <c r="AA181" s="95"/>
      <c r="AB181" s="95"/>
      <c r="AC181" s="95"/>
      <c r="AD181" s="95"/>
      <c r="AE181" s="95"/>
      <c r="AF181" s="95"/>
      <c r="AG181" s="95"/>
      <c r="AH181" s="95"/>
      <c r="AI181" s="95"/>
      <c r="AJ181" s="95"/>
      <c r="AK181" s="95"/>
      <c r="AL181" s="95"/>
      <c r="AM181" s="95"/>
      <c r="AN181" s="95"/>
      <c r="AO181" s="95"/>
      <c r="AP181" s="95"/>
      <c r="AQ181" s="95"/>
      <c r="AR181" s="95"/>
      <c r="AS181" s="95"/>
      <c r="AT181" s="95"/>
      <c r="AU181" s="95"/>
      <c r="AV181" s="95"/>
      <c r="AW181" s="95"/>
      <c r="AX181" s="95"/>
      <c r="AY181" s="95"/>
      <c r="AZ181" s="95"/>
      <c r="BA181" s="95"/>
      <c r="BB181" s="95"/>
      <c r="BC181" s="95"/>
      <c r="BD181" s="95"/>
      <c r="BE181" s="95"/>
      <c r="BF181" s="95"/>
      <c r="BG181" s="95"/>
      <c r="BH181" s="95"/>
      <c r="BI181" s="95"/>
      <c r="BJ181" s="95"/>
      <c r="BK181" s="95"/>
      <c r="BL181" s="95"/>
      <c r="BM181" s="95"/>
      <c r="BN181" s="95"/>
      <c r="BO181" s="95"/>
      <c r="BP181" s="95"/>
      <c r="BQ181" s="95"/>
      <c r="BR181" s="95"/>
      <c r="BS181" s="95"/>
      <c r="BT181" s="95"/>
      <c r="BU181" s="95"/>
      <c r="BV181" s="95"/>
      <c r="BW181" s="95"/>
      <c r="BX181" s="95"/>
    </row>
    <row r="182" spans="1:76" s="93" customFormat="1" ht="15.75" x14ac:dyDescent="0.25">
      <c r="A182" s="93" t="s">
        <v>290</v>
      </c>
      <c r="C182" s="96">
        <v>95</v>
      </c>
      <c r="D182" s="116" t="s">
        <v>68</v>
      </c>
      <c r="E182" s="116" t="s">
        <v>68</v>
      </c>
      <c r="F182" s="116" t="s">
        <v>68</v>
      </c>
      <c r="G182" s="116" t="s">
        <v>68</v>
      </c>
      <c r="H182" s="116" t="s">
        <v>68</v>
      </c>
      <c r="I182" s="116" t="s">
        <v>68</v>
      </c>
      <c r="J182" s="116" t="s">
        <v>68</v>
      </c>
      <c r="K182" s="116" t="s">
        <v>68</v>
      </c>
      <c r="L182" s="116" t="s">
        <v>68</v>
      </c>
      <c r="M182" s="116" t="s">
        <v>68</v>
      </c>
      <c r="N182" s="116" t="s">
        <v>68</v>
      </c>
      <c r="O182" s="116" t="s">
        <v>68</v>
      </c>
      <c r="P182" s="116" t="s">
        <v>68</v>
      </c>
      <c r="Q182" s="116" t="s">
        <v>68</v>
      </c>
      <c r="R182" s="116" t="s">
        <v>68</v>
      </c>
      <c r="S182" s="116" t="s">
        <v>68</v>
      </c>
      <c r="T182" s="116" t="s">
        <v>68</v>
      </c>
      <c r="U182" s="116" t="s">
        <v>68</v>
      </c>
      <c r="V182" s="116" t="s">
        <v>68</v>
      </c>
      <c r="W182" s="116" t="s">
        <v>68</v>
      </c>
      <c r="X182" s="116" t="s">
        <v>68</v>
      </c>
      <c r="Y182" s="116" t="s">
        <v>68</v>
      </c>
      <c r="Z182" s="117">
        <v>81.964833263215695</v>
      </c>
      <c r="AA182" s="117">
        <v>77.996087650199939</v>
      </c>
      <c r="AB182" s="117">
        <v>83.103407175438207</v>
      </c>
      <c r="AC182" s="117">
        <v>103.70059330345013</v>
      </c>
      <c r="AD182" s="117">
        <v>55.796276173412139</v>
      </c>
      <c r="AE182" s="117">
        <v>72.87928854210837</v>
      </c>
      <c r="AF182" s="117">
        <v>95.235556184995289</v>
      </c>
      <c r="AG182" s="105">
        <v>231.33300375165476</v>
      </c>
      <c r="AH182" s="105">
        <v>301.78638355358777</v>
      </c>
      <c r="AI182" s="105">
        <v>319.59841659963752</v>
      </c>
      <c r="AJ182" s="105">
        <v>391.41189832319344</v>
      </c>
      <c r="AK182" s="105">
        <v>467.3114660732416</v>
      </c>
      <c r="AL182" s="105">
        <v>267.63849697924593</v>
      </c>
      <c r="AM182" s="105">
        <v>239.71404405902504</v>
      </c>
      <c r="AN182" s="105">
        <v>250.17490136401878</v>
      </c>
      <c r="AO182" s="105">
        <v>272.31154707429982</v>
      </c>
      <c r="AP182" s="105">
        <v>277.14783132055885</v>
      </c>
      <c r="AQ182" s="105">
        <v>321.67343586040278</v>
      </c>
      <c r="AR182" s="105">
        <v>333.21826202606468</v>
      </c>
      <c r="AS182" s="105">
        <v>362.36005581582401</v>
      </c>
      <c r="AT182" s="105">
        <v>395.57204157381136</v>
      </c>
      <c r="AU182" s="105">
        <v>420.27083554035283</v>
      </c>
      <c r="AV182" s="105">
        <v>409.86482622326423</v>
      </c>
      <c r="AW182" s="105">
        <v>414.28723685919607</v>
      </c>
      <c r="AX182" s="105">
        <v>429.76922059380416</v>
      </c>
      <c r="AY182" s="105">
        <v>458.23080386251547</v>
      </c>
      <c r="AZ182" s="105">
        <v>447.35318161060155</v>
      </c>
      <c r="BA182" s="105">
        <v>460.13111916690309</v>
      </c>
      <c r="BB182" s="105">
        <v>515.00177287153588</v>
      </c>
      <c r="BC182" s="105">
        <v>511.08590291813505</v>
      </c>
      <c r="BD182" s="105">
        <v>536.49355528885837</v>
      </c>
      <c r="BE182" s="105">
        <v>643.14722217838994</v>
      </c>
      <c r="BF182" s="105">
        <v>735.40943606206883</v>
      </c>
      <c r="BG182" s="105">
        <v>740.72522894138024</v>
      </c>
      <c r="BH182" s="95">
        <v>696.7796817108607</v>
      </c>
      <c r="BI182" s="95">
        <v>764.11519590402031</v>
      </c>
      <c r="BJ182" s="95">
        <v>828.10426829586515</v>
      </c>
      <c r="BK182" s="95">
        <v>896.24532117318302</v>
      </c>
      <c r="BL182" s="95">
        <v>1002.9588072842014</v>
      </c>
      <c r="BM182" s="95">
        <v>1001.0341023561062</v>
      </c>
      <c r="BN182" s="105">
        <v>1232.4706205922703</v>
      </c>
      <c r="BO182" s="105">
        <v>1371.9197006947359</v>
      </c>
      <c r="BP182" s="95">
        <v>1513.9212329539375</v>
      </c>
      <c r="BQ182" s="105">
        <v>1614.6086633362343</v>
      </c>
      <c r="BR182" s="105">
        <v>1549.7165912285857</v>
      </c>
      <c r="BS182" s="105">
        <v>1573.8948733401862</v>
      </c>
      <c r="BT182" s="105">
        <v>1580.3817895744137</v>
      </c>
      <c r="BU182" s="105">
        <v>1543.0250807183265</v>
      </c>
      <c r="BV182" s="105">
        <v>1557.7127659574469</v>
      </c>
      <c r="BW182" s="105">
        <v>1404.7872340425533</v>
      </c>
      <c r="BX182" s="105">
        <v>1404.7872340425533</v>
      </c>
    </row>
    <row r="183" spans="1:76" s="93" customFormat="1" ht="15.75" x14ac:dyDescent="0.25">
      <c r="A183" s="93" t="s">
        <v>291</v>
      </c>
      <c r="C183" s="94" t="s">
        <v>476</v>
      </c>
      <c r="D183" s="116" t="s">
        <v>79</v>
      </c>
      <c r="E183" s="116" t="s">
        <v>79</v>
      </c>
      <c r="F183" s="116" t="s">
        <v>79</v>
      </c>
      <c r="G183" s="95" t="s">
        <v>79</v>
      </c>
      <c r="H183" s="95" t="s">
        <v>79</v>
      </c>
      <c r="I183" s="95" t="s">
        <v>79</v>
      </c>
      <c r="J183" s="95" t="s">
        <v>79</v>
      </c>
      <c r="K183" s="95" t="s">
        <v>79</v>
      </c>
      <c r="L183" s="95" t="s">
        <v>79</v>
      </c>
      <c r="M183" s="95" t="s">
        <v>79</v>
      </c>
      <c r="N183" s="95" t="s">
        <v>79</v>
      </c>
      <c r="O183" s="95" t="s">
        <v>79</v>
      </c>
      <c r="P183" s="95" t="s">
        <v>79</v>
      </c>
      <c r="Q183" s="95">
        <v>1534.1292014979811</v>
      </c>
      <c r="R183" s="95">
        <v>2201.2170318008266</v>
      </c>
      <c r="S183" s="95">
        <v>2836.1517481495616</v>
      </c>
      <c r="T183" s="95">
        <v>2836.9649720955535</v>
      </c>
      <c r="U183" s="95">
        <v>2433.4278115656984</v>
      </c>
      <c r="V183" s="95">
        <v>2549.112419548961</v>
      </c>
      <c r="W183" s="95">
        <v>3308.1504943932118</v>
      </c>
      <c r="X183" s="95">
        <v>4384.5369262035274</v>
      </c>
      <c r="Y183" s="95">
        <v>5193.0842426048403</v>
      </c>
      <c r="Z183" s="95">
        <v>5835.2615331851439</v>
      </c>
      <c r="AA183" s="95">
        <v>4811.906188417388</v>
      </c>
      <c r="AB183" s="95">
        <v>4888.9927706607532</v>
      </c>
      <c r="AC183" s="95">
        <v>6508.2353810849927</v>
      </c>
      <c r="AD183" s="95">
        <v>6171.7766909435786</v>
      </c>
      <c r="AE183" s="95">
        <v>6392.1911621869549</v>
      </c>
      <c r="AF183" s="95">
        <v>7085.3391876042988</v>
      </c>
      <c r="AG183" s="95">
        <v>5762.4634633599662</v>
      </c>
      <c r="AH183" s="95">
        <v>4350.8780524331341</v>
      </c>
      <c r="AI183" s="95">
        <v>4252.6610288175034</v>
      </c>
      <c r="AJ183" s="95">
        <v>5145.3231520105128</v>
      </c>
      <c r="AK183" s="95">
        <v>5689.4264261733642</v>
      </c>
      <c r="AL183" s="95">
        <v>6382.3163464105282</v>
      </c>
      <c r="AM183" s="95">
        <v>6792.6032289446775</v>
      </c>
      <c r="AN183" s="95">
        <v>6806.1713835501059</v>
      </c>
      <c r="AO183" s="95">
        <v>6179.2614318918941</v>
      </c>
      <c r="AP183" s="95">
        <v>5248.3686653308514</v>
      </c>
      <c r="AQ183" s="95">
        <v>4133.6461954388351</v>
      </c>
      <c r="AR183" s="95">
        <v>3332.3157375308892</v>
      </c>
      <c r="AS183" s="95">
        <v>3281.60464096952</v>
      </c>
      <c r="AT183" s="95">
        <v>3302.7286746579884</v>
      </c>
      <c r="AU183" s="95">
        <v>3236.7184535793849</v>
      </c>
      <c r="AV183" s="95">
        <v>3141.5000046440005</v>
      </c>
      <c r="AW183" s="95">
        <v>3294.6596542876723</v>
      </c>
      <c r="AX183" s="95">
        <v>3242.6191207064107</v>
      </c>
      <c r="AY183" s="95">
        <v>3283.5105413189899</v>
      </c>
      <c r="AZ183" s="95">
        <v>3360.9641142315045</v>
      </c>
      <c r="BA183" s="95">
        <v>3383.8749830541224</v>
      </c>
      <c r="BB183" s="95">
        <v>3395.1148506086879</v>
      </c>
      <c r="BC183" s="95">
        <v>3629.3978919511414</v>
      </c>
      <c r="BD183" s="95">
        <v>4380.0952646489486</v>
      </c>
      <c r="BE183" s="95">
        <v>4945.2818404953905</v>
      </c>
      <c r="BF183" s="95">
        <v>5053.1399276993097</v>
      </c>
      <c r="BG183" s="95">
        <v>4780.7767978473412</v>
      </c>
      <c r="BH183" s="95">
        <v>4771.4478150663545</v>
      </c>
      <c r="BI183" s="95">
        <v>4882.2031828622585</v>
      </c>
      <c r="BJ183" s="95">
        <v>4916.7920088648043</v>
      </c>
      <c r="BK183" s="95">
        <v>4578.9287636965209</v>
      </c>
      <c r="BL183" s="95">
        <v>4444.2449436577481</v>
      </c>
      <c r="BM183" s="95">
        <v>4443.0817195732952</v>
      </c>
      <c r="BN183" s="104">
        <v>4314.8077449770826</v>
      </c>
      <c r="BO183" s="104">
        <v>4198.3765771256913</v>
      </c>
      <c r="BP183" s="104">
        <v>4161.9265206508735</v>
      </c>
      <c r="BQ183" s="104">
        <v>4543.2318042556772</v>
      </c>
      <c r="BR183" s="104">
        <v>4816.4816645753244</v>
      </c>
      <c r="BS183" s="104">
        <v>4537.6992266931857</v>
      </c>
      <c r="BT183" s="104">
        <v>3828.9234362849434</v>
      </c>
      <c r="BU183" s="104">
        <v>3762.1247108902858</v>
      </c>
      <c r="BV183" s="104">
        <v>3743.6714515456547</v>
      </c>
      <c r="BW183" s="104">
        <v>4015.8028721078945</v>
      </c>
      <c r="BX183" s="104">
        <v>4505.3746443250084</v>
      </c>
    </row>
    <row r="184" spans="1:76" s="93" customFormat="1" ht="15.75" x14ac:dyDescent="0.25">
      <c r="A184" s="93" t="s">
        <v>305</v>
      </c>
      <c r="C184" s="96">
        <v>96</v>
      </c>
      <c r="D184" s="116" t="s">
        <v>79</v>
      </c>
      <c r="E184" s="116" t="s">
        <v>79</v>
      </c>
      <c r="F184" s="116" t="s">
        <v>79</v>
      </c>
      <c r="G184" s="95" t="s">
        <v>79</v>
      </c>
      <c r="H184" s="95" t="s">
        <v>79</v>
      </c>
      <c r="I184" s="95" t="s">
        <v>79</v>
      </c>
      <c r="J184" s="95" t="s">
        <v>79</v>
      </c>
      <c r="K184" s="95" t="s">
        <v>79</v>
      </c>
      <c r="L184" s="95" t="s">
        <v>79</v>
      </c>
      <c r="M184" s="95" t="s">
        <v>79</v>
      </c>
      <c r="N184" s="95" t="s">
        <v>79</v>
      </c>
      <c r="O184" s="95">
        <v>691.69884831888794</v>
      </c>
      <c r="P184" s="95">
        <v>719.8306262234513</v>
      </c>
      <c r="Q184" s="95">
        <v>741.38800543600894</v>
      </c>
      <c r="R184" s="95">
        <v>865.07522226810011</v>
      </c>
      <c r="S184" s="95">
        <v>1006.3609608945125</v>
      </c>
      <c r="T184" s="95">
        <v>1267.5025402853655</v>
      </c>
      <c r="U184" s="95">
        <v>1629.3963605164529</v>
      </c>
      <c r="V184" s="95">
        <v>2072.9244909772046</v>
      </c>
      <c r="W184" s="95">
        <v>2719.6328343119012</v>
      </c>
      <c r="X184" s="95">
        <v>3398.0166296524517</v>
      </c>
      <c r="Y184" s="95">
        <v>3661.9222618331173</v>
      </c>
      <c r="Z184" s="95">
        <v>2280.0207022527711</v>
      </c>
      <c r="AA184" s="95">
        <v>1981.18183094092</v>
      </c>
      <c r="AB184" s="95">
        <v>2120.9813123826684</v>
      </c>
      <c r="AC184" s="95">
        <v>14701.706752965974</v>
      </c>
      <c r="AD184" s="95">
        <v>19991.341621250165</v>
      </c>
      <c r="AE184" s="95">
        <v>22527.373743261669</v>
      </c>
      <c r="AF184" s="95">
        <v>18864.586394975893</v>
      </c>
      <c r="AG184" s="95">
        <v>17949.859842587808</v>
      </c>
      <c r="AH184" s="95">
        <v>9999.014447622314</v>
      </c>
      <c r="AI184" s="95">
        <v>8106.7677165194655</v>
      </c>
      <c r="AJ184" s="95">
        <v>12061.738942940616</v>
      </c>
      <c r="AK184" s="95">
        <v>12959.516899657026</v>
      </c>
      <c r="AL184" s="95">
        <v>12155.411125083689</v>
      </c>
      <c r="AM184" s="95">
        <v>10594.120132359511</v>
      </c>
      <c r="AN184" s="95">
        <v>11070.475344889348</v>
      </c>
      <c r="AO184" s="95">
        <v>8867.5450640726467</v>
      </c>
      <c r="AP184" s="95">
        <v>8134.813364331485</v>
      </c>
      <c r="AQ184" s="95">
        <v>7519.9180514542677</v>
      </c>
      <c r="AR184" s="95">
        <v>5561.7307589671027</v>
      </c>
      <c r="AS184" s="95">
        <v>4938.0800710186686</v>
      </c>
      <c r="AT184" s="95">
        <v>4452.1635458427463</v>
      </c>
      <c r="AU184" s="95">
        <v>3863.910763560933</v>
      </c>
      <c r="AV184" s="95">
        <v>4524.8951947161377</v>
      </c>
      <c r="AW184" s="95">
        <v>5584.4480461214216</v>
      </c>
      <c r="AX184" s="95">
        <v>5478.1287981791638</v>
      </c>
      <c r="AY184" s="95">
        <v>6040.8666953410639</v>
      </c>
      <c r="AZ184" s="95">
        <v>6738.2383695667277</v>
      </c>
      <c r="BA184" s="95">
        <v>6743.4736717322048</v>
      </c>
      <c r="BB184" s="95">
        <v>6820.589076145834</v>
      </c>
      <c r="BC184" s="95">
        <v>7509.2166301174984</v>
      </c>
      <c r="BD184" s="95">
        <v>8359.3490884034018</v>
      </c>
      <c r="BE184" s="95">
        <v>8997.8889760756665</v>
      </c>
      <c r="BF184" s="95">
        <v>10501.834533002737</v>
      </c>
      <c r="BG184" s="95">
        <v>13571.064120844732</v>
      </c>
      <c r="BH184" s="95">
        <v>16137.611213234235</v>
      </c>
      <c r="BI184" s="95">
        <v>19323.153871855338</v>
      </c>
      <c r="BJ184" s="95">
        <v>17768.812095752455</v>
      </c>
      <c r="BK184" s="95">
        <v>17094.611353469048</v>
      </c>
      <c r="BL184" s="95">
        <v>17885.968348136656</v>
      </c>
      <c r="BM184" s="95">
        <v>18199.641405831822</v>
      </c>
      <c r="BN184" s="95">
        <v>15707.62202012112</v>
      </c>
      <c r="BO184" s="95">
        <v>16353.502695509316</v>
      </c>
      <c r="BP184" s="95">
        <v>13169.691707396343</v>
      </c>
      <c r="BQ184" s="95">
        <v>13130.998636713521</v>
      </c>
      <c r="BR184" s="95">
        <v>13961.684608922145</v>
      </c>
      <c r="BS184" s="95">
        <v>16028.488628759525</v>
      </c>
      <c r="BT184" s="95">
        <v>18034.18483754203</v>
      </c>
      <c r="BU184" s="95">
        <v>15257.258292151995</v>
      </c>
      <c r="BV184" s="95">
        <v>12528.450210913432</v>
      </c>
      <c r="BW184" s="95">
        <v>12150.789862134212</v>
      </c>
      <c r="BX184" s="95">
        <v>15825.143121288625</v>
      </c>
    </row>
    <row r="185" spans="1:76" s="93" customFormat="1" ht="15.75" x14ac:dyDescent="0.25">
      <c r="A185" s="93" t="s">
        <v>292</v>
      </c>
      <c r="B185" s="122" t="s">
        <v>454</v>
      </c>
      <c r="C185" s="96" t="s">
        <v>506</v>
      </c>
      <c r="D185" s="116" t="s">
        <v>79</v>
      </c>
      <c r="E185" s="116" t="s">
        <v>79</v>
      </c>
      <c r="F185" s="116" t="s">
        <v>79</v>
      </c>
      <c r="G185" s="95" t="s">
        <v>79</v>
      </c>
      <c r="H185" s="95" t="s">
        <v>79</v>
      </c>
      <c r="I185" s="95" t="s">
        <v>79</v>
      </c>
      <c r="J185" s="95" t="s">
        <v>79</v>
      </c>
      <c r="K185" s="95" t="s">
        <v>79</v>
      </c>
      <c r="L185" s="95">
        <v>216.88666234376504</v>
      </c>
      <c r="M185" s="95">
        <v>233.41000907526654</v>
      </c>
      <c r="N185" s="95">
        <v>273.3457943787688</v>
      </c>
      <c r="O185" s="95">
        <v>313.11540452337925</v>
      </c>
      <c r="P185" s="95">
        <v>327.92790159369252</v>
      </c>
      <c r="Q185" s="95">
        <v>348.46757412031849</v>
      </c>
      <c r="R185" s="95">
        <v>405.08299313550157</v>
      </c>
      <c r="S185" s="95">
        <v>460.05032463934543</v>
      </c>
      <c r="T185" s="95">
        <v>563.32826810136964</v>
      </c>
      <c r="U185" s="95">
        <v>575.01743980344156</v>
      </c>
      <c r="V185" s="95">
        <v>555.61852314075759</v>
      </c>
      <c r="W185" s="95">
        <v>675.56503287541454</v>
      </c>
      <c r="X185" s="95">
        <v>824.2709732476153</v>
      </c>
      <c r="Y185" s="95">
        <v>842.49426106631347</v>
      </c>
      <c r="Z185" s="95">
        <v>856.10526694438158</v>
      </c>
      <c r="AA185" s="95">
        <v>827.65212731237068</v>
      </c>
      <c r="AB185" s="95">
        <v>1026.0009848017082</v>
      </c>
      <c r="AC185" s="95">
        <v>2016.7953072284472</v>
      </c>
      <c r="AD185" s="95">
        <v>2048.8854414730536</v>
      </c>
      <c r="AE185" s="95">
        <v>2011.306464945804</v>
      </c>
      <c r="AF185" s="95">
        <v>2100.2936722122413</v>
      </c>
      <c r="AG185" s="95">
        <v>1986.0216583026881</v>
      </c>
      <c r="AH185" s="118" t="s">
        <v>79</v>
      </c>
      <c r="AI185" s="95" t="s">
        <v>79</v>
      </c>
      <c r="AJ185" s="95" t="s">
        <v>79</v>
      </c>
      <c r="AK185" s="95" t="s">
        <v>79</v>
      </c>
      <c r="AL185" s="95" t="s">
        <v>79</v>
      </c>
      <c r="AM185" s="95" t="s">
        <v>79</v>
      </c>
      <c r="AN185" s="95" t="s">
        <v>79</v>
      </c>
      <c r="AO185" s="95" t="s">
        <v>79</v>
      </c>
      <c r="AP185" s="95" t="s">
        <v>79</v>
      </c>
      <c r="AQ185" s="95" t="s">
        <v>79</v>
      </c>
      <c r="AR185" s="95" t="s">
        <v>79</v>
      </c>
      <c r="AS185" s="95" t="s">
        <v>79</v>
      </c>
      <c r="AT185" s="95" t="s">
        <v>79</v>
      </c>
      <c r="AU185" s="95" t="s">
        <v>79</v>
      </c>
      <c r="AV185" s="95" t="s">
        <v>79</v>
      </c>
      <c r="AW185" s="95" t="s">
        <v>79</v>
      </c>
      <c r="AX185" s="95" t="s">
        <v>79</v>
      </c>
      <c r="AY185" s="95" t="s">
        <v>79</v>
      </c>
      <c r="AZ185" s="95" t="s">
        <v>79</v>
      </c>
      <c r="BA185" s="95" t="s">
        <v>79</v>
      </c>
      <c r="BB185" s="95" t="s">
        <v>79</v>
      </c>
      <c r="BC185" s="95" t="s">
        <v>79</v>
      </c>
      <c r="BD185" s="95" t="s">
        <v>79</v>
      </c>
      <c r="BE185" s="95" t="s">
        <v>79</v>
      </c>
      <c r="BF185" s="119" t="s">
        <v>79</v>
      </c>
      <c r="BG185" s="104">
        <v>2093.0823690839302</v>
      </c>
      <c r="BH185" s="104">
        <v>2825.2911876439234</v>
      </c>
      <c r="BI185" s="104">
        <v>2028.0760184032881</v>
      </c>
      <c r="BJ185" s="104">
        <v>3103.8658829571204</v>
      </c>
      <c r="BK185" s="104">
        <v>4102.9365357026691</v>
      </c>
      <c r="BL185" s="104">
        <v>3910.8175357149826</v>
      </c>
      <c r="BM185" s="104">
        <v>4407.0402092580971</v>
      </c>
      <c r="BN185" s="104">
        <v>4748.8961240692288</v>
      </c>
      <c r="BO185" s="104">
        <v>4318.2233077688888</v>
      </c>
      <c r="BP185" s="104">
        <v>7962.1977152696672</v>
      </c>
      <c r="BQ185" s="104">
        <v>6930.6477047077587</v>
      </c>
      <c r="BR185" s="104">
        <v>9492.6755110196809</v>
      </c>
      <c r="BS185" s="104">
        <v>5941.9108845417659</v>
      </c>
      <c r="BT185" s="104">
        <v>7380.1682712464062</v>
      </c>
      <c r="BU185" s="104">
        <v>6269.5629388141933</v>
      </c>
      <c r="BV185" s="104">
        <v>7598.8293357453676</v>
      </c>
      <c r="BW185" s="104">
        <v>6994.3940358503933</v>
      </c>
      <c r="BX185" s="104">
        <v>7015.558808232815</v>
      </c>
    </row>
    <row r="186" spans="1:76" s="93" customFormat="1" ht="15.75" x14ac:dyDescent="0.25">
      <c r="A186" s="93" t="s">
        <v>293</v>
      </c>
      <c r="C186" s="96">
        <v>98</v>
      </c>
      <c r="D186" s="116" t="s">
        <v>79</v>
      </c>
      <c r="E186" s="116" t="s">
        <v>79</v>
      </c>
      <c r="F186" s="116" t="s">
        <v>79</v>
      </c>
      <c r="G186" s="95">
        <v>389.16400154839096</v>
      </c>
      <c r="H186" s="95">
        <v>369.86423673691831</v>
      </c>
      <c r="I186" s="95">
        <v>452.5326985464049</v>
      </c>
      <c r="J186" s="95">
        <v>629.91870616336053</v>
      </c>
      <c r="K186" s="95">
        <v>1214.6050104049198</v>
      </c>
      <c r="L186" s="95">
        <v>1073.1526810893245</v>
      </c>
      <c r="M186" s="95">
        <v>1008.6797915365647</v>
      </c>
      <c r="N186" s="95">
        <v>1069.9609369021721</v>
      </c>
      <c r="O186" s="95">
        <v>1162.9355510601952</v>
      </c>
      <c r="P186" s="95">
        <v>1383.9008700631814</v>
      </c>
      <c r="Q186" s="95">
        <v>1774.9176803255375</v>
      </c>
      <c r="R186" s="95">
        <v>2120.6775439784565</v>
      </c>
      <c r="S186" s="95">
        <v>2166.7487438782791</v>
      </c>
      <c r="T186" s="95">
        <v>2266.8295564376017</v>
      </c>
      <c r="U186" s="95">
        <v>2512.2925648068444</v>
      </c>
      <c r="V186" s="95">
        <v>4093.8892051863177</v>
      </c>
      <c r="W186" s="95">
        <v>5187.6502694595674</v>
      </c>
      <c r="X186" s="95">
        <v>6398.7264305566923</v>
      </c>
      <c r="Y186" s="95">
        <v>8710.9413491886517</v>
      </c>
      <c r="Z186" s="95">
        <v>9417.0405607169196</v>
      </c>
      <c r="AA186" s="95">
        <v>9548.4040752937854</v>
      </c>
      <c r="AB186" s="95">
        <v>14064.038073137031</v>
      </c>
      <c r="AC186" s="95">
        <v>14425.170869389318</v>
      </c>
      <c r="AD186" s="95">
        <v>15937.794610956958</v>
      </c>
      <c r="AE186" s="95">
        <v>14739.165676959557</v>
      </c>
      <c r="AF186" s="95">
        <v>12578.864341087872</v>
      </c>
      <c r="AG186" s="95">
        <v>13669.9021604149</v>
      </c>
      <c r="AH186" s="95">
        <v>12163.863137651852</v>
      </c>
      <c r="AI186" s="95">
        <v>12891.642665588106</v>
      </c>
      <c r="AJ186" s="95">
        <v>15128.325264335168</v>
      </c>
      <c r="AK186" s="95">
        <v>14011.420239779431</v>
      </c>
      <c r="AL186" s="95">
        <v>12473.34458775464</v>
      </c>
      <c r="AM186" s="95">
        <v>13566.558343575636</v>
      </c>
      <c r="AN186" s="95">
        <v>12810.430992329742</v>
      </c>
      <c r="AO186" s="95">
        <v>11953.257268427435</v>
      </c>
      <c r="AP186" s="95">
        <v>14611.127311763468</v>
      </c>
      <c r="AQ186" s="105">
        <v>14715.34622332692</v>
      </c>
      <c r="AR186" s="105">
        <v>11631.23897508928</v>
      </c>
      <c r="AS186" s="105">
        <v>12283.38331642437</v>
      </c>
      <c r="AT186" s="105">
        <v>16687.511708793598</v>
      </c>
      <c r="AU186" s="105">
        <v>12596.901798054998</v>
      </c>
      <c r="AV186" s="105">
        <v>13852.446765814711</v>
      </c>
      <c r="AW186" s="105">
        <v>13151.886518585177</v>
      </c>
      <c r="AX186" s="105">
        <v>12219.760843957798</v>
      </c>
      <c r="AY186" s="105">
        <v>12449.870462881217</v>
      </c>
      <c r="AZ186" s="105">
        <v>12462.005619565984</v>
      </c>
      <c r="BA186" s="105">
        <v>12285.371091154</v>
      </c>
      <c r="BB186" s="105">
        <v>12025.645573936581</v>
      </c>
      <c r="BC186" s="105">
        <v>12745.683671658004</v>
      </c>
      <c r="BD186" s="105">
        <v>13279.739926266946</v>
      </c>
      <c r="BE186" s="105">
        <v>13284.949987498439</v>
      </c>
      <c r="BF186" s="105">
        <v>13066.240758007465</v>
      </c>
      <c r="BG186" s="105">
        <v>13508.962806211595</v>
      </c>
      <c r="BH186" s="105">
        <v>13840.215875955273</v>
      </c>
      <c r="BI186" s="95">
        <v>14051.555762689844</v>
      </c>
      <c r="BJ186" s="95">
        <v>15752.092021119615</v>
      </c>
      <c r="BK186" s="95">
        <v>15952.058203630018</v>
      </c>
      <c r="BL186" s="95">
        <v>15633.85538159407</v>
      </c>
      <c r="BM186" s="95">
        <v>15747.36979698675</v>
      </c>
      <c r="BN186" s="95">
        <v>15918.374493814676</v>
      </c>
      <c r="BO186" s="95">
        <v>16240.453667819742</v>
      </c>
      <c r="BP186" s="95">
        <v>16738.166213621906</v>
      </c>
      <c r="BQ186" s="95">
        <v>18007.59635301082</v>
      </c>
      <c r="BR186" s="95">
        <v>18257.303069782021</v>
      </c>
      <c r="BS186" s="95">
        <v>19212.791777423205</v>
      </c>
      <c r="BT186" s="95">
        <v>20053.400973217838</v>
      </c>
      <c r="BU186" s="95">
        <v>20074.09862309444</v>
      </c>
      <c r="BV186" s="95">
        <v>20504.377104377101</v>
      </c>
      <c r="BW186" s="95">
        <v>21065.02077643665</v>
      </c>
      <c r="BX186" s="95">
        <v>21704.453488372092</v>
      </c>
    </row>
    <row r="187" spans="1:76" s="93" customFormat="1" ht="15.75" x14ac:dyDescent="0.25">
      <c r="A187" s="93" t="s">
        <v>294</v>
      </c>
      <c r="C187" s="94"/>
      <c r="D187" s="116" t="s">
        <v>79</v>
      </c>
      <c r="E187" s="116" t="s">
        <v>79</v>
      </c>
      <c r="F187" s="116" t="s">
        <v>79</v>
      </c>
      <c r="G187" s="95" t="s">
        <v>79</v>
      </c>
      <c r="H187" s="105" t="s">
        <v>79</v>
      </c>
      <c r="I187" s="95" t="s">
        <v>79</v>
      </c>
      <c r="J187" s="95" t="s">
        <v>79</v>
      </c>
      <c r="K187" s="105" t="s">
        <v>79</v>
      </c>
      <c r="L187" s="105" t="s">
        <v>79</v>
      </c>
      <c r="M187" s="105" t="s">
        <v>79</v>
      </c>
      <c r="N187" s="105" t="s">
        <v>79</v>
      </c>
      <c r="O187" s="105" t="s">
        <v>79</v>
      </c>
      <c r="P187" s="105" t="s">
        <v>79</v>
      </c>
      <c r="Q187" s="105" t="s">
        <v>79</v>
      </c>
      <c r="R187" s="105" t="s">
        <v>79</v>
      </c>
      <c r="S187" s="105" t="s">
        <v>79</v>
      </c>
      <c r="T187" s="105" t="s">
        <v>79</v>
      </c>
      <c r="U187" s="105" t="s">
        <v>79</v>
      </c>
      <c r="V187" s="105">
        <v>932.56504225953881</v>
      </c>
      <c r="W187" s="105">
        <v>1137.6545468741031</v>
      </c>
      <c r="X187" s="105">
        <v>1037.5849764580344</v>
      </c>
      <c r="Y187" s="105">
        <v>854.44705344898341</v>
      </c>
      <c r="Z187" s="105">
        <v>806.87338786013845</v>
      </c>
      <c r="AA187" s="105">
        <v>892.42204352739247</v>
      </c>
      <c r="AB187" s="105">
        <v>860.40373023509767</v>
      </c>
      <c r="AC187" s="105">
        <v>765.5589991856292</v>
      </c>
      <c r="AD187" s="105">
        <v>751.24293129857153</v>
      </c>
      <c r="AE187" s="105">
        <v>1140.0282559123916</v>
      </c>
      <c r="AF187" s="105">
        <v>880.10781091387878</v>
      </c>
      <c r="AG187" s="105">
        <v>886.89060282045</v>
      </c>
      <c r="AH187" s="105">
        <v>999.52323317160119</v>
      </c>
      <c r="AI187" s="105">
        <v>929.55712051922535</v>
      </c>
      <c r="AJ187" s="105">
        <v>1009.2682925663296</v>
      </c>
      <c r="AK187" s="105">
        <v>1062.5863359510156</v>
      </c>
      <c r="AL187" s="105">
        <v>1085.8280034186714</v>
      </c>
      <c r="AM187" s="105">
        <v>1045.5991539395823</v>
      </c>
      <c r="AN187" s="105">
        <v>1142.2019882225566</v>
      </c>
      <c r="AO187" s="105">
        <v>1263.3446233370701</v>
      </c>
      <c r="AP187" s="105">
        <v>1265.8759683206424</v>
      </c>
      <c r="AQ187" s="105">
        <v>1192.7764835073483</v>
      </c>
      <c r="AR187" s="105">
        <v>948.81153670907577</v>
      </c>
      <c r="AS187" s="105">
        <v>794.31770602074505</v>
      </c>
      <c r="AT187" s="105">
        <v>1012.4034838775181</v>
      </c>
      <c r="AU187" s="105">
        <v>825.00347724400126</v>
      </c>
      <c r="AV187" s="105">
        <v>865.59433467711813</v>
      </c>
      <c r="AW187" s="105">
        <v>879.38627163121339</v>
      </c>
      <c r="AX187" s="105">
        <v>633.07202828682966</v>
      </c>
      <c r="AY187" s="105">
        <v>837.85905320754716</v>
      </c>
      <c r="AZ187" s="105">
        <v>865.35215021600663</v>
      </c>
      <c r="BA187" s="105">
        <v>937.99694947410251</v>
      </c>
      <c r="BB187" s="95">
        <v>961.48031657800755</v>
      </c>
      <c r="BC187" s="95">
        <v>987.47412509969126</v>
      </c>
      <c r="BD187" s="95">
        <v>969.50319918066907</v>
      </c>
      <c r="BE187" s="95">
        <v>939.35811304081005</v>
      </c>
      <c r="BF187" s="95">
        <v>1083.6700948514967</v>
      </c>
      <c r="BG187" s="95">
        <v>1005.4037974327414</v>
      </c>
      <c r="BH187" s="95">
        <v>999.48690259779289</v>
      </c>
      <c r="BI187" s="95">
        <v>1093.2088306794258</v>
      </c>
      <c r="BJ187" s="95">
        <v>1535.9591467762787</v>
      </c>
      <c r="BK187" s="95">
        <v>1774.8039159711918</v>
      </c>
      <c r="BL187" s="95">
        <v>2065.3098900785062</v>
      </c>
      <c r="BM187" s="95">
        <v>1956.7688349772666</v>
      </c>
      <c r="BN187" s="95">
        <v>1923.0717422493669</v>
      </c>
      <c r="BO187" s="95">
        <v>1699.2665493041538</v>
      </c>
      <c r="BP187" s="95">
        <v>1590.3624765361456</v>
      </c>
      <c r="BQ187" s="95">
        <v>1656.7315372711334</v>
      </c>
      <c r="BR187" s="95">
        <v>1742.6684272354403</v>
      </c>
      <c r="BS187" s="95">
        <v>1924.3767120983282</v>
      </c>
      <c r="BT187" s="95">
        <v>2041.7049405379112</v>
      </c>
      <c r="BU187" s="95">
        <v>1972.6549933196959</v>
      </c>
      <c r="BV187" s="95">
        <v>2032.1126760563379</v>
      </c>
      <c r="BW187" s="95">
        <v>2082.9179034603662</v>
      </c>
      <c r="BX187" s="95">
        <v>2077.0422535211269</v>
      </c>
    </row>
    <row r="188" spans="1:76" s="93" customFormat="1" ht="15.75" x14ac:dyDescent="0.25">
      <c r="A188" s="93" t="s">
        <v>295</v>
      </c>
      <c r="C188" s="96">
        <v>99</v>
      </c>
      <c r="D188" s="116" t="s">
        <v>79</v>
      </c>
      <c r="E188" s="116" t="s">
        <v>79</v>
      </c>
      <c r="F188" s="116" t="s">
        <v>79</v>
      </c>
      <c r="G188" s="95" t="s">
        <v>79</v>
      </c>
      <c r="H188" s="95" t="s">
        <v>79</v>
      </c>
      <c r="I188" s="95" t="s">
        <v>79</v>
      </c>
      <c r="J188" s="95" t="s">
        <v>79</v>
      </c>
      <c r="K188" s="95" t="s">
        <v>79</v>
      </c>
      <c r="L188" s="95" t="s">
        <v>79</v>
      </c>
      <c r="M188" s="95" t="s">
        <v>79</v>
      </c>
      <c r="N188" s="95" t="s">
        <v>79</v>
      </c>
      <c r="O188" s="95" t="s">
        <v>79</v>
      </c>
      <c r="P188" s="95" t="s">
        <v>79</v>
      </c>
      <c r="Q188" s="95" t="s">
        <v>79</v>
      </c>
      <c r="R188" s="95" t="s">
        <v>79</v>
      </c>
      <c r="S188" s="95" t="s">
        <v>79</v>
      </c>
      <c r="T188" s="95" t="s">
        <v>79</v>
      </c>
      <c r="U188" s="95" t="s">
        <v>79</v>
      </c>
      <c r="V188" s="95" t="s">
        <v>79</v>
      </c>
      <c r="W188" s="95" t="s">
        <v>79</v>
      </c>
      <c r="X188" s="105" t="s">
        <v>79</v>
      </c>
      <c r="Y188" s="105" t="s">
        <v>79</v>
      </c>
      <c r="Z188" s="105" t="s">
        <v>79</v>
      </c>
      <c r="AA188" s="105">
        <v>619.66285905293091</v>
      </c>
      <c r="AB188" s="105">
        <v>776.55355502197528</v>
      </c>
      <c r="AC188" s="105">
        <v>1913.3011801309965</v>
      </c>
      <c r="AD188" s="95" t="s">
        <v>79</v>
      </c>
      <c r="AE188" s="95" t="s">
        <v>79</v>
      </c>
      <c r="AF188" s="95">
        <v>2903.8765921316058</v>
      </c>
      <c r="AG188" s="95">
        <v>2528.476796909863</v>
      </c>
      <c r="AH188" s="95">
        <v>2833.1852187085706</v>
      </c>
      <c r="AI188" s="95">
        <v>2796.5143478862924</v>
      </c>
      <c r="AJ188" s="95">
        <v>2943.9322430393545</v>
      </c>
      <c r="AK188" s="95">
        <v>3479.0266120193733</v>
      </c>
      <c r="AL188" s="95">
        <v>3730.8282493749539</v>
      </c>
      <c r="AM188" s="95">
        <v>3851.5912257956043</v>
      </c>
      <c r="AN188" s="95">
        <v>3628.8881025996729</v>
      </c>
      <c r="AO188" s="95">
        <v>3261.1337174028245</v>
      </c>
      <c r="AP188" s="95">
        <v>3205.4984601658357</v>
      </c>
      <c r="AQ188" s="95">
        <v>4032.6455503634475</v>
      </c>
      <c r="AR188" s="95">
        <v>5006.015152967223</v>
      </c>
      <c r="AS188" s="95">
        <v>19314.690963452693</v>
      </c>
      <c r="AT188" s="95">
        <v>25171.447116343916</v>
      </c>
      <c r="AU188" s="95">
        <v>12758.080384327923</v>
      </c>
      <c r="AV188" s="95">
        <v>6172.8689483619646</v>
      </c>
      <c r="AW188" s="95">
        <v>6549.031137383412</v>
      </c>
      <c r="AX188" s="95">
        <v>7182.6324782307756</v>
      </c>
      <c r="AY188" s="95">
        <v>6108.4464510087655</v>
      </c>
      <c r="AZ188" s="95">
        <v>4654.2239175757704</v>
      </c>
      <c r="BA188" s="95">
        <v>4342.2714763918693</v>
      </c>
      <c r="BB188" s="95">
        <v>4219.2047540247549</v>
      </c>
      <c r="BC188" s="95">
        <v>4926.0507287487353</v>
      </c>
      <c r="BD188" s="95">
        <v>4841.282247279375</v>
      </c>
      <c r="BE188" s="95">
        <v>4995.7602762221204</v>
      </c>
      <c r="BF188" s="95">
        <v>5383.862441524403</v>
      </c>
      <c r="BG188" s="95">
        <v>5794.7888814156322</v>
      </c>
      <c r="BH188" s="95">
        <v>5608.0435919864813</v>
      </c>
      <c r="BI188" s="95">
        <v>5543.9129203859029</v>
      </c>
      <c r="BJ188" s="95">
        <v>5888.6867781100245</v>
      </c>
      <c r="BK188" s="95">
        <v>5421.8804116597703</v>
      </c>
      <c r="BL188" s="95">
        <v>5271.0901043544063</v>
      </c>
      <c r="BM188" s="95">
        <v>5174.4203553407297</v>
      </c>
      <c r="BN188" s="95">
        <v>5912.7512280467117</v>
      </c>
      <c r="BO188" s="95">
        <v>6398.6240639904481</v>
      </c>
      <c r="BP188" s="95">
        <v>6053.9837386568979</v>
      </c>
      <c r="BQ188" s="95">
        <v>6042.134765969774</v>
      </c>
      <c r="BR188" s="95">
        <v>6085.679650025063</v>
      </c>
      <c r="BS188" s="95">
        <v>6655.0074272406928</v>
      </c>
      <c r="BT188" s="95">
        <v>6863.8542092282769</v>
      </c>
      <c r="BU188" s="95">
        <v>7203.4592498398124</v>
      </c>
      <c r="BV188" s="95">
        <v>7373.5197368421059</v>
      </c>
      <c r="BW188" s="95">
        <v>6940.1238988702735</v>
      </c>
      <c r="BX188" s="95">
        <v>6941.0423452768728</v>
      </c>
    </row>
    <row r="189" spans="1:76" s="93" customFormat="1" ht="15.75" x14ac:dyDescent="0.25">
      <c r="A189" s="93" t="s">
        <v>296</v>
      </c>
      <c r="C189" s="94"/>
      <c r="D189" s="116" t="s">
        <v>79</v>
      </c>
      <c r="E189" s="116" t="s">
        <v>79</v>
      </c>
      <c r="F189" s="116" t="s">
        <v>79</v>
      </c>
      <c r="G189" s="95" t="s">
        <v>79</v>
      </c>
      <c r="H189" s="95" t="s">
        <v>79</v>
      </c>
      <c r="I189" s="95" t="s">
        <v>79</v>
      </c>
      <c r="J189" s="105" t="s">
        <v>79</v>
      </c>
      <c r="K189" s="105" t="s">
        <v>79</v>
      </c>
      <c r="L189" s="105" t="s">
        <v>79</v>
      </c>
      <c r="M189" s="105" t="s">
        <v>79</v>
      </c>
      <c r="N189" s="105" t="s">
        <v>79</v>
      </c>
      <c r="O189" s="105" t="s">
        <v>79</v>
      </c>
      <c r="P189" s="105" t="s">
        <v>79</v>
      </c>
      <c r="Q189" s="105" t="s">
        <v>79</v>
      </c>
      <c r="R189" s="105" t="s">
        <v>79</v>
      </c>
      <c r="S189" s="105" t="s">
        <v>79</v>
      </c>
      <c r="T189" s="105" t="s">
        <v>79</v>
      </c>
      <c r="U189" s="105" t="s">
        <v>79</v>
      </c>
      <c r="V189" s="105" t="s">
        <v>79</v>
      </c>
      <c r="W189" s="105" t="s">
        <v>79</v>
      </c>
      <c r="X189" s="105" t="s">
        <v>79</v>
      </c>
      <c r="Y189" s="105" t="s">
        <v>79</v>
      </c>
      <c r="Z189" s="105" t="s">
        <v>79</v>
      </c>
      <c r="AA189" s="105" t="s">
        <v>79</v>
      </c>
      <c r="AB189" s="105" t="s">
        <v>79</v>
      </c>
      <c r="AC189" s="105" t="s">
        <v>79</v>
      </c>
      <c r="AD189" s="105" t="s">
        <v>79</v>
      </c>
      <c r="AE189" s="105" t="s">
        <v>79</v>
      </c>
      <c r="AF189" s="105" t="s">
        <v>79</v>
      </c>
      <c r="AG189" s="105" t="s">
        <v>79</v>
      </c>
      <c r="AH189" s="105" t="s">
        <v>79</v>
      </c>
      <c r="AI189" s="105">
        <v>2748.7744652558135</v>
      </c>
      <c r="AJ189" s="105">
        <v>2161.7735429579961</v>
      </c>
      <c r="AK189" s="105">
        <v>1312.2317657336998</v>
      </c>
      <c r="AL189" s="105">
        <v>2336.1833634777336</v>
      </c>
      <c r="AM189" s="105">
        <v>2753.0854554466773</v>
      </c>
      <c r="AN189" s="105">
        <v>1964.6006138028733</v>
      </c>
      <c r="AO189" s="105">
        <v>1532.3317619891195</v>
      </c>
      <c r="AP189" s="105">
        <v>381.42402804239134</v>
      </c>
      <c r="AQ189" s="105">
        <v>289.69025505662222</v>
      </c>
      <c r="AR189" s="105" t="s">
        <v>79</v>
      </c>
      <c r="AS189" s="105">
        <v>922.31856253163198</v>
      </c>
      <c r="AT189" s="105">
        <v>878.32382745231405</v>
      </c>
      <c r="AU189" s="105">
        <v>1564.8139095154743</v>
      </c>
      <c r="AV189" s="105">
        <v>1304.7878459869853</v>
      </c>
      <c r="AW189" s="105">
        <v>1636.7979571512647</v>
      </c>
      <c r="AX189" s="105">
        <v>1676.8393994790106</v>
      </c>
      <c r="AY189" s="105">
        <v>1471.359807020214</v>
      </c>
      <c r="AZ189" s="105">
        <v>1233.2677561491887</v>
      </c>
      <c r="BA189" s="95">
        <v>1188.6404720086721</v>
      </c>
      <c r="BB189" s="95">
        <v>1410.0864048824253</v>
      </c>
      <c r="BC189" s="95">
        <v>1585.9378823700993</v>
      </c>
      <c r="BD189" s="95">
        <v>1640.6008420386265</v>
      </c>
      <c r="BE189" s="95">
        <v>1526.3185281811311</v>
      </c>
      <c r="BF189" s="95">
        <v>1533.6537084403078</v>
      </c>
      <c r="BG189" s="95">
        <v>1559.3673184039008</v>
      </c>
      <c r="BH189" s="105">
        <v>1583.7356689955232</v>
      </c>
      <c r="BI189" s="105">
        <v>1572.5651214408349</v>
      </c>
      <c r="BJ189" s="105">
        <v>1725.8534701220274</v>
      </c>
      <c r="BK189" s="95">
        <v>1581.5388109897751</v>
      </c>
      <c r="BL189" s="95">
        <v>1905.9382988984846</v>
      </c>
      <c r="BM189" s="105">
        <v>2037.5185128543931</v>
      </c>
      <c r="BN189" s="95">
        <v>1991.3878268156584</v>
      </c>
      <c r="BO189" s="95">
        <v>2018.5238552872102</v>
      </c>
      <c r="BP189" s="105">
        <v>2121.3112956425157</v>
      </c>
      <c r="BQ189" s="105">
        <v>2442.4209870267309</v>
      </c>
      <c r="BR189" s="105">
        <v>2503.2943999756053</v>
      </c>
      <c r="BS189" s="105">
        <v>2937.5462397009778</v>
      </c>
      <c r="BT189" s="105">
        <v>2669.199252972011</v>
      </c>
      <c r="BU189" s="105">
        <v>2861.3042131555771</v>
      </c>
      <c r="BV189" s="105">
        <v>2521.2466480143412</v>
      </c>
      <c r="BW189" s="105">
        <v>1036.0622797142385</v>
      </c>
      <c r="BX189" s="105">
        <v>1921.3930348258707</v>
      </c>
    </row>
    <row r="190" spans="1:76" s="93" customFormat="1" ht="15.75" x14ac:dyDescent="0.25">
      <c r="A190" s="93" t="s">
        <v>297</v>
      </c>
      <c r="C190" s="96" t="s">
        <v>507</v>
      </c>
      <c r="D190" s="116" t="s">
        <v>79</v>
      </c>
      <c r="E190" s="116" t="s">
        <v>79</v>
      </c>
      <c r="F190" s="116" t="s">
        <v>79</v>
      </c>
      <c r="G190" s="95" t="s">
        <v>79</v>
      </c>
      <c r="H190" s="95" t="s">
        <v>79</v>
      </c>
      <c r="I190" s="95" t="s">
        <v>79</v>
      </c>
      <c r="J190" s="95" t="s">
        <v>79</v>
      </c>
      <c r="K190" s="95" t="s">
        <v>79</v>
      </c>
      <c r="L190" s="95" t="s">
        <v>79</v>
      </c>
      <c r="M190" s="95" t="s">
        <v>79</v>
      </c>
      <c r="N190" s="95" t="s">
        <v>79</v>
      </c>
      <c r="O190" s="95" t="s">
        <v>79</v>
      </c>
      <c r="P190" s="95" t="s">
        <v>79</v>
      </c>
      <c r="Q190" s="95" t="s">
        <v>79</v>
      </c>
      <c r="R190" s="95" t="s">
        <v>79</v>
      </c>
      <c r="S190" s="95" t="s">
        <v>79</v>
      </c>
      <c r="T190" s="95" t="s">
        <v>79</v>
      </c>
      <c r="U190" s="95" t="s">
        <v>79</v>
      </c>
      <c r="V190" s="95" t="s">
        <v>79</v>
      </c>
      <c r="W190" s="95" t="s">
        <v>79</v>
      </c>
      <c r="X190" s="95" t="s">
        <v>79</v>
      </c>
      <c r="Y190" s="95" t="s">
        <v>79</v>
      </c>
      <c r="Z190" s="105">
        <v>356.92644580287259</v>
      </c>
      <c r="AA190" s="105">
        <v>600.54434093937732</v>
      </c>
      <c r="AB190" s="105">
        <v>646.88832882403551</v>
      </c>
      <c r="AC190" s="105">
        <v>691.40566087662955</v>
      </c>
      <c r="AD190" s="105">
        <v>1428.7423642494825</v>
      </c>
      <c r="AE190" s="105">
        <v>1528.8108164000989</v>
      </c>
      <c r="AF190" s="105">
        <v>1466.3783043259646</v>
      </c>
      <c r="AG190" s="105">
        <v>1926.2418466807169</v>
      </c>
      <c r="AH190" s="105">
        <v>1504.4009987429813</v>
      </c>
      <c r="AI190" s="105">
        <v>1504.128263355813</v>
      </c>
      <c r="AJ190" s="105">
        <v>1813.100323494599</v>
      </c>
      <c r="AK190" s="105">
        <v>1968.084180050228</v>
      </c>
      <c r="AL190" s="105">
        <v>2321.0976841464308</v>
      </c>
      <c r="AM190" s="105">
        <v>2718.2738076695255</v>
      </c>
      <c r="AN190" s="105">
        <v>2896.7847966179288</v>
      </c>
      <c r="AO190" s="105">
        <v>2402.1021169321475</v>
      </c>
      <c r="AP190" s="105">
        <v>2056.8371886937312</v>
      </c>
      <c r="AQ190" s="105">
        <v>2041.9991446733452</v>
      </c>
      <c r="AR190" s="105">
        <v>2050.1448649329964</v>
      </c>
      <c r="AS190" s="105">
        <v>2303.2568049068864</v>
      </c>
      <c r="AT190" s="105">
        <v>1908.2918685053787</v>
      </c>
      <c r="AU190" s="105">
        <v>2285.4236445871138</v>
      </c>
      <c r="AV190" s="105">
        <v>2144.7042883108948</v>
      </c>
      <c r="AW190" s="105">
        <v>2279.0463485031705</v>
      </c>
      <c r="AX190" s="105">
        <v>2295.6416852056286</v>
      </c>
      <c r="AY190" s="105">
        <v>2168.6530911185541</v>
      </c>
      <c r="AZ190" s="105">
        <v>2244.4240262769731</v>
      </c>
      <c r="BA190" s="105">
        <v>1987.7660909282852</v>
      </c>
      <c r="BB190" s="105">
        <v>2011.0123813688328</v>
      </c>
      <c r="BC190" s="105">
        <v>2394.9312258745767</v>
      </c>
      <c r="BD190" s="105">
        <v>2786.1356246359633</v>
      </c>
      <c r="BE190" s="105">
        <v>2868.5121375022786</v>
      </c>
      <c r="BF190" s="105">
        <v>3016.3541216864378</v>
      </c>
      <c r="BG190" s="105">
        <v>3395.4804867543767</v>
      </c>
      <c r="BH190" s="105">
        <v>4091.0997866171756</v>
      </c>
      <c r="BI190" s="105">
        <v>4360.1519880032847</v>
      </c>
      <c r="BJ190" s="105">
        <v>4422.500065396197</v>
      </c>
      <c r="BK190" s="105">
        <v>4199.7442005583171</v>
      </c>
      <c r="BL190" s="105">
        <v>3947.5895179620725</v>
      </c>
      <c r="BM190" s="105">
        <v>4168.1044547864876</v>
      </c>
      <c r="BN190" s="105">
        <v>5456.7059190468508</v>
      </c>
      <c r="BO190" s="105">
        <v>9805.1420362168901</v>
      </c>
      <c r="BP190" s="105">
        <v>9195.6375658678735</v>
      </c>
      <c r="BQ190" s="105">
        <v>8528.5780282358537</v>
      </c>
      <c r="BR190" s="105">
        <v>7817.4176231337524</v>
      </c>
      <c r="BS190" s="105">
        <v>8144.6451137083404</v>
      </c>
      <c r="BT190" s="105">
        <v>6871.7996800389674</v>
      </c>
      <c r="BU190" s="105">
        <v>7575.4666605396278</v>
      </c>
      <c r="BV190" s="105">
        <v>6551.0403120936271</v>
      </c>
      <c r="BW190" s="105">
        <v>6662.8812584548141</v>
      </c>
      <c r="BX190" s="105">
        <v>6729.5188556566973</v>
      </c>
    </row>
    <row r="191" spans="1:76" s="93" customFormat="1" ht="15.75" x14ac:dyDescent="0.25">
      <c r="A191" s="93" t="s">
        <v>298</v>
      </c>
      <c r="C191" s="94"/>
      <c r="D191" s="116" t="s">
        <v>68</v>
      </c>
      <c r="E191" s="116" t="s">
        <v>68</v>
      </c>
      <c r="F191" s="116" t="s">
        <v>68</v>
      </c>
      <c r="G191" s="95" t="s">
        <v>68</v>
      </c>
      <c r="H191" s="95" t="s">
        <v>68</v>
      </c>
      <c r="I191" s="95" t="s">
        <v>68</v>
      </c>
      <c r="J191" s="95" t="s">
        <v>68</v>
      </c>
      <c r="K191" s="95" t="s">
        <v>68</v>
      </c>
      <c r="L191" s="95" t="s">
        <v>68</v>
      </c>
      <c r="M191" s="95" t="s">
        <v>68</v>
      </c>
      <c r="N191" s="95" t="s">
        <v>68</v>
      </c>
      <c r="O191" s="95" t="s">
        <v>68</v>
      </c>
      <c r="P191" s="95" t="s">
        <v>68</v>
      </c>
      <c r="Q191" s="95" t="s">
        <v>68</v>
      </c>
      <c r="R191" s="95" t="s">
        <v>68</v>
      </c>
      <c r="S191" s="95" t="s">
        <v>68</v>
      </c>
      <c r="T191" s="95" t="s">
        <v>68</v>
      </c>
      <c r="U191" s="95" t="s">
        <v>68</v>
      </c>
      <c r="V191" s="95" t="s">
        <v>68</v>
      </c>
      <c r="W191" s="95" t="s">
        <v>68</v>
      </c>
      <c r="X191" s="95" t="s">
        <v>68</v>
      </c>
      <c r="Y191" s="95" t="s">
        <v>68</v>
      </c>
      <c r="Z191" s="95" t="s">
        <v>79</v>
      </c>
      <c r="AA191" s="95" t="s">
        <v>79</v>
      </c>
      <c r="AB191" s="95" t="s">
        <v>79</v>
      </c>
      <c r="AC191" s="95" t="s">
        <v>79</v>
      </c>
      <c r="AD191" s="95" t="s">
        <v>79</v>
      </c>
      <c r="AE191" s="95" t="s">
        <v>79</v>
      </c>
      <c r="AF191" s="95" t="s">
        <v>79</v>
      </c>
      <c r="AG191" s="95" t="s">
        <v>79</v>
      </c>
      <c r="AH191" s="95" t="s">
        <v>79</v>
      </c>
      <c r="AI191" s="95">
        <v>2148.7771864601609</v>
      </c>
      <c r="AJ191" s="95">
        <v>3385.7918679946856</v>
      </c>
      <c r="AK191" s="95">
        <v>4435.950772080545</v>
      </c>
      <c r="AL191" s="95">
        <v>2663.5925857099091</v>
      </c>
      <c r="AM191" s="95">
        <v>2546.2103282088424</v>
      </c>
      <c r="AN191" s="95">
        <v>4366.1497652823391</v>
      </c>
      <c r="AO191" s="95" t="s">
        <v>79</v>
      </c>
      <c r="AP191" s="95">
        <v>2388.7136019835771</v>
      </c>
      <c r="AQ191" s="95">
        <v>2592.7188337999683</v>
      </c>
      <c r="AR191" s="95">
        <v>2167.3583905684895</v>
      </c>
      <c r="AS191" s="95">
        <v>1961.1997877437341</v>
      </c>
      <c r="AT191" s="95">
        <v>2127.2281758818422</v>
      </c>
      <c r="AU191" s="95" t="s">
        <v>79</v>
      </c>
      <c r="AV191" s="95" t="s">
        <v>79</v>
      </c>
      <c r="AW191" s="95" t="s">
        <v>79</v>
      </c>
      <c r="AX191" s="95" t="s">
        <v>79</v>
      </c>
      <c r="AY191" s="95" t="s">
        <v>79</v>
      </c>
      <c r="AZ191" s="95" t="s">
        <v>79</v>
      </c>
      <c r="BA191" s="95" t="s">
        <v>79</v>
      </c>
      <c r="BB191" s="95" t="s">
        <v>79</v>
      </c>
      <c r="BC191" s="95" t="s">
        <v>79</v>
      </c>
      <c r="BD191" s="95" t="s">
        <v>79</v>
      </c>
      <c r="BE191" s="105">
        <v>1417.8439319638576</v>
      </c>
      <c r="BF191" s="105">
        <v>1429.4918622488988</v>
      </c>
      <c r="BG191" s="95">
        <v>1317.5817463836161</v>
      </c>
      <c r="BH191" s="95">
        <v>1391.3561800134441</v>
      </c>
      <c r="BI191" s="95">
        <v>1493.9671781688664</v>
      </c>
      <c r="BJ191" s="95">
        <v>1925.0861285610031</v>
      </c>
      <c r="BK191" s="95">
        <v>2482.2131765959348</v>
      </c>
      <c r="BL191" s="95">
        <v>2193.5043186791991</v>
      </c>
      <c r="BM191" s="95">
        <v>2165.4196082945873</v>
      </c>
      <c r="BN191" s="95" t="s">
        <v>79</v>
      </c>
      <c r="BO191" s="95" t="s">
        <v>79</v>
      </c>
      <c r="BP191" s="95" t="s">
        <v>79</v>
      </c>
      <c r="BQ191" s="95" t="s">
        <v>79</v>
      </c>
      <c r="BR191" s="95" t="s">
        <v>79</v>
      </c>
      <c r="BS191" s="95" t="s">
        <v>79</v>
      </c>
      <c r="BT191" s="95" t="s">
        <v>79</v>
      </c>
      <c r="BU191" s="95" t="s">
        <v>79</v>
      </c>
      <c r="BV191" s="95" t="s">
        <v>79</v>
      </c>
      <c r="BW191" s="95" t="s">
        <v>79</v>
      </c>
      <c r="BX191" s="95" t="s">
        <v>79</v>
      </c>
    </row>
    <row r="192" spans="1:76" s="93" customFormat="1" ht="15.75" x14ac:dyDescent="0.25">
      <c r="A192" s="93" t="s">
        <v>299</v>
      </c>
      <c r="C192" s="96" t="s">
        <v>508</v>
      </c>
      <c r="D192" s="116" t="s">
        <v>79</v>
      </c>
      <c r="E192" s="116" t="s">
        <v>79</v>
      </c>
      <c r="F192" s="116" t="s">
        <v>79</v>
      </c>
      <c r="G192" s="95" t="s">
        <v>79</v>
      </c>
      <c r="H192" s="95" t="s">
        <v>79</v>
      </c>
      <c r="I192" s="95" t="s">
        <v>79</v>
      </c>
      <c r="J192" s="95" t="s">
        <v>79</v>
      </c>
      <c r="K192" s="95" t="s">
        <v>79</v>
      </c>
      <c r="L192" s="95" t="s">
        <v>79</v>
      </c>
      <c r="M192" s="95" t="s">
        <v>79</v>
      </c>
      <c r="N192" s="95" t="s">
        <v>79</v>
      </c>
      <c r="O192" s="95" t="s">
        <v>79</v>
      </c>
      <c r="P192" s="95" t="s">
        <v>79</v>
      </c>
      <c r="Q192" s="95" t="s">
        <v>79</v>
      </c>
      <c r="R192" s="95">
        <v>810.55847326857247</v>
      </c>
      <c r="S192" s="95">
        <v>856.24027156998079</v>
      </c>
      <c r="T192" s="95">
        <v>1227.2250327572124</v>
      </c>
      <c r="U192" s="95">
        <v>2042.3449636417265</v>
      </c>
      <c r="V192" s="95">
        <v>2238.5589759270511</v>
      </c>
      <c r="W192" s="95">
        <v>2219.5686905159937</v>
      </c>
      <c r="X192" s="95">
        <v>2718.7470323684511</v>
      </c>
      <c r="Y192" s="95">
        <v>2980.8192167598613</v>
      </c>
      <c r="Z192" s="95">
        <v>3542.890468535481</v>
      </c>
      <c r="AA192" s="95">
        <v>4970.6553017767446</v>
      </c>
      <c r="AB192" s="95">
        <v>6418.5741419852829</v>
      </c>
      <c r="AC192" s="95" t="s">
        <v>79</v>
      </c>
      <c r="AD192" s="95" t="s">
        <v>79</v>
      </c>
      <c r="AE192" s="95" t="s">
        <v>79</v>
      </c>
      <c r="AF192" s="95">
        <v>18859.060587691292</v>
      </c>
      <c r="AG192" s="95">
        <v>21382.513848254301</v>
      </c>
      <c r="AH192" s="95">
        <v>27485.262448233734</v>
      </c>
      <c r="AI192" s="95">
        <v>30724.884219059331</v>
      </c>
      <c r="AJ192" s="95">
        <v>35778.833647486557</v>
      </c>
      <c r="AK192" s="95">
        <v>39861.264729192917</v>
      </c>
      <c r="AL192" s="95">
        <v>32365.090740575091</v>
      </c>
      <c r="AM192" s="95">
        <v>34760.319914936706</v>
      </c>
      <c r="AN192" s="95">
        <v>28704.687933233112</v>
      </c>
      <c r="AO192" s="95" t="s">
        <v>79</v>
      </c>
      <c r="AP192" s="95">
        <v>25538.196802085993</v>
      </c>
      <c r="AQ192" s="95">
        <v>23373.492060402907</v>
      </c>
      <c r="AR192" s="95">
        <v>22086.876508929377</v>
      </c>
      <c r="AS192" s="105">
        <v>27756.412880145315</v>
      </c>
      <c r="AT192" s="105">
        <v>26469.682944499818</v>
      </c>
      <c r="AU192" s="95">
        <v>24878.206114205674</v>
      </c>
      <c r="AV192" s="95">
        <v>26366.745944022274</v>
      </c>
      <c r="AW192" s="95">
        <v>22758.054807504453</v>
      </c>
      <c r="AX192" s="95">
        <v>20061.022197526643</v>
      </c>
      <c r="AY192" s="95">
        <v>20028.619197837888</v>
      </c>
      <c r="AZ192" s="95">
        <v>27199.755324642323</v>
      </c>
      <c r="BA192" s="95">
        <v>31420.280252136388</v>
      </c>
      <c r="BB192" s="95">
        <v>27965.2888182682</v>
      </c>
      <c r="BC192" s="95">
        <v>30821.991634049729</v>
      </c>
      <c r="BD192" s="95">
        <v>32830.195749532984</v>
      </c>
      <c r="BE192" s="95">
        <v>28816.842740854208</v>
      </c>
      <c r="BF192" s="95">
        <v>29021.697715737264</v>
      </c>
      <c r="BG192" s="95">
        <v>32203.975928147946</v>
      </c>
      <c r="BH192" s="95">
        <v>38889.298967273266</v>
      </c>
      <c r="BI192" s="95">
        <v>44300.41374943019</v>
      </c>
      <c r="BJ192" s="95">
        <v>51028.59293516678</v>
      </c>
      <c r="BK192" s="95">
        <v>50083.18067957506</v>
      </c>
      <c r="BL192" s="95">
        <v>51469.147461333698</v>
      </c>
      <c r="BM192" s="95">
        <v>53569.448502249972</v>
      </c>
      <c r="BN192" s="95">
        <v>54297.075422753856</v>
      </c>
      <c r="BO192" s="95">
        <v>61449.288146505722</v>
      </c>
      <c r="BP192" s="95">
        <v>70406.446524852639</v>
      </c>
      <c r="BQ192" s="95">
        <v>82987.395714460348</v>
      </c>
      <c r="BR192" s="95">
        <v>88520.209674752259</v>
      </c>
      <c r="BS192" s="105">
        <v>63336.945131274653</v>
      </c>
      <c r="BT192" s="105">
        <v>70620.599209364489</v>
      </c>
      <c r="BU192" s="105">
        <v>72918.274488888739</v>
      </c>
      <c r="BV192" s="105">
        <v>61952</v>
      </c>
      <c r="BW192" s="105">
        <v>55534.555624761066</v>
      </c>
      <c r="BX192" s="105">
        <v>57519.423999999999</v>
      </c>
    </row>
    <row r="193" spans="1:76" s="93" customFormat="1" ht="15.75" x14ac:dyDescent="0.25">
      <c r="A193" s="93" t="s">
        <v>124</v>
      </c>
      <c r="C193" s="96"/>
      <c r="D193" s="116" t="s">
        <v>79</v>
      </c>
      <c r="E193" s="116" t="s">
        <v>79</v>
      </c>
      <c r="F193" s="116" t="s">
        <v>79</v>
      </c>
      <c r="G193" s="116" t="s">
        <v>79</v>
      </c>
      <c r="H193" s="116" t="s">
        <v>79</v>
      </c>
      <c r="I193" s="116" t="s">
        <v>79</v>
      </c>
      <c r="J193" s="116" t="s">
        <v>79</v>
      </c>
      <c r="K193" s="117" t="s">
        <v>79</v>
      </c>
      <c r="L193" s="117" t="s">
        <v>79</v>
      </c>
      <c r="M193" s="117" t="s">
        <v>79</v>
      </c>
      <c r="N193" s="117" t="s">
        <v>79</v>
      </c>
      <c r="O193" s="117" t="s">
        <v>79</v>
      </c>
      <c r="P193" s="117" t="s">
        <v>79</v>
      </c>
      <c r="Q193" s="117" t="s">
        <v>79</v>
      </c>
      <c r="R193" s="117" t="s">
        <v>79</v>
      </c>
      <c r="S193" s="117" t="s">
        <v>79</v>
      </c>
      <c r="T193" s="117" t="s">
        <v>79</v>
      </c>
      <c r="U193" s="117" t="s">
        <v>79</v>
      </c>
      <c r="V193" s="117" t="s">
        <v>79</v>
      </c>
      <c r="W193" s="117" t="s">
        <v>79</v>
      </c>
      <c r="X193" s="117" t="s">
        <v>79</v>
      </c>
      <c r="Y193" s="116" t="s">
        <v>79</v>
      </c>
      <c r="Z193" s="116" t="s">
        <v>79</v>
      </c>
      <c r="AA193" s="116" t="s">
        <v>79</v>
      </c>
      <c r="AB193" s="116" t="s">
        <v>79</v>
      </c>
      <c r="AC193" s="116" t="s">
        <v>79</v>
      </c>
      <c r="AD193" s="116" t="s">
        <v>79</v>
      </c>
      <c r="AE193" s="116" t="s">
        <v>79</v>
      </c>
      <c r="AF193" s="116" t="s">
        <v>79</v>
      </c>
      <c r="AG193" s="95" t="s">
        <v>79</v>
      </c>
      <c r="AH193" s="95" t="s">
        <v>79</v>
      </c>
      <c r="AI193" s="95" t="s">
        <v>79</v>
      </c>
      <c r="AJ193" s="95" t="s">
        <v>79</v>
      </c>
      <c r="AK193" s="95" t="s">
        <v>79</v>
      </c>
      <c r="AL193" s="95" t="s">
        <v>79</v>
      </c>
      <c r="AM193" s="95" t="s">
        <v>79</v>
      </c>
      <c r="AN193" s="95" t="s">
        <v>79</v>
      </c>
      <c r="AO193" s="105" t="s">
        <v>79</v>
      </c>
      <c r="AP193" s="105" t="s">
        <v>79</v>
      </c>
      <c r="AQ193" s="105" t="s">
        <v>79</v>
      </c>
      <c r="AR193" s="105" t="s">
        <v>79</v>
      </c>
      <c r="AS193" s="105" t="s">
        <v>79</v>
      </c>
      <c r="AT193" s="105" t="s">
        <v>79</v>
      </c>
      <c r="AU193" s="105" t="s">
        <v>79</v>
      </c>
      <c r="AV193" s="95" t="s">
        <v>79</v>
      </c>
      <c r="AW193" s="95" t="s">
        <v>79</v>
      </c>
      <c r="AX193" s="95" t="s">
        <v>79</v>
      </c>
      <c r="AY193" s="95" t="s">
        <v>79</v>
      </c>
      <c r="AZ193" s="95" t="s">
        <v>79</v>
      </c>
      <c r="BA193" s="95" t="s">
        <v>79</v>
      </c>
      <c r="BB193" s="95" t="s">
        <v>79</v>
      </c>
      <c r="BC193" s="95" t="s">
        <v>79</v>
      </c>
      <c r="BD193" s="95" t="s">
        <v>79</v>
      </c>
      <c r="BE193" s="95" t="s">
        <v>79</v>
      </c>
      <c r="BF193" s="95" t="s">
        <v>79</v>
      </c>
      <c r="BG193" s="95" t="s">
        <v>79</v>
      </c>
      <c r="BH193" s="95" t="s">
        <v>79</v>
      </c>
      <c r="BI193" s="95" t="s">
        <v>79</v>
      </c>
      <c r="BJ193" s="95" t="s">
        <v>79</v>
      </c>
      <c r="BK193" s="95" t="s">
        <v>79</v>
      </c>
      <c r="BL193" s="95" t="s">
        <v>79</v>
      </c>
      <c r="BM193" s="95" t="s">
        <v>79</v>
      </c>
      <c r="BN193" s="95" t="s">
        <v>79</v>
      </c>
      <c r="BO193" s="95" t="s">
        <v>79</v>
      </c>
      <c r="BP193" s="95" t="s">
        <v>79</v>
      </c>
      <c r="BQ193" s="95" t="s">
        <v>79</v>
      </c>
      <c r="BR193" s="95" t="s">
        <v>79</v>
      </c>
      <c r="BS193" s="95" t="s">
        <v>79</v>
      </c>
      <c r="BT193" s="95" t="s">
        <v>79</v>
      </c>
      <c r="BU193" s="95" t="s">
        <v>79</v>
      </c>
      <c r="BV193" s="95" t="s">
        <v>79</v>
      </c>
      <c r="BW193" s="95" t="s">
        <v>79</v>
      </c>
      <c r="BX193" s="95" t="s">
        <v>79</v>
      </c>
    </row>
    <row r="194" spans="1:76" s="93" customFormat="1" ht="15.75" x14ac:dyDescent="0.25">
      <c r="A194" s="93" t="s">
        <v>300</v>
      </c>
      <c r="C194" s="94" t="s">
        <v>67</v>
      </c>
      <c r="D194" s="116" t="s">
        <v>79</v>
      </c>
      <c r="E194" s="95" t="s">
        <v>79</v>
      </c>
      <c r="F194" s="95" t="s">
        <v>79</v>
      </c>
      <c r="G194" s="95" t="s">
        <v>79</v>
      </c>
      <c r="H194" s="95">
        <v>1169.0383141756033</v>
      </c>
      <c r="I194" s="95">
        <v>1182.3528691310864</v>
      </c>
      <c r="J194" s="95">
        <v>1195.6305497796536</v>
      </c>
      <c r="K194" s="95">
        <v>1106.9924054224821</v>
      </c>
      <c r="L194" s="95">
        <v>1028.5064071511645</v>
      </c>
      <c r="M194" s="95">
        <v>999.02693598027531</v>
      </c>
      <c r="N194" s="95">
        <v>1188.8500701667192</v>
      </c>
      <c r="O194" s="95">
        <v>1310.9313184359373</v>
      </c>
      <c r="P194" s="95">
        <v>1473.963664585342</v>
      </c>
      <c r="Q194" s="95">
        <v>1569.8724054530553</v>
      </c>
      <c r="R194" s="95">
        <v>1613.0229091059089</v>
      </c>
      <c r="S194" s="95">
        <v>1729.9722254223418</v>
      </c>
      <c r="T194" s="95">
        <v>1812.5230042074172</v>
      </c>
      <c r="U194" s="95">
        <v>1816.3006810294571</v>
      </c>
      <c r="V194" s="95">
        <v>1956.8839815671281</v>
      </c>
      <c r="W194" s="95">
        <v>2187.8101356829629</v>
      </c>
      <c r="X194" s="95">
        <v>2121.0374682005972</v>
      </c>
      <c r="Y194" s="95">
        <v>2352.718229523894</v>
      </c>
      <c r="Z194" s="95">
        <v>2695.9837740730513</v>
      </c>
      <c r="AA194" s="95">
        <v>2833.6351026297762</v>
      </c>
      <c r="AB194" s="95">
        <v>3004.4036267393799</v>
      </c>
      <c r="AC194" s="95">
        <v>3368.4197699494166</v>
      </c>
      <c r="AD194" s="95">
        <v>5890.5833684717227</v>
      </c>
      <c r="AE194" s="95">
        <v>6188.8620869770511</v>
      </c>
      <c r="AF194" s="95">
        <v>5959.0025063046287</v>
      </c>
      <c r="AG194" s="95">
        <v>5456.6592388098388</v>
      </c>
      <c r="AH194" s="95">
        <v>4841.618354855701</v>
      </c>
      <c r="AI194" s="95">
        <v>5018.1393433595167</v>
      </c>
      <c r="AJ194" s="95">
        <v>5661.658951025026</v>
      </c>
      <c r="AK194" s="95">
        <v>6189.414382435144</v>
      </c>
      <c r="AL194" s="95">
        <v>5856.1898969819676</v>
      </c>
      <c r="AM194" s="95">
        <v>5692.9121566351869</v>
      </c>
      <c r="AN194" s="95">
        <v>6039.6776693780475</v>
      </c>
      <c r="AO194" s="95">
        <v>6786.0307508228325</v>
      </c>
      <c r="AP194" s="95">
        <v>6480.8609082455987</v>
      </c>
      <c r="AQ194" s="95">
        <v>5708.3797851220661</v>
      </c>
      <c r="AR194" s="95">
        <v>6604.9062214526994</v>
      </c>
      <c r="AS194" s="95">
        <v>7981.0209314954845</v>
      </c>
      <c r="AT194" s="95">
        <v>8204.2526340961904</v>
      </c>
      <c r="AU194" s="95">
        <v>8629.5909849854779</v>
      </c>
      <c r="AV194" s="95">
        <v>9541.084467802415</v>
      </c>
      <c r="AW194" s="95">
        <v>9328.1920246035097</v>
      </c>
      <c r="AX194" s="95">
        <v>9583.0281932848902</v>
      </c>
      <c r="AY194" s="95">
        <v>10725.084009172549</v>
      </c>
      <c r="AZ194" s="95">
        <v>11177.764562486713</v>
      </c>
      <c r="BA194" s="95">
        <v>11712.443280140162</v>
      </c>
      <c r="BB194" s="95">
        <v>12932.286253983071</v>
      </c>
      <c r="BC194" s="95">
        <v>12515.562956853943</v>
      </c>
      <c r="BD194" s="95">
        <v>11473.279661371127</v>
      </c>
      <c r="BE194" s="95">
        <v>12207.54845578652</v>
      </c>
      <c r="BF194" s="95">
        <v>11352.546544486448</v>
      </c>
      <c r="BG194" s="95">
        <v>10549.938147215702</v>
      </c>
      <c r="BH194" s="95">
        <v>10168.233676379121</v>
      </c>
      <c r="BI194" s="95">
        <v>10643.885172099061</v>
      </c>
      <c r="BJ194" s="95">
        <v>10263.079104025483</v>
      </c>
      <c r="BK194" s="95">
        <v>10410.818994809562</v>
      </c>
      <c r="BL194" s="95">
        <v>11139.674910537231</v>
      </c>
      <c r="BM194" s="95">
        <v>10942.599353235861</v>
      </c>
      <c r="BN194" s="95">
        <v>11036.466153605856</v>
      </c>
      <c r="BO194" s="95">
        <v>11307.322514802227</v>
      </c>
      <c r="BP194" s="95">
        <v>11612.436395298737</v>
      </c>
      <c r="BQ194" s="95">
        <v>11697.165753867768</v>
      </c>
      <c r="BR194" s="95">
        <v>12036.422550427817</v>
      </c>
      <c r="BS194" s="95">
        <v>14111.900310759729</v>
      </c>
      <c r="BT194" s="95">
        <v>15146.565708890097</v>
      </c>
      <c r="BU194" s="95">
        <v>19225.186159282286</v>
      </c>
      <c r="BV194" s="95">
        <v>20603.378497272566</v>
      </c>
      <c r="BW194" s="95">
        <v>19567.211572354587</v>
      </c>
      <c r="BX194" s="95">
        <v>17724.632066068632</v>
      </c>
    </row>
    <row r="195" spans="1:76" s="93" customFormat="1" ht="15.75" x14ac:dyDescent="0.25">
      <c r="A195" s="93" t="s">
        <v>318</v>
      </c>
      <c r="C195" s="154">
        <v>102</v>
      </c>
      <c r="D195" s="116" t="s">
        <v>68</v>
      </c>
      <c r="E195" s="95" t="s">
        <v>68</v>
      </c>
      <c r="F195" s="95" t="s">
        <v>68</v>
      </c>
      <c r="G195" s="95" t="s">
        <v>68</v>
      </c>
      <c r="H195" s="95" t="s">
        <v>68</v>
      </c>
      <c r="I195" s="95" t="s">
        <v>68</v>
      </c>
      <c r="J195" s="95" t="s">
        <v>68</v>
      </c>
      <c r="K195" s="95" t="s">
        <v>68</v>
      </c>
      <c r="L195" s="95" t="s">
        <v>68</v>
      </c>
      <c r="M195" s="95" t="s">
        <v>68</v>
      </c>
      <c r="N195" s="95" t="s">
        <v>68</v>
      </c>
      <c r="O195" s="95" t="s">
        <v>68</v>
      </c>
      <c r="P195" s="95" t="s">
        <v>68</v>
      </c>
      <c r="Q195" s="95" t="s">
        <v>68</v>
      </c>
      <c r="R195" s="95" t="s">
        <v>68</v>
      </c>
      <c r="S195" s="95" t="s">
        <v>68</v>
      </c>
      <c r="T195" s="95" t="s">
        <v>68</v>
      </c>
      <c r="U195" s="95" t="s">
        <v>68</v>
      </c>
      <c r="V195" s="95" t="s">
        <v>68</v>
      </c>
      <c r="W195" s="95" t="s">
        <v>68</v>
      </c>
      <c r="X195" s="95" t="s">
        <v>68</v>
      </c>
      <c r="Y195" s="95" t="s">
        <v>68</v>
      </c>
      <c r="Z195" s="95" t="s">
        <v>79</v>
      </c>
      <c r="AA195" s="95" t="s">
        <v>79</v>
      </c>
      <c r="AB195" s="95" t="s">
        <v>79</v>
      </c>
      <c r="AC195" s="95" t="s">
        <v>79</v>
      </c>
      <c r="AD195" s="95" t="s">
        <v>79</v>
      </c>
      <c r="AE195" s="95" t="s">
        <v>79</v>
      </c>
      <c r="AF195" s="95" t="s">
        <v>79</v>
      </c>
      <c r="AG195" s="95" t="s">
        <v>79</v>
      </c>
      <c r="AH195" s="95" t="s">
        <v>79</v>
      </c>
      <c r="AI195" s="95" t="s">
        <v>79</v>
      </c>
      <c r="AJ195" s="95" t="s">
        <v>79</v>
      </c>
      <c r="AK195" s="95" t="s">
        <v>79</v>
      </c>
      <c r="AL195" s="95" t="s">
        <v>79</v>
      </c>
      <c r="AM195" s="95" t="s">
        <v>79</v>
      </c>
      <c r="AN195" s="95" t="s">
        <v>79</v>
      </c>
      <c r="AO195" s="95" t="s">
        <v>79</v>
      </c>
      <c r="AP195" s="95" t="s">
        <v>79</v>
      </c>
      <c r="AQ195" s="95" t="s">
        <v>79</v>
      </c>
      <c r="AR195" s="95" t="s">
        <v>79</v>
      </c>
      <c r="AS195" s="95" t="s">
        <v>79</v>
      </c>
      <c r="AT195" s="95" t="s">
        <v>79</v>
      </c>
      <c r="AU195" s="95" t="s">
        <v>79</v>
      </c>
      <c r="AV195" s="95" t="s">
        <v>79</v>
      </c>
      <c r="AW195" s="95" t="s">
        <v>79</v>
      </c>
      <c r="AX195" s="95" t="s">
        <v>79</v>
      </c>
      <c r="AY195" s="95" t="s">
        <v>79</v>
      </c>
      <c r="AZ195" s="105">
        <v>6930.3738782844275</v>
      </c>
      <c r="BA195" s="105">
        <v>8172.0529254714211</v>
      </c>
      <c r="BB195" s="105">
        <v>8448.5197650406826</v>
      </c>
      <c r="BC195" s="105">
        <v>11571.24688823157</v>
      </c>
      <c r="BD195" s="105">
        <v>11106.908027423473</v>
      </c>
      <c r="BE195" s="105">
        <v>9965.8312936019393</v>
      </c>
      <c r="BF195" s="105">
        <v>10531.869120035321</v>
      </c>
      <c r="BG195" s="105">
        <v>11714.206722254945</v>
      </c>
      <c r="BH195" s="105">
        <v>10686.669762359785</v>
      </c>
      <c r="BI195" s="105">
        <v>10609.63829927292</v>
      </c>
      <c r="BJ195" s="105">
        <v>11273.48021956388</v>
      </c>
      <c r="BK195" s="105">
        <v>13733.007768283018</v>
      </c>
      <c r="BL195" s="105">
        <v>16168.178106014129</v>
      </c>
      <c r="BM195" s="105">
        <v>20276.671387726103</v>
      </c>
      <c r="BN195" s="105">
        <v>22026.097238388484</v>
      </c>
      <c r="BO195" s="105">
        <v>21701.342734746177</v>
      </c>
      <c r="BP195" s="105">
        <v>26584.004046667651</v>
      </c>
      <c r="BQ195" s="105">
        <v>25086.005424147483</v>
      </c>
      <c r="BR195" s="95" t="s">
        <v>79</v>
      </c>
      <c r="BS195" s="10" t="s">
        <v>79</v>
      </c>
      <c r="BT195" s="10" t="s">
        <v>79</v>
      </c>
      <c r="BU195" s="10" t="s">
        <v>79</v>
      </c>
      <c r="BV195" s="10" t="s">
        <v>79</v>
      </c>
      <c r="BW195" s="10" t="s">
        <v>79</v>
      </c>
      <c r="BX195" s="95" t="s">
        <v>79</v>
      </c>
    </row>
    <row r="196" spans="1:76" s="93" customFormat="1" ht="15.75" x14ac:dyDescent="0.25">
      <c r="A196" s="93" t="s">
        <v>301</v>
      </c>
      <c r="C196" s="154">
        <v>103</v>
      </c>
      <c r="D196" s="116" t="s">
        <v>68</v>
      </c>
      <c r="E196" s="95" t="s">
        <v>68</v>
      </c>
      <c r="F196" s="95" t="s">
        <v>68</v>
      </c>
      <c r="G196" s="95" t="s">
        <v>68</v>
      </c>
      <c r="H196" s="95" t="s">
        <v>68</v>
      </c>
      <c r="I196" s="95" t="s">
        <v>68</v>
      </c>
      <c r="J196" s="95" t="s">
        <v>68</v>
      </c>
      <c r="K196" s="95" t="s">
        <v>68</v>
      </c>
      <c r="L196" s="95" t="s">
        <v>68</v>
      </c>
      <c r="M196" s="95" t="s">
        <v>68</v>
      </c>
      <c r="N196" s="95" t="s">
        <v>68</v>
      </c>
      <c r="O196" s="95" t="s">
        <v>68</v>
      </c>
      <c r="P196" s="95" t="s">
        <v>68</v>
      </c>
      <c r="Q196" s="95" t="s">
        <v>68</v>
      </c>
      <c r="R196" s="95" t="s">
        <v>68</v>
      </c>
      <c r="S196" s="95" t="s">
        <v>68</v>
      </c>
      <c r="T196" s="95" t="s">
        <v>68</v>
      </c>
      <c r="U196" s="95" t="s">
        <v>68</v>
      </c>
      <c r="V196" s="95" t="s">
        <v>68</v>
      </c>
      <c r="W196" s="95" t="s">
        <v>68</v>
      </c>
      <c r="X196" s="95" t="s">
        <v>68</v>
      </c>
      <c r="Y196" s="95" t="s">
        <v>68</v>
      </c>
      <c r="Z196" s="95" t="s">
        <v>68</v>
      </c>
      <c r="AA196" s="95" t="s">
        <v>68</v>
      </c>
      <c r="AB196" s="95" t="s">
        <v>68</v>
      </c>
      <c r="AC196" s="95" t="s">
        <v>68</v>
      </c>
      <c r="AD196" s="95" t="s">
        <v>68</v>
      </c>
      <c r="AE196" s="95" t="s">
        <v>68</v>
      </c>
      <c r="AF196" s="95" t="s">
        <v>68</v>
      </c>
      <c r="AG196" s="95" t="s">
        <v>68</v>
      </c>
      <c r="AH196" s="95" t="s">
        <v>68</v>
      </c>
      <c r="AI196" s="95" t="s">
        <v>68</v>
      </c>
      <c r="AJ196" s="95" t="s">
        <v>68</v>
      </c>
      <c r="AK196" s="95" t="s">
        <v>68</v>
      </c>
      <c r="AL196" s="95" t="s">
        <v>68</v>
      </c>
      <c r="AM196" s="95" t="s">
        <v>68</v>
      </c>
      <c r="AN196" s="95" t="s">
        <v>68</v>
      </c>
      <c r="AO196" s="95" t="s">
        <v>68</v>
      </c>
      <c r="AP196" s="95" t="s">
        <v>68</v>
      </c>
      <c r="AQ196" s="95" t="s">
        <v>68</v>
      </c>
      <c r="AR196" s="95" t="s">
        <v>68</v>
      </c>
      <c r="AS196" s="105">
        <v>3022.9973931458599</v>
      </c>
      <c r="AT196" s="105">
        <v>2831.8693950883066</v>
      </c>
      <c r="AU196" s="105">
        <v>2781.351880701206</v>
      </c>
      <c r="AV196" s="105">
        <v>2407.1547577867159</v>
      </c>
      <c r="AW196" s="95">
        <v>2469.4725737658173</v>
      </c>
      <c r="AX196" s="95">
        <v>1854.3060545519324</v>
      </c>
      <c r="AY196" s="95">
        <v>1688.0801005162423</v>
      </c>
      <c r="AZ196" s="95">
        <v>2165.1729839214249</v>
      </c>
      <c r="BA196" s="95">
        <v>2079.4057689067076</v>
      </c>
      <c r="BB196" s="95">
        <v>2254.349530946768</v>
      </c>
      <c r="BC196" s="95">
        <v>2682.5381970622875</v>
      </c>
      <c r="BD196" s="95">
        <v>2850.7586508917789</v>
      </c>
      <c r="BE196" s="95">
        <v>3610.5208479446846</v>
      </c>
      <c r="BF196" s="95">
        <v>3725.5342765684263</v>
      </c>
      <c r="BG196" s="95">
        <v>3038.3805681059648</v>
      </c>
      <c r="BH196" s="95">
        <v>3123.3322521753971</v>
      </c>
      <c r="BI196" s="95">
        <v>2922.3811091574539</v>
      </c>
      <c r="BJ196" s="95">
        <v>3494.0255808308939</v>
      </c>
      <c r="BK196" s="95">
        <v>3358.2837781639396</v>
      </c>
      <c r="BL196" s="95">
        <v>3841.8541967903216</v>
      </c>
      <c r="BM196" s="95">
        <v>3813.0063911038765</v>
      </c>
      <c r="BN196" s="95">
        <v>3457.4467931965023</v>
      </c>
      <c r="BO196" s="95">
        <v>3167.406139735735</v>
      </c>
      <c r="BP196" s="95">
        <v>2914.3784211448542</v>
      </c>
      <c r="BQ196" s="95">
        <v>2803.932811598575</v>
      </c>
      <c r="BR196" s="95" t="s">
        <v>79</v>
      </c>
      <c r="BS196" s="95" t="s">
        <v>79</v>
      </c>
      <c r="BT196" s="95" t="s">
        <v>79</v>
      </c>
      <c r="BU196" s="95" t="s">
        <v>79</v>
      </c>
      <c r="BV196" s="95" t="s">
        <v>79</v>
      </c>
      <c r="BW196" s="95" t="s">
        <v>79</v>
      </c>
      <c r="BX196" s="95" t="s">
        <v>79</v>
      </c>
    </row>
    <row r="197" spans="1:76" s="93" customFormat="1" ht="15.75" x14ac:dyDescent="0.25">
      <c r="A197" s="93" t="s">
        <v>302</v>
      </c>
      <c r="C197" s="154">
        <v>104</v>
      </c>
      <c r="D197" s="116" t="s">
        <v>79</v>
      </c>
      <c r="E197" s="95" t="s">
        <v>79</v>
      </c>
      <c r="F197" s="95" t="s">
        <v>79</v>
      </c>
      <c r="G197" s="95" t="s">
        <v>79</v>
      </c>
      <c r="H197" s="95" t="s">
        <v>79</v>
      </c>
      <c r="I197" s="95" t="s">
        <v>79</v>
      </c>
      <c r="J197" s="95" t="s">
        <v>79</v>
      </c>
      <c r="K197" s="95" t="s">
        <v>79</v>
      </c>
      <c r="L197" s="95" t="s">
        <v>79</v>
      </c>
      <c r="M197" s="95" t="s">
        <v>79</v>
      </c>
      <c r="N197" s="95" t="s">
        <v>79</v>
      </c>
      <c r="O197" s="95" t="s">
        <v>79</v>
      </c>
      <c r="P197" s="95" t="s">
        <v>79</v>
      </c>
      <c r="Q197" s="95" t="s">
        <v>79</v>
      </c>
      <c r="R197" s="95" t="s">
        <v>79</v>
      </c>
      <c r="S197" s="95" t="s">
        <v>79</v>
      </c>
      <c r="T197" s="95" t="s">
        <v>79</v>
      </c>
      <c r="U197" s="95" t="s">
        <v>79</v>
      </c>
      <c r="V197" s="95" t="s">
        <v>79</v>
      </c>
      <c r="W197" s="95" t="s">
        <v>79</v>
      </c>
      <c r="X197" s="95" t="s">
        <v>79</v>
      </c>
      <c r="Y197" s="95" t="s">
        <v>79</v>
      </c>
      <c r="Z197" s="95" t="s">
        <v>79</v>
      </c>
      <c r="AA197" s="105" t="s">
        <v>79</v>
      </c>
      <c r="AB197" s="105" t="s">
        <v>79</v>
      </c>
      <c r="AC197" s="95" t="s">
        <v>79</v>
      </c>
      <c r="AD197" s="95" t="s">
        <v>79</v>
      </c>
      <c r="AE197" s="95" t="s">
        <v>79</v>
      </c>
      <c r="AF197" s="95" t="s">
        <v>79</v>
      </c>
      <c r="AG197" s="95" t="s">
        <v>79</v>
      </c>
      <c r="AH197" s="95" t="s">
        <v>79</v>
      </c>
      <c r="AI197" s="95" t="s">
        <v>79</v>
      </c>
      <c r="AJ197" s="95" t="s">
        <v>79</v>
      </c>
      <c r="AK197" s="95" t="s">
        <v>79</v>
      </c>
      <c r="AL197" s="95" t="s">
        <v>79</v>
      </c>
      <c r="AM197" s="95" t="s">
        <v>79</v>
      </c>
      <c r="AN197" s="95" t="s">
        <v>79</v>
      </c>
      <c r="AO197" s="95" t="s">
        <v>79</v>
      </c>
      <c r="AP197" s="95" t="s">
        <v>79</v>
      </c>
      <c r="AQ197" s="95" t="s">
        <v>79</v>
      </c>
      <c r="AR197" s="95" t="s">
        <v>79</v>
      </c>
      <c r="AS197" s="95" t="s">
        <v>68</v>
      </c>
      <c r="AT197" s="95" t="s">
        <v>68</v>
      </c>
      <c r="AU197" s="95" t="s">
        <v>68</v>
      </c>
      <c r="AV197" s="95" t="s">
        <v>68</v>
      </c>
      <c r="AW197" s="95" t="s">
        <v>68</v>
      </c>
      <c r="AX197" s="95" t="s">
        <v>68</v>
      </c>
      <c r="AY197" s="95" t="s">
        <v>68</v>
      </c>
      <c r="AZ197" s="95" t="s">
        <v>68</v>
      </c>
      <c r="BA197" s="95" t="s">
        <v>68</v>
      </c>
      <c r="BB197" s="95" t="s">
        <v>68</v>
      </c>
      <c r="BC197" s="95" t="s">
        <v>68</v>
      </c>
      <c r="BD197" s="95" t="s">
        <v>68</v>
      </c>
      <c r="BE197" s="95" t="s">
        <v>68</v>
      </c>
      <c r="BF197" s="95" t="s">
        <v>68</v>
      </c>
      <c r="BG197" s="95" t="s">
        <v>68</v>
      </c>
      <c r="BH197" s="95" t="s">
        <v>68</v>
      </c>
      <c r="BI197" s="95" t="s">
        <v>68</v>
      </c>
      <c r="BJ197" s="95" t="s">
        <v>68</v>
      </c>
      <c r="BK197" s="95" t="s">
        <v>68</v>
      </c>
      <c r="BL197" s="95" t="s">
        <v>68</v>
      </c>
      <c r="BM197" s="95" t="s">
        <v>68</v>
      </c>
      <c r="BN197" s="95" t="s">
        <v>68</v>
      </c>
      <c r="BO197" s="95" t="s">
        <v>68</v>
      </c>
      <c r="BP197" s="95" t="s">
        <v>68</v>
      </c>
      <c r="BQ197" s="95" t="s">
        <v>68</v>
      </c>
      <c r="BR197" s="95" t="s">
        <v>68</v>
      </c>
      <c r="BS197" s="10" t="s">
        <v>68</v>
      </c>
      <c r="BT197" s="10" t="s">
        <v>68</v>
      </c>
      <c r="BU197" s="10" t="s">
        <v>68</v>
      </c>
      <c r="BV197" s="10" t="s">
        <v>68</v>
      </c>
      <c r="BW197" s="10" t="s">
        <v>68</v>
      </c>
      <c r="BX197" s="95" t="s">
        <v>68</v>
      </c>
    </row>
    <row r="198" spans="1:76" s="53" customFormat="1" x14ac:dyDescent="0.2">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0"/>
      <c r="AJ198" s="50"/>
      <c r="AK198" s="50"/>
      <c r="AL198" s="50"/>
      <c r="AM198" s="50"/>
      <c r="AN198" s="50"/>
      <c r="AO198" s="50"/>
      <c r="AP198" s="50"/>
      <c r="AQ198" s="21"/>
      <c r="AR198" s="21"/>
      <c r="AS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c r="BP198" s="21"/>
      <c r="BQ198" s="66"/>
      <c r="BR198" s="66"/>
      <c r="BS198" s="2"/>
      <c r="BT198" s="2"/>
      <c r="BU198" s="2"/>
      <c r="BV198" s="2"/>
      <c r="BW198" s="2"/>
      <c r="BX198" s="159"/>
    </row>
    <row r="199" spans="1:76" x14ac:dyDescent="0.2">
      <c r="BQ199" s="53"/>
    </row>
    <row r="200" spans="1:76" x14ac:dyDescent="0.2">
      <c r="A200" s="64" t="s">
        <v>94</v>
      </c>
      <c r="B200" s="64"/>
      <c r="L200" s="53"/>
      <c r="M200" s="53"/>
      <c r="N200" s="53"/>
      <c r="O200" s="53"/>
      <c r="P200" s="53"/>
      <c r="Q200" s="53"/>
      <c r="R200" s="53"/>
      <c r="S200" s="53"/>
      <c r="T200" s="53"/>
      <c r="U200" s="53"/>
      <c r="V200" s="53"/>
      <c r="W200" s="53"/>
      <c r="X200" s="53"/>
      <c r="Y200" s="53"/>
      <c r="Z200" s="53"/>
      <c r="AA200" s="53"/>
      <c r="AB200" s="53"/>
      <c r="AC200" s="53"/>
      <c r="AD200" s="53"/>
      <c r="AE200" s="53"/>
      <c r="AF200" s="53"/>
      <c r="AG200" s="53"/>
      <c r="AH200" s="53"/>
      <c r="AI200" s="53"/>
      <c r="AJ200" s="53"/>
      <c r="AK200" s="53"/>
      <c r="AL200" s="53"/>
      <c r="AM200" s="53"/>
      <c r="AN200" s="53"/>
      <c r="AO200" s="53"/>
      <c r="AP200" s="53"/>
      <c r="AQ200" s="53"/>
    </row>
    <row r="201" spans="1:76" x14ac:dyDescent="0.2">
      <c r="A201" s="2" t="s">
        <v>87</v>
      </c>
      <c r="L201" s="53"/>
      <c r="M201" s="53"/>
      <c r="N201" s="53"/>
      <c r="O201" s="53"/>
      <c r="P201" s="53"/>
      <c r="Q201" s="53"/>
      <c r="R201" s="53"/>
      <c r="S201" s="53"/>
      <c r="T201" s="53"/>
      <c r="U201" s="53"/>
      <c r="V201" s="53"/>
      <c r="W201" s="53"/>
      <c r="X201" s="53"/>
      <c r="Y201" s="53"/>
      <c r="Z201" s="53"/>
      <c r="AA201" s="53"/>
      <c r="AB201" s="53"/>
      <c r="AC201" s="53"/>
      <c r="AD201" s="53"/>
      <c r="AE201" s="53"/>
      <c r="AF201" s="53"/>
      <c r="AG201" s="53"/>
      <c r="AH201" s="53"/>
      <c r="AI201" s="53"/>
      <c r="AJ201" s="53"/>
      <c r="AK201" s="53"/>
      <c r="AL201" s="53"/>
      <c r="AM201" s="53"/>
      <c r="AN201" s="53"/>
      <c r="AO201" s="53"/>
      <c r="AP201" s="53"/>
      <c r="AQ201" s="53"/>
      <c r="AR201" s="7"/>
      <c r="AS201" s="7"/>
      <c r="AT201" s="7"/>
      <c r="AU201" s="7"/>
      <c r="AV201" s="7"/>
      <c r="AW201" s="7"/>
      <c r="AX201" s="7"/>
      <c r="AY201" s="7"/>
      <c r="AZ201" s="7"/>
      <c r="BA201" s="7"/>
      <c r="BB201" s="7"/>
      <c r="BC201" s="7"/>
      <c r="BD201" s="7"/>
      <c r="BE201" s="7"/>
      <c r="BF201" s="7"/>
      <c r="BG201" s="7"/>
      <c r="BH201" s="7"/>
      <c r="BI201" s="7"/>
      <c r="BJ201" s="7"/>
      <c r="BK201" s="7"/>
    </row>
    <row r="202" spans="1:76" x14ac:dyDescent="0.2">
      <c r="A202" s="2" t="s">
        <v>88</v>
      </c>
      <c r="L202" s="53"/>
      <c r="M202" s="53"/>
      <c r="N202" s="53"/>
      <c r="O202" s="53"/>
      <c r="P202" s="53"/>
      <c r="Q202" s="53"/>
      <c r="R202" s="53"/>
      <c r="S202" s="53"/>
      <c r="T202" s="53"/>
      <c r="U202" s="53"/>
      <c r="V202" s="53"/>
      <c r="W202" s="53"/>
      <c r="X202" s="53"/>
      <c r="Y202" s="53"/>
      <c r="Z202" s="53"/>
      <c r="AA202" s="53"/>
      <c r="AB202" s="53"/>
      <c r="AC202" s="53"/>
      <c r="AD202" s="53"/>
      <c r="AE202" s="53"/>
      <c r="AF202" s="53"/>
      <c r="AG202" s="53"/>
      <c r="AH202" s="53"/>
      <c r="AI202" s="53"/>
      <c r="AJ202" s="53"/>
      <c r="AK202" s="53"/>
      <c r="AL202" s="53"/>
      <c r="AM202" s="53"/>
      <c r="AN202" s="53"/>
      <c r="AO202" s="53"/>
      <c r="AP202" s="53"/>
      <c r="AQ202" s="53"/>
      <c r="AR202" s="7"/>
      <c r="AS202" s="7"/>
      <c r="AT202" s="7"/>
      <c r="AU202" s="7"/>
      <c r="AV202" s="7"/>
      <c r="AW202" s="7"/>
      <c r="AX202" s="7"/>
      <c r="AY202" s="7"/>
      <c r="AZ202" s="7"/>
      <c r="BA202" s="7"/>
      <c r="BB202" s="7"/>
      <c r="BC202" s="7"/>
      <c r="BD202" s="7"/>
      <c r="BE202" s="7"/>
      <c r="BF202" s="7"/>
      <c r="BG202" s="7"/>
      <c r="BH202" s="7"/>
      <c r="BI202" s="7"/>
      <c r="BJ202" s="7"/>
      <c r="BK202" s="7"/>
    </row>
    <row r="203" spans="1:76" x14ac:dyDescent="0.2">
      <c r="A203" s="2" t="s">
        <v>89</v>
      </c>
      <c r="L203" s="73"/>
      <c r="M203" s="73"/>
      <c r="N203" s="73"/>
      <c r="O203" s="73"/>
      <c r="P203" s="73"/>
      <c r="Q203" s="73"/>
      <c r="R203" s="73"/>
      <c r="S203" s="73"/>
      <c r="T203" s="73"/>
      <c r="U203" s="73"/>
      <c r="V203" s="73"/>
      <c r="W203" s="73"/>
      <c r="X203" s="73"/>
      <c r="Y203" s="73"/>
      <c r="Z203" s="73"/>
      <c r="AA203" s="73"/>
      <c r="AB203" s="73"/>
      <c r="AC203" s="73"/>
      <c r="AD203" s="73"/>
      <c r="AE203" s="73"/>
      <c r="AF203" s="73"/>
      <c r="AG203" s="73"/>
      <c r="AH203" s="73"/>
      <c r="AI203" s="73"/>
      <c r="AJ203" s="73"/>
      <c r="AK203" s="73"/>
      <c r="AL203" s="73"/>
      <c r="AM203" s="73"/>
      <c r="AN203" s="73"/>
      <c r="AO203" s="73"/>
      <c r="AP203" s="73"/>
      <c r="AQ203" s="73"/>
      <c r="AR203" s="7"/>
      <c r="AS203" s="7"/>
      <c r="AT203" s="7"/>
      <c r="AU203" s="7"/>
      <c r="AV203" s="7"/>
      <c r="AW203" s="7"/>
      <c r="AX203" s="7"/>
      <c r="AY203" s="7"/>
      <c r="AZ203" s="7"/>
      <c r="BA203" s="7"/>
      <c r="BB203" s="7"/>
      <c r="BC203" s="7"/>
      <c r="BD203" s="7"/>
      <c r="BE203" s="7"/>
      <c r="BF203" s="7"/>
      <c r="BG203" s="7"/>
      <c r="BH203" s="7"/>
      <c r="BI203" s="7"/>
      <c r="BJ203" s="7"/>
      <c r="BK203" s="7"/>
    </row>
    <row r="204" spans="1:76" x14ac:dyDescent="0.2">
      <c r="A204" s="2" t="s">
        <v>90</v>
      </c>
      <c r="AQ204" s="7"/>
      <c r="AR204" s="7"/>
      <c r="AS204" s="7"/>
      <c r="AT204" s="7"/>
      <c r="AU204" s="7"/>
      <c r="AV204" s="7"/>
      <c r="AW204" s="7"/>
      <c r="AX204" s="7"/>
      <c r="AY204" s="7"/>
      <c r="AZ204" s="7"/>
      <c r="BA204" s="7"/>
      <c r="BB204" s="7"/>
      <c r="BC204" s="7"/>
      <c r="BD204" s="7"/>
      <c r="BE204" s="7"/>
      <c r="BF204" s="7"/>
      <c r="BG204" s="7"/>
      <c r="BH204" s="7"/>
      <c r="BI204" s="7"/>
      <c r="BJ204" s="7"/>
      <c r="BK204" s="7"/>
    </row>
    <row r="205" spans="1:76" x14ac:dyDescent="0.2">
      <c r="A205" s="65" t="s">
        <v>469</v>
      </c>
      <c r="B205" s="8"/>
      <c r="C205" s="8"/>
      <c r="D205" s="56"/>
      <c r="E205" s="56"/>
      <c r="F205" s="56"/>
      <c r="G205" s="56"/>
      <c r="H205" s="56"/>
      <c r="I205" s="56"/>
      <c r="J205" s="56"/>
      <c r="K205" s="56"/>
      <c r="L205" s="56"/>
      <c r="M205" s="56"/>
      <c r="N205" s="56"/>
      <c r="O205" s="56"/>
      <c r="P205" s="56"/>
      <c r="Q205" s="56"/>
      <c r="R205" s="56"/>
      <c r="S205" s="56"/>
      <c r="T205" s="56"/>
      <c r="U205" s="56"/>
      <c r="V205" s="56"/>
      <c r="W205" s="56"/>
      <c r="X205" s="56"/>
      <c r="Y205" s="56"/>
      <c r="Z205" s="56"/>
      <c r="AA205" s="56"/>
      <c r="AB205" s="56"/>
      <c r="AC205" s="75"/>
      <c r="AD205" s="67"/>
      <c r="AE205" s="56"/>
      <c r="AF205" s="56"/>
      <c r="AG205" s="56"/>
      <c r="AH205" s="56"/>
      <c r="AI205" s="56"/>
      <c r="AJ205" s="56"/>
      <c r="AK205" s="56"/>
      <c r="AL205" s="56"/>
      <c r="AM205" s="56"/>
      <c r="AN205" s="56"/>
      <c r="AO205" s="56"/>
      <c r="AR205" s="7"/>
      <c r="AS205" s="7"/>
      <c r="AT205" s="7"/>
      <c r="AU205" s="7"/>
      <c r="AV205" s="7"/>
      <c r="AW205" s="7"/>
      <c r="AX205" s="7"/>
      <c r="AY205" s="7"/>
      <c r="AZ205" s="7"/>
      <c r="BA205" s="7"/>
      <c r="BB205" s="7"/>
      <c r="BC205" s="7"/>
      <c r="BD205" s="7"/>
      <c r="BE205" s="7"/>
      <c r="BF205" s="7"/>
      <c r="BG205" s="7"/>
      <c r="BH205" s="7"/>
      <c r="BI205" s="7"/>
      <c r="BJ205" s="7"/>
      <c r="BK205" s="7"/>
    </row>
    <row r="206" spans="1:76" x14ac:dyDescent="0.2">
      <c r="AQ206" s="7"/>
      <c r="AR206" s="7"/>
      <c r="AS206" s="7"/>
      <c r="AT206" s="7"/>
      <c r="AU206" s="7"/>
      <c r="AV206" s="7"/>
      <c r="AW206" s="7"/>
      <c r="AX206" s="7"/>
      <c r="AY206" s="7"/>
      <c r="AZ206" s="7"/>
      <c r="BA206" s="7"/>
      <c r="BB206" s="7"/>
      <c r="BC206" s="7"/>
      <c r="BD206" s="7"/>
      <c r="BE206" s="7"/>
      <c r="BF206" s="7"/>
      <c r="BG206" s="7"/>
      <c r="BH206" s="7"/>
      <c r="BI206" s="7"/>
      <c r="BJ206" s="7"/>
      <c r="BK206" s="7"/>
    </row>
    <row r="207" spans="1:76" x14ac:dyDescent="0.2">
      <c r="AQ207" s="7"/>
      <c r="AR207" s="7"/>
      <c r="AS207" s="7"/>
      <c r="AT207" s="7"/>
      <c r="AU207" s="7"/>
      <c r="AV207" s="7"/>
      <c r="AW207" s="7"/>
      <c r="AX207" s="7"/>
      <c r="AY207" s="7"/>
      <c r="AZ207" s="7"/>
      <c r="BA207" s="7"/>
      <c r="BB207" s="7"/>
      <c r="BC207" s="7"/>
      <c r="BD207" s="7"/>
      <c r="BE207" s="7"/>
      <c r="BF207" s="7"/>
      <c r="BG207" s="7"/>
      <c r="BH207" s="7"/>
      <c r="BI207" s="7"/>
      <c r="BJ207" s="7"/>
      <c r="BK207" s="7"/>
    </row>
    <row r="208" spans="1:76" x14ac:dyDescent="0.2">
      <c r="AQ208" s="7"/>
      <c r="AR208" s="7"/>
      <c r="AS208" s="7"/>
      <c r="AT208" s="7"/>
      <c r="AU208" s="7"/>
      <c r="AV208" s="7"/>
      <c r="AW208" s="7"/>
      <c r="AX208" s="7"/>
      <c r="AY208" s="7"/>
      <c r="AZ208" s="7"/>
      <c r="BA208" s="7"/>
      <c r="BB208" s="7"/>
      <c r="BC208" s="7"/>
      <c r="BD208" s="7"/>
      <c r="BE208" s="7"/>
      <c r="BF208" s="7"/>
      <c r="BG208" s="7"/>
      <c r="BH208" s="7"/>
      <c r="BI208" s="7"/>
      <c r="BJ208" s="7"/>
      <c r="BK208" s="7"/>
    </row>
    <row r="209" spans="43:63" x14ac:dyDescent="0.2">
      <c r="AQ209" s="7"/>
      <c r="AR209" s="7"/>
      <c r="AS209" s="7"/>
      <c r="AT209" s="7"/>
      <c r="AU209" s="7"/>
      <c r="AV209" s="7"/>
      <c r="AW209" s="7"/>
      <c r="AX209" s="7"/>
      <c r="AY209" s="7"/>
      <c r="AZ209" s="7"/>
      <c r="BA209" s="7"/>
      <c r="BB209" s="7"/>
      <c r="BC209" s="7"/>
      <c r="BD209" s="7"/>
      <c r="BE209" s="7"/>
      <c r="BF209" s="7"/>
      <c r="BG209" s="7"/>
      <c r="BH209" s="7"/>
      <c r="BI209" s="7"/>
      <c r="BJ209" s="7"/>
      <c r="BK209" s="7"/>
    </row>
    <row r="210" spans="43:63" x14ac:dyDescent="0.2">
      <c r="AQ210" s="7"/>
      <c r="AR210" s="7"/>
      <c r="AS210" s="7"/>
      <c r="AT210" s="7"/>
      <c r="AU210" s="7"/>
      <c r="AV210" s="7"/>
      <c r="AW210" s="7"/>
      <c r="AX210" s="7"/>
      <c r="AY210" s="7"/>
      <c r="AZ210" s="7"/>
      <c r="BA210" s="7"/>
      <c r="BB210" s="7"/>
      <c r="BC210" s="7"/>
      <c r="BD210" s="7"/>
      <c r="BE210" s="7"/>
      <c r="BF210" s="7"/>
      <c r="BG210" s="7"/>
      <c r="BH210" s="7"/>
      <c r="BI210" s="7"/>
      <c r="BJ210" s="7"/>
      <c r="BK210" s="7"/>
    </row>
    <row r="211" spans="43:63" x14ac:dyDescent="0.2">
      <c r="AQ211" s="7"/>
      <c r="AR211" s="7"/>
      <c r="AS211" s="7"/>
      <c r="AT211" s="7"/>
      <c r="AU211" s="7"/>
      <c r="AV211" s="7"/>
      <c r="AW211" s="7"/>
      <c r="AX211" s="7"/>
      <c r="AY211" s="7"/>
      <c r="AZ211" s="7"/>
      <c r="BA211" s="7"/>
      <c r="BB211" s="7"/>
      <c r="BC211" s="7"/>
      <c r="BD211" s="7"/>
      <c r="BE211" s="7"/>
      <c r="BF211" s="7"/>
      <c r="BG211" s="7"/>
      <c r="BH211" s="7"/>
      <c r="BI211" s="7"/>
      <c r="BJ211" s="7"/>
      <c r="BK211" s="7"/>
    </row>
    <row r="212" spans="43:63" x14ac:dyDescent="0.2">
      <c r="AQ212" s="7"/>
      <c r="AR212" s="7"/>
      <c r="AS212" s="7"/>
      <c r="AT212" s="7"/>
      <c r="AU212" s="7"/>
      <c r="AV212" s="7"/>
      <c r="AW212" s="7"/>
      <c r="AX212" s="7"/>
      <c r="AY212" s="7"/>
      <c r="AZ212" s="7"/>
      <c r="BA212" s="7"/>
      <c r="BB212" s="7"/>
      <c r="BC212" s="7"/>
      <c r="BD212" s="7"/>
      <c r="BE212" s="7"/>
      <c r="BF212" s="7"/>
      <c r="BG212" s="7"/>
      <c r="BH212" s="7"/>
      <c r="BI212" s="7"/>
      <c r="BJ212" s="7"/>
      <c r="BK212" s="7"/>
    </row>
    <row r="213" spans="43:63" x14ac:dyDescent="0.2">
      <c r="AQ213" s="7"/>
      <c r="AR213" s="7"/>
      <c r="AS213" s="7"/>
      <c r="AT213" s="7"/>
      <c r="AU213" s="7"/>
      <c r="AV213" s="7"/>
      <c r="AW213" s="7"/>
      <c r="AX213" s="7"/>
      <c r="AY213" s="7"/>
      <c r="AZ213" s="7"/>
      <c r="BA213" s="7"/>
      <c r="BB213" s="7"/>
      <c r="BC213" s="7"/>
      <c r="BD213" s="7"/>
      <c r="BE213" s="7"/>
      <c r="BF213" s="7"/>
      <c r="BG213" s="7"/>
      <c r="BH213" s="7"/>
      <c r="BI213" s="7"/>
      <c r="BJ213" s="7"/>
      <c r="BK213" s="7"/>
    </row>
    <row r="214" spans="43:63" x14ac:dyDescent="0.2">
      <c r="AQ214" s="7"/>
      <c r="AR214" s="7"/>
      <c r="AS214" s="7"/>
      <c r="AT214" s="7"/>
      <c r="AU214" s="7"/>
      <c r="AV214" s="7"/>
      <c r="AW214" s="7"/>
      <c r="AX214" s="7"/>
      <c r="AY214" s="7"/>
      <c r="AZ214" s="7"/>
      <c r="BA214" s="7"/>
      <c r="BB214" s="7"/>
      <c r="BC214" s="7"/>
      <c r="BD214" s="7"/>
      <c r="BE214" s="7"/>
      <c r="BF214" s="7"/>
      <c r="BG214" s="7"/>
      <c r="BH214" s="7"/>
      <c r="BI214" s="7"/>
      <c r="BJ214" s="7"/>
      <c r="BK214" s="7"/>
    </row>
    <row r="215" spans="43:63" x14ac:dyDescent="0.2">
      <c r="AQ215" s="7"/>
      <c r="AR215" s="7"/>
      <c r="AS215" s="7"/>
      <c r="AT215" s="7"/>
      <c r="AU215" s="7"/>
      <c r="AV215" s="7"/>
      <c r="AW215" s="7"/>
      <c r="AX215" s="7"/>
      <c r="AY215" s="7"/>
      <c r="AZ215" s="7"/>
      <c r="BA215" s="7"/>
      <c r="BB215" s="7"/>
      <c r="BC215" s="7"/>
      <c r="BD215" s="7"/>
      <c r="BE215" s="7"/>
      <c r="BF215" s="7"/>
      <c r="BG215" s="7"/>
      <c r="BH215" s="7"/>
      <c r="BI215" s="7"/>
      <c r="BJ215" s="7"/>
      <c r="BK215" s="7"/>
    </row>
    <row r="216" spans="43:63" x14ac:dyDescent="0.2">
      <c r="AQ216" s="7"/>
      <c r="AR216" s="7"/>
      <c r="AS216" s="7"/>
      <c r="AT216" s="7"/>
      <c r="AU216" s="7"/>
      <c r="AV216" s="7"/>
      <c r="AW216" s="7"/>
      <c r="AX216" s="7"/>
      <c r="AY216" s="7"/>
      <c r="AZ216" s="7"/>
      <c r="BA216" s="7"/>
      <c r="BB216" s="7"/>
      <c r="BC216" s="7"/>
      <c r="BD216" s="7"/>
      <c r="BE216" s="7"/>
      <c r="BF216" s="7"/>
      <c r="BG216" s="7"/>
      <c r="BH216" s="7"/>
      <c r="BI216" s="7"/>
      <c r="BJ216" s="7"/>
      <c r="BK216" s="7"/>
    </row>
    <row r="217" spans="43:63" x14ac:dyDescent="0.2">
      <c r="AQ217" s="7"/>
      <c r="AR217" s="7"/>
      <c r="AS217" s="7"/>
      <c r="AT217" s="7"/>
      <c r="AU217" s="7"/>
      <c r="AV217" s="7"/>
      <c r="AW217" s="7"/>
      <c r="AX217" s="7"/>
      <c r="AY217" s="7"/>
      <c r="AZ217" s="7"/>
      <c r="BA217" s="7"/>
      <c r="BB217" s="7"/>
      <c r="BC217" s="7"/>
      <c r="BD217" s="7"/>
      <c r="BE217" s="7"/>
      <c r="BF217" s="7"/>
      <c r="BG217" s="7"/>
      <c r="BH217" s="7"/>
      <c r="BI217" s="7"/>
      <c r="BJ217" s="7"/>
      <c r="BK217" s="7"/>
    </row>
    <row r="218" spans="43:63" x14ac:dyDescent="0.2">
      <c r="AQ218" s="7"/>
      <c r="AR218" s="7"/>
      <c r="AS218" s="7"/>
      <c r="AT218" s="7"/>
      <c r="AU218" s="7"/>
      <c r="AV218" s="7"/>
      <c r="AW218" s="7"/>
      <c r="AX218" s="7"/>
      <c r="AY218" s="7"/>
      <c r="AZ218" s="7"/>
      <c r="BA218" s="7"/>
      <c r="BB218" s="7"/>
      <c r="BC218" s="7"/>
      <c r="BD218" s="7"/>
      <c r="BE218" s="7"/>
      <c r="BF218" s="7"/>
      <c r="BG218" s="7"/>
      <c r="BH218" s="7"/>
      <c r="BI218" s="7"/>
      <c r="BJ218" s="7"/>
      <c r="BK218" s="7"/>
    </row>
    <row r="219" spans="43:63" x14ac:dyDescent="0.2">
      <c r="AQ219" s="7"/>
      <c r="AR219" s="7"/>
      <c r="AS219" s="7"/>
      <c r="AT219" s="7"/>
      <c r="AU219" s="7"/>
      <c r="AV219" s="7"/>
      <c r="AW219" s="7"/>
      <c r="AX219" s="7"/>
      <c r="AY219" s="7"/>
      <c r="AZ219" s="7"/>
      <c r="BA219" s="7"/>
      <c r="BB219" s="7"/>
      <c r="BC219" s="7"/>
      <c r="BD219" s="7"/>
      <c r="BE219" s="7"/>
      <c r="BF219" s="7"/>
      <c r="BG219" s="7"/>
      <c r="BH219" s="7"/>
      <c r="BI219" s="7"/>
      <c r="BJ219" s="7"/>
      <c r="BK219" s="7"/>
    </row>
    <row r="220" spans="43:63" x14ac:dyDescent="0.2">
      <c r="AQ220" s="7"/>
      <c r="AR220" s="7"/>
      <c r="AS220" s="7"/>
      <c r="AT220" s="7"/>
      <c r="AU220" s="7"/>
      <c r="AV220" s="7"/>
      <c r="AW220" s="7"/>
      <c r="AX220" s="7"/>
      <c r="AY220" s="7"/>
      <c r="AZ220" s="7"/>
      <c r="BA220" s="7"/>
      <c r="BB220" s="7"/>
      <c r="BC220" s="7"/>
      <c r="BD220" s="7"/>
      <c r="BE220" s="7"/>
      <c r="BF220" s="7"/>
      <c r="BG220" s="7"/>
      <c r="BH220" s="7"/>
      <c r="BI220" s="7"/>
      <c r="BJ220" s="7"/>
      <c r="BK220" s="7"/>
    </row>
    <row r="221" spans="43:63" x14ac:dyDescent="0.2">
      <c r="AQ221" s="7"/>
      <c r="AR221" s="7"/>
      <c r="AS221" s="7"/>
      <c r="AT221" s="7"/>
      <c r="AU221" s="7"/>
      <c r="AV221" s="7"/>
      <c r="AW221" s="7"/>
      <c r="AX221" s="7"/>
      <c r="AY221" s="7"/>
      <c r="AZ221" s="7"/>
      <c r="BA221" s="7"/>
      <c r="BB221" s="7"/>
      <c r="BC221" s="7"/>
      <c r="BD221" s="7"/>
      <c r="BE221" s="7"/>
      <c r="BF221" s="7"/>
      <c r="BG221" s="7"/>
      <c r="BH221" s="7"/>
      <c r="BI221" s="7"/>
      <c r="BJ221" s="7"/>
      <c r="BK221" s="7"/>
    </row>
    <row r="222" spans="43:63" x14ac:dyDescent="0.2">
      <c r="AQ222" s="7"/>
      <c r="AR222" s="7"/>
      <c r="AS222" s="7"/>
      <c r="AT222" s="7"/>
      <c r="AU222" s="7"/>
      <c r="AV222" s="7"/>
      <c r="AW222" s="7"/>
      <c r="AX222" s="7"/>
      <c r="AY222" s="7"/>
      <c r="AZ222" s="7"/>
      <c r="BA222" s="7"/>
      <c r="BB222" s="7"/>
      <c r="BC222" s="7"/>
      <c r="BD222" s="7"/>
      <c r="BE222" s="7"/>
      <c r="BF222" s="7"/>
      <c r="BG222" s="7"/>
      <c r="BH222" s="7"/>
      <c r="BI222" s="7"/>
      <c r="BJ222" s="7"/>
      <c r="BK222" s="7"/>
    </row>
    <row r="223" spans="43:63" x14ac:dyDescent="0.2">
      <c r="AQ223" s="7"/>
      <c r="AR223" s="7"/>
      <c r="AS223" s="7"/>
      <c r="AT223" s="7"/>
      <c r="AU223" s="7"/>
      <c r="AV223" s="7"/>
      <c r="AW223" s="7"/>
      <c r="AX223" s="7"/>
      <c r="AY223" s="7"/>
      <c r="AZ223" s="7"/>
      <c r="BA223" s="7"/>
      <c r="BB223" s="7"/>
      <c r="BC223" s="7"/>
      <c r="BD223" s="7"/>
      <c r="BE223" s="7"/>
      <c r="BF223" s="7"/>
      <c r="BG223" s="7"/>
      <c r="BH223" s="7"/>
      <c r="BI223" s="7"/>
      <c r="BJ223" s="7"/>
      <c r="BK223" s="7"/>
    </row>
    <row r="224" spans="43:63" x14ac:dyDescent="0.2">
      <c r="AQ224" s="7"/>
      <c r="AR224" s="7"/>
      <c r="AS224" s="7"/>
      <c r="AT224" s="7"/>
      <c r="AU224" s="7"/>
      <c r="AV224" s="7"/>
      <c r="AW224" s="7"/>
      <c r="AX224" s="7"/>
      <c r="AY224" s="7"/>
      <c r="AZ224" s="7"/>
      <c r="BA224" s="7"/>
      <c r="BB224" s="7"/>
      <c r="BC224" s="7"/>
      <c r="BD224" s="7"/>
      <c r="BE224" s="7"/>
      <c r="BF224" s="7"/>
      <c r="BG224" s="7"/>
      <c r="BH224" s="7"/>
      <c r="BI224" s="7"/>
      <c r="BJ224" s="7"/>
      <c r="BK224" s="7"/>
    </row>
    <row r="225" spans="43:63" x14ac:dyDescent="0.2">
      <c r="AQ225" s="7"/>
      <c r="AR225" s="7"/>
      <c r="AS225" s="7"/>
      <c r="AT225" s="7"/>
      <c r="AU225" s="7"/>
      <c r="AV225" s="7"/>
      <c r="AW225" s="7"/>
      <c r="AX225" s="7"/>
      <c r="AY225" s="7"/>
      <c r="AZ225" s="7"/>
      <c r="BA225" s="7"/>
      <c r="BB225" s="7"/>
      <c r="BC225" s="7"/>
      <c r="BD225" s="7"/>
      <c r="BE225" s="7"/>
      <c r="BF225" s="7"/>
      <c r="BG225" s="7"/>
      <c r="BH225" s="7"/>
      <c r="BI225" s="7"/>
      <c r="BJ225" s="7"/>
      <c r="BK225" s="7"/>
    </row>
    <row r="226" spans="43:63" x14ac:dyDescent="0.2">
      <c r="AQ226" s="7"/>
      <c r="AR226" s="7"/>
      <c r="AS226" s="7"/>
      <c r="AT226" s="7"/>
      <c r="AU226" s="7"/>
      <c r="AV226" s="7"/>
      <c r="AW226" s="7"/>
      <c r="AX226" s="7"/>
      <c r="AY226" s="7"/>
      <c r="AZ226" s="7"/>
      <c r="BA226" s="7"/>
      <c r="BB226" s="7"/>
      <c r="BC226" s="7"/>
      <c r="BD226" s="7"/>
      <c r="BE226" s="7"/>
      <c r="BF226" s="7"/>
      <c r="BG226" s="7"/>
      <c r="BH226" s="7"/>
      <c r="BI226" s="7"/>
      <c r="BJ226" s="7"/>
      <c r="BK226" s="7"/>
    </row>
    <row r="227" spans="43:63" x14ac:dyDescent="0.2">
      <c r="AQ227" s="7"/>
      <c r="AR227" s="7"/>
      <c r="AS227" s="7"/>
      <c r="AT227" s="7"/>
      <c r="AU227" s="7"/>
      <c r="AV227" s="7"/>
      <c r="AW227" s="7"/>
      <c r="AX227" s="7"/>
      <c r="AY227" s="7"/>
      <c r="AZ227" s="7"/>
      <c r="BA227" s="7"/>
      <c r="BB227" s="7"/>
      <c r="BC227" s="7"/>
      <c r="BD227" s="7"/>
      <c r="BE227" s="7"/>
      <c r="BF227" s="7"/>
      <c r="BG227" s="7"/>
      <c r="BH227" s="7"/>
      <c r="BI227" s="7"/>
      <c r="BJ227" s="7"/>
      <c r="BK227" s="7"/>
    </row>
    <row r="228" spans="43:63" x14ac:dyDescent="0.2">
      <c r="AQ228" s="7"/>
      <c r="AR228" s="7"/>
      <c r="AS228" s="7"/>
      <c r="AT228" s="7"/>
      <c r="AU228" s="7"/>
      <c r="AV228" s="7"/>
      <c r="AW228" s="7"/>
      <c r="AX228" s="7"/>
      <c r="AY228" s="7"/>
      <c r="AZ228" s="7"/>
      <c r="BA228" s="7"/>
      <c r="BB228" s="7"/>
      <c r="BC228" s="7"/>
      <c r="BD228" s="7"/>
      <c r="BE228" s="7"/>
      <c r="BF228" s="7"/>
      <c r="BG228" s="7"/>
      <c r="BH228" s="7"/>
      <c r="BI228" s="7"/>
      <c r="BJ228" s="7"/>
      <c r="BK228" s="7"/>
    </row>
    <row r="229" spans="43:63" x14ac:dyDescent="0.2">
      <c r="AQ229" s="7"/>
      <c r="AR229" s="7"/>
      <c r="AS229" s="7"/>
      <c r="AT229" s="7"/>
      <c r="AU229" s="7"/>
      <c r="AV229" s="7"/>
      <c r="AW229" s="7"/>
      <c r="AX229" s="7"/>
      <c r="AY229" s="7"/>
      <c r="AZ229" s="7"/>
      <c r="BA229" s="7"/>
      <c r="BB229" s="7"/>
      <c r="BC229" s="7"/>
      <c r="BD229" s="7"/>
      <c r="BE229" s="7"/>
      <c r="BF229" s="7"/>
      <c r="BG229" s="7"/>
      <c r="BH229" s="7"/>
      <c r="BI229" s="7"/>
      <c r="BJ229" s="7"/>
      <c r="BK229" s="7"/>
    </row>
    <row r="230" spans="43:63" x14ac:dyDescent="0.2">
      <c r="AQ230" s="7"/>
      <c r="AR230" s="7"/>
      <c r="AS230" s="7"/>
      <c r="AT230" s="7"/>
      <c r="AU230" s="7"/>
      <c r="AV230" s="7"/>
      <c r="AW230" s="7"/>
      <c r="AX230" s="7"/>
      <c r="AY230" s="7"/>
      <c r="AZ230" s="7"/>
      <c r="BA230" s="7"/>
      <c r="BB230" s="7"/>
      <c r="BC230" s="7"/>
      <c r="BD230" s="7"/>
      <c r="BE230" s="7"/>
      <c r="BF230" s="7"/>
      <c r="BG230" s="7"/>
      <c r="BH230" s="7"/>
      <c r="BI230" s="7"/>
      <c r="BJ230" s="7"/>
      <c r="BK230" s="7"/>
    </row>
    <row r="231" spans="43:63" x14ac:dyDescent="0.2">
      <c r="AQ231" s="7"/>
      <c r="AR231" s="7"/>
      <c r="AS231" s="7"/>
      <c r="AT231" s="7"/>
      <c r="AU231" s="7"/>
      <c r="AV231" s="7"/>
      <c r="AW231" s="7"/>
      <c r="AX231" s="7"/>
      <c r="AY231" s="7"/>
      <c r="AZ231" s="7"/>
      <c r="BA231" s="7"/>
      <c r="BB231" s="7"/>
      <c r="BC231" s="7"/>
      <c r="BD231" s="7"/>
      <c r="BE231" s="7"/>
      <c r="BF231" s="7"/>
      <c r="BG231" s="7"/>
      <c r="BH231" s="7"/>
      <c r="BI231" s="7"/>
      <c r="BJ231" s="7"/>
      <c r="BK231" s="7"/>
    </row>
    <row r="232" spans="43:63" x14ac:dyDescent="0.2">
      <c r="AQ232" s="7"/>
      <c r="AR232" s="7"/>
      <c r="AS232" s="7"/>
      <c r="AT232" s="7"/>
      <c r="AU232" s="7"/>
      <c r="AV232" s="7"/>
      <c r="AW232" s="7"/>
      <c r="AX232" s="7"/>
      <c r="AY232" s="7"/>
      <c r="AZ232" s="7"/>
      <c r="BA232" s="7"/>
      <c r="BB232" s="7"/>
      <c r="BC232" s="7"/>
      <c r="BD232" s="7"/>
      <c r="BE232" s="7"/>
      <c r="BF232" s="7"/>
      <c r="BG232" s="7"/>
      <c r="BH232" s="7"/>
      <c r="BI232" s="7"/>
      <c r="BJ232" s="7"/>
      <c r="BK232" s="7"/>
    </row>
    <row r="233" spans="43:63" x14ac:dyDescent="0.2">
      <c r="AQ233" s="7"/>
      <c r="AR233" s="7"/>
      <c r="AS233" s="7"/>
      <c r="AT233" s="7"/>
      <c r="AU233" s="7"/>
      <c r="AV233" s="7"/>
      <c r="AW233" s="7"/>
      <c r="AX233" s="7"/>
      <c r="AY233" s="7"/>
      <c r="AZ233" s="7"/>
      <c r="BA233" s="7"/>
      <c r="BB233" s="7"/>
      <c r="BC233" s="7"/>
      <c r="BD233" s="7"/>
      <c r="BE233" s="7"/>
      <c r="BF233" s="7"/>
      <c r="BG233" s="7"/>
      <c r="BH233" s="7"/>
      <c r="BI233" s="7"/>
      <c r="BJ233" s="7"/>
      <c r="BK233" s="7"/>
    </row>
    <row r="234" spans="43:63" x14ac:dyDescent="0.2">
      <c r="AQ234" s="7"/>
      <c r="AR234" s="7"/>
      <c r="AS234" s="7"/>
      <c r="AT234" s="7"/>
      <c r="AU234" s="7"/>
      <c r="AV234" s="7"/>
      <c r="AW234" s="7"/>
      <c r="AX234" s="7"/>
      <c r="AY234" s="7"/>
      <c r="AZ234" s="7"/>
      <c r="BA234" s="7"/>
      <c r="BB234" s="7"/>
      <c r="BC234" s="7"/>
      <c r="BD234" s="7"/>
      <c r="BE234" s="7"/>
      <c r="BF234" s="7"/>
      <c r="BG234" s="7"/>
      <c r="BH234" s="7"/>
      <c r="BI234" s="7"/>
      <c r="BJ234" s="7"/>
      <c r="BK234" s="7"/>
    </row>
    <row r="235" spans="43:63" x14ac:dyDescent="0.2">
      <c r="AQ235" s="7"/>
      <c r="AR235" s="7"/>
      <c r="AS235" s="7"/>
      <c r="AT235" s="7"/>
      <c r="AU235" s="7"/>
      <c r="AV235" s="7"/>
      <c r="AW235" s="7"/>
      <c r="AX235" s="7"/>
      <c r="AY235" s="7"/>
      <c r="AZ235" s="7"/>
      <c r="BA235" s="7"/>
      <c r="BB235" s="7"/>
      <c r="BC235" s="7"/>
      <c r="BD235" s="7"/>
      <c r="BE235" s="7"/>
      <c r="BF235" s="7"/>
      <c r="BG235" s="7"/>
      <c r="BH235" s="7"/>
      <c r="BI235" s="7"/>
      <c r="BJ235" s="7"/>
      <c r="BK235" s="7"/>
    </row>
    <row r="236" spans="43:63" x14ac:dyDescent="0.2">
      <c r="AQ236" s="7"/>
      <c r="AR236" s="7"/>
      <c r="AS236" s="7"/>
      <c r="AT236" s="7"/>
      <c r="AU236" s="7"/>
      <c r="AV236" s="7"/>
      <c r="AW236" s="7"/>
      <c r="AX236" s="7"/>
      <c r="AY236" s="7"/>
      <c r="AZ236" s="7"/>
      <c r="BA236" s="7"/>
      <c r="BB236" s="7"/>
      <c r="BC236" s="7"/>
      <c r="BD236" s="7"/>
      <c r="BE236" s="7"/>
      <c r="BF236" s="7"/>
      <c r="BG236" s="7"/>
      <c r="BH236" s="7"/>
      <c r="BI236" s="7"/>
      <c r="BJ236" s="7"/>
      <c r="BK236" s="7"/>
    </row>
    <row r="237" spans="43:63" x14ac:dyDescent="0.2">
      <c r="AQ237" s="7"/>
      <c r="AR237" s="7"/>
      <c r="AS237" s="7"/>
      <c r="AT237" s="7"/>
      <c r="AU237" s="7"/>
      <c r="AV237" s="7"/>
      <c r="AW237" s="7"/>
      <c r="AX237" s="7"/>
      <c r="AY237" s="7"/>
      <c r="AZ237" s="7"/>
      <c r="BA237" s="7"/>
      <c r="BB237" s="7"/>
      <c r="BC237" s="7"/>
      <c r="BD237" s="7"/>
      <c r="BE237" s="7"/>
      <c r="BF237" s="7"/>
      <c r="BG237" s="7"/>
      <c r="BH237" s="7"/>
      <c r="BI237" s="7"/>
      <c r="BJ237" s="7"/>
      <c r="BK237" s="7"/>
    </row>
    <row r="238" spans="43:63" x14ac:dyDescent="0.2">
      <c r="AQ238" s="7"/>
      <c r="AR238" s="7"/>
      <c r="AS238" s="7"/>
      <c r="AT238" s="7"/>
      <c r="AU238" s="7"/>
      <c r="AV238" s="7"/>
      <c r="AW238" s="7"/>
      <c r="AX238" s="7"/>
      <c r="AY238" s="7"/>
      <c r="AZ238" s="7"/>
      <c r="BA238" s="7"/>
      <c r="BB238" s="7"/>
      <c r="BC238" s="7"/>
      <c r="BD238" s="7"/>
      <c r="BE238" s="7"/>
      <c r="BF238" s="7"/>
      <c r="BG238" s="7"/>
      <c r="BH238" s="7"/>
      <c r="BI238" s="7"/>
      <c r="BJ238" s="7"/>
      <c r="BK238" s="7"/>
    </row>
    <row r="239" spans="43:63" x14ac:dyDescent="0.2">
      <c r="AQ239" s="7"/>
      <c r="AR239" s="7"/>
      <c r="AS239" s="7"/>
      <c r="AT239" s="7"/>
      <c r="AU239" s="7"/>
      <c r="AV239" s="7"/>
      <c r="AW239" s="7"/>
      <c r="AX239" s="7"/>
      <c r="AY239" s="7"/>
      <c r="AZ239" s="7"/>
      <c r="BA239" s="7"/>
      <c r="BB239" s="7"/>
      <c r="BC239" s="7"/>
      <c r="BD239" s="7"/>
      <c r="BE239" s="7"/>
      <c r="BF239" s="7"/>
      <c r="BG239" s="7"/>
      <c r="BH239" s="7"/>
      <c r="BI239" s="7"/>
      <c r="BJ239" s="7"/>
      <c r="BK239" s="7"/>
    </row>
    <row r="240" spans="43:63" x14ac:dyDescent="0.2">
      <c r="AQ240" s="7"/>
      <c r="AR240" s="7"/>
      <c r="AS240" s="7"/>
      <c r="AT240" s="7"/>
      <c r="AU240" s="7"/>
      <c r="AV240" s="7"/>
      <c r="AW240" s="7"/>
      <c r="AX240" s="7"/>
      <c r="AY240" s="7"/>
      <c r="AZ240" s="7"/>
      <c r="BA240" s="7"/>
      <c r="BB240" s="7"/>
      <c r="BC240" s="7"/>
      <c r="BD240" s="7"/>
      <c r="BE240" s="7"/>
      <c r="BF240" s="7"/>
      <c r="BG240" s="7"/>
      <c r="BH240" s="7"/>
      <c r="BI240" s="7"/>
      <c r="BJ240" s="7"/>
      <c r="BK240" s="7"/>
    </row>
    <row r="241" spans="43:63" x14ac:dyDescent="0.2">
      <c r="AQ241" s="7"/>
      <c r="AR241" s="7"/>
      <c r="AS241" s="7"/>
      <c r="AT241" s="7"/>
      <c r="AU241" s="7"/>
      <c r="AV241" s="7"/>
      <c r="AW241" s="7"/>
      <c r="AX241" s="7"/>
      <c r="AY241" s="7"/>
      <c r="AZ241" s="7"/>
      <c r="BA241" s="7"/>
      <c r="BB241" s="7"/>
      <c r="BC241" s="7"/>
      <c r="BD241" s="7"/>
      <c r="BE241" s="7"/>
      <c r="BF241" s="7"/>
      <c r="BG241" s="7"/>
      <c r="BH241" s="7"/>
      <c r="BI241" s="7"/>
      <c r="BJ241" s="7"/>
      <c r="BK241" s="7"/>
    </row>
    <row r="242" spans="43:63" x14ac:dyDescent="0.2">
      <c r="AQ242" s="7"/>
      <c r="AR242" s="7"/>
      <c r="AS242" s="7"/>
      <c r="AT242" s="7"/>
      <c r="AU242" s="7"/>
      <c r="AV242" s="7"/>
      <c r="AW242" s="7"/>
      <c r="AX242" s="7"/>
      <c r="AY242" s="7"/>
      <c r="AZ242" s="7"/>
      <c r="BA242" s="7"/>
      <c r="BB242" s="7"/>
      <c r="BC242" s="7"/>
      <c r="BD242" s="7"/>
      <c r="BE242" s="7"/>
      <c r="BF242" s="7"/>
      <c r="BG242" s="7"/>
      <c r="BH242" s="7"/>
      <c r="BI242" s="7"/>
      <c r="BJ242" s="7"/>
      <c r="BK242" s="7"/>
    </row>
    <row r="243" spans="43:63" x14ac:dyDescent="0.2">
      <c r="AQ243" s="7"/>
      <c r="AR243" s="7"/>
      <c r="AS243" s="7"/>
      <c r="AT243" s="7"/>
      <c r="AU243" s="7"/>
      <c r="AV243" s="7"/>
      <c r="AW243" s="7"/>
      <c r="AX243" s="7"/>
      <c r="AY243" s="7"/>
      <c r="AZ243" s="7"/>
      <c r="BA243" s="7"/>
      <c r="BB243" s="7"/>
      <c r="BC243" s="7"/>
      <c r="BD243" s="7"/>
      <c r="BE243" s="7"/>
      <c r="BF243" s="7"/>
      <c r="BG243" s="7"/>
      <c r="BH243" s="7"/>
      <c r="BI243" s="7"/>
      <c r="BJ243" s="7"/>
      <c r="BK243" s="7"/>
    </row>
    <row r="244" spans="43:63" x14ac:dyDescent="0.2">
      <c r="AQ244" s="7"/>
      <c r="AR244" s="7"/>
      <c r="AS244" s="7"/>
      <c r="AT244" s="7"/>
      <c r="AU244" s="7"/>
      <c r="AV244" s="7"/>
      <c r="AW244" s="7"/>
      <c r="AX244" s="7"/>
      <c r="AY244" s="7"/>
      <c r="AZ244" s="7"/>
      <c r="BA244" s="7"/>
      <c r="BB244" s="7"/>
      <c r="BC244" s="7"/>
      <c r="BD244" s="7"/>
      <c r="BE244" s="7"/>
      <c r="BF244" s="7"/>
      <c r="BG244" s="7"/>
      <c r="BH244" s="7"/>
      <c r="BI244" s="7"/>
      <c r="BJ244" s="7"/>
      <c r="BK244" s="7"/>
    </row>
    <row r="245" spans="43:63" x14ac:dyDescent="0.2">
      <c r="AQ245" s="7"/>
      <c r="AR245" s="7"/>
      <c r="AS245" s="7"/>
      <c r="AT245" s="7"/>
      <c r="AU245" s="7"/>
      <c r="AV245" s="7"/>
      <c r="AW245" s="7"/>
      <c r="AX245" s="7"/>
      <c r="AY245" s="7"/>
      <c r="AZ245" s="7"/>
      <c r="BA245" s="7"/>
      <c r="BB245" s="7"/>
      <c r="BC245" s="7"/>
      <c r="BD245" s="7"/>
      <c r="BE245" s="7"/>
      <c r="BF245" s="7"/>
      <c r="BG245" s="7"/>
      <c r="BH245" s="7"/>
      <c r="BI245" s="7"/>
      <c r="BJ245" s="7"/>
      <c r="BK245" s="7"/>
    </row>
    <row r="246" spans="43:63" x14ac:dyDescent="0.2">
      <c r="AQ246" s="7"/>
      <c r="AR246" s="7"/>
      <c r="AS246" s="7"/>
      <c r="AT246" s="7"/>
      <c r="AU246" s="7"/>
      <c r="AV246" s="7"/>
      <c r="AW246" s="7"/>
      <c r="AX246" s="7"/>
      <c r="AY246" s="7"/>
      <c r="AZ246" s="7"/>
      <c r="BA246" s="7"/>
      <c r="BB246" s="7"/>
      <c r="BC246" s="7"/>
      <c r="BD246" s="7"/>
      <c r="BE246" s="7"/>
      <c r="BF246" s="7"/>
      <c r="BG246" s="7"/>
      <c r="BH246" s="7"/>
      <c r="BI246" s="7"/>
      <c r="BJ246" s="7"/>
      <c r="BK246" s="7"/>
    </row>
    <row r="247" spans="43:63" x14ac:dyDescent="0.2">
      <c r="AQ247" s="7"/>
      <c r="AR247" s="7"/>
      <c r="AS247" s="7"/>
      <c r="AT247" s="7"/>
      <c r="AU247" s="7"/>
      <c r="AV247" s="7"/>
      <c r="AW247" s="7"/>
      <c r="AX247" s="7"/>
      <c r="AY247" s="7"/>
      <c r="AZ247" s="7"/>
      <c r="BA247" s="7"/>
      <c r="BB247" s="7"/>
      <c r="BC247" s="7"/>
      <c r="BD247" s="7"/>
      <c r="BE247" s="7"/>
      <c r="BF247" s="7"/>
      <c r="BG247" s="7"/>
      <c r="BH247" s="7"/>
      <c r="BI247" s="7"/>
      <c r="BJ247" s="7"/>
      <c r="BK247" s="7"/>
    </row>
    <row r="248" spans="43:63" x14ac:dyDescent="0.2">
      <c r="AQ248" s="7"/>
      <c r="AR248" s="7"/>
      <c r="AS248" s="7"/>
      <c r="AT248" s="7"/>
      <c r="AU248" s="7"/>
      <c r="AV248" s="7"/>
      <c r="AW248" s="7"/>
      <c r="AX248" s="7"/>
      <c r="AY248" s="7"/>
      <c r="AZ248" s="7"/>
      <c r="BA248" s="7"/>
      <c r="BB248" s="7"/>
      <c r="BC248" s="7"/>
      <c r="BD248" s="7"/>
      <c r="BE248" s="7"/>
      <c r="BF248" s="7"/>
      <c r="BG248" s="7"/>
      <c r="BH248" s="7"/>
      <c r="BI248" s="7"/>
      <c r="BJ248" s="7"/>
      <c r="BK248" s="7"/>
    </row>
    <row r="249" spans="43:63" x14ac:dyDescent="0.2">
      <c r="AQ249" s="7"/>
      <c r="AR249" s="7"/>
      <c r="AS249" s="7"/>
      <c r="AT249" s="7"/>
      <c r="AU249" s="7"/>
      <c r="AV249" s="7"/>
      <c r="AW249" s="7"/>
      <c r="AX249" s="7"/>
      <c r="AY249" s="7"/>
      <c r="AZ249" s="7"/>
      <c r="BA249" s="7"/>
      <c r="BB249" s="7"/>
      <c r="BC249" s="7"/>
      <c r="BD249" s="7"/>
      <c r="BE249" s="7"/>
      <c r="BF249" s="7"/>
      <c r="BG249" s="7"/>
      <c r="BH249" s="7"/>
      <c r="BI249" s="7"/>
      <c r="BJ249" s="7"/>
      <c r="BK249" s="7"/>
    </row>
    <row r="250" spans="43:63" x14ac:dyDescent="0.2">
      <c r="AQ250" s="7"/>
      <c r="AR250" s="7"/>
      <c r="AS250" s="7"/>
      <c r="AT250" s="7"/>
      <c r="AU250" s="7"/>
      <c r="AV250" s="7"/>
      <c r="AW250" s="7"/>
      <c r="AX250" s="7"/>
      <c r="AY250" s="7"/>
      <c r="AZ250" s="7"/>
      <c r="BA250" s="7"/>
      <c r="BB250" s="7"/>
      <c r="BC250" s="7"/>
      <c r="BD250" s="7"/>
      <c r="BE250" s="7"/>
      <c r="BF250" s="7"/>
      <c r="BG250" s="7"/>
      <c r="BH250" s="7"/>
      <c r="BI250" s="7"/>
      <c r="BJ250" s="7"/>
      <c r="BK250" s="7"/>
    </row>
    <row r="251" spans="43:63" x14ac:dyDescent="0.2">
      <c r="AQ251" s="7"/>
      <c r="AR251" s="7"/>
      <c r="AS251" s="7"/>
      <c r="AT251" s="7"/>
      <c r="AU251" s="7"/>
      <c r="AV251" s="7"/>
      <c r="AW251" s="7"/>
      <c r="AX251" s="7"/>
      <c r="AY251" s="7"/>
      <c r="AZ251" s="7"/>
      <c r="BA251" s="7"/>
      <c r="BB251" s="7"/>
      <c r="BC251" s="7"/>
      <c r="BD251" s="7"/>
      <c r="BE251" s="7"/>
      <c r="BF251" s="7"/>
      <c r="BG251" s="7"/>
      <c r="BH251" s="7"/>
      <c r="BI251" s="7"/>
      <c r="BJ251" s="7"/>
      <c r="BK251" s="7"/>
    </row>
    <row r="252" spans="43:63" x14ac:dyDescent="0.2">
      <c r="AQ252" s="7"/>
      <c r="AR252" s="7"/>
      <c r="AS252" s="7"/>
      <c r="AT252" s="7"/>
      <c r="AU252" s="7"/>
      <c r="AV252" s="7"/>
      <c r="AW252" s="7"/>
      <c r="AX252" s="7"/>
      <c r="AY252" s="7"/>
      <c r="AZ252" s="7"/>
      <c r="BA252" s="7"/>
      <c r="BB252" s="7"/>
      <c r="BC252" s="7"/>
      <c r="BD252" s="7"/>
      <c r="BE252" s="7"/>
      <c r="BF252" s="7"/>
      <c r="BG252" s="7"/>
      <c r="BH252" s="7"/>
      <c r="BI252" s="7"/>
      <c r="BJ252" s="7"/>
      <c r="BK252" s="7"/>
    </row>
    <row r="253" spans="43:63" x14ac:dyDescent="0.2">
      <c r="AQ253" s="7"/>
      <c r="AR253" s="7"/>
      <c r="AS253" s="7"/>
      <c r="AT253" s="7"/>
      <c r="AU253" s="7"/>
      <c r="AV253" s="7"/>
      <c r="AW253" s="7"/>
      <c r="AX253" s="7"/>
      <c r="AY253" s="7"/>
      <c r="AZ253" s="7"/>
      <c r="BA253" s="7"/>
      <c r="BB253" s="7"/>
      <c r="BC253" s="7"/>
      <c r="BD253" s="7"/>
      <c r="BE253" s="7"/>
      <c r="BF253" s="7"/>
      <c r="BG253" s="7"/>
      <c r="BH253" s="7"/>
      <c r="BI253" s="7"/>
      <c r="BJ253" s="7"/>
      <c r="BK253" s="7"/>
    </row>
    <row r="254" spans="43:63" x14ac:dyDescent="0.2">
      <c r="AQ254" s="7"/>
      <c r="AR254" s="7"/>
      <c r="AS254" s="7"/>
      <c r="AT254" s="7"/>
      <c r="AU254" s="7"/>
      <c r="AV254" s="7"/>
      <c r="AW254" s="7"/>
      <c r="AX254" s="7"/>
      <c r="AY254" s="7"/>
      <c r="AZ254" s="7"/>
      <c r="BA254" s="7"/>
      <c r="BB254" s="7"/>
      <c r="BC254" s="7"/>
      <c r="BD254" s="7"/>
      <c r="BE254" s="7"/>
      <c r="BF254" s="7"/>
      <c r="BG254" s="7"/>
      <c r="BH254" s="7"/>
      <c r="BI254" s="7"/>
      <c r="BJ254" s="7"/>
      <c r="BK254" s="7"/>
    </row>
    <row r="255" spans="43:63" x14ac:dyDescent="0.2">
      <c r="AQ255" s="7"/>
      <c r="AR255" s="7"/>
      <c r="AS255" s="7"/>
      <c r="AT255" s="7"/>
      <c r="AU255" s="7"/>
      <c r="AV255" s="7"/>
      <c r="AW255" s="7"/>
      <c r="AX255" s="7"/>
      <c r="AY255" s="7"/>
      <c r="AZ255" s="7"/>
      <c r="BA255" s="7"/>
      <c r="BB255" s="7"/>
      <c r="BC255" s="7"/>
      <c r="BD255" s="7"/>
      <c r="BE255" s="7"/>
      <c r="BF255" s="7"/>
      <c r="BG255" s="7"/>
      <c r="BH255" s="7"/>
      <c r="BI255" s="7"/>
      <c r="BJ255" s="7"/>
      <c r="BK255" s="7"/>
    </row>
    <row r="256" spans="43:63" x14ac:dyDescent="0.2">
      <c r="AQ256" s="7"/>
      <c r="AR256" s="7"/>
      <c r="AS256" s="7"/>
      <c r="AT256" s="7"/>
      <c r="AU256" s="7"/>
      <c r="AV256" s="7"/>
      <c r="AW256" s="7"/>
      <c r="AX256" s="7"/>
      <c r="AY256" s="7"/>
      <c r="AZ256" s="7"/>
      <c r="BA256" s="7"/>
      <c r="BB256" s="7"/>
      <c r="BC256" s="7"/>
      <c r="BD256" s="7"/>
      <c r="BE256" s="7"/>
      <c r="BF256" s="7"/>
      <c r="BG256" s="7"/>
      <c r="BH256" s="7"/>
      <c r="BI256" s="7"/>
      <c r="BJ256" s="7"/>
      <c r="BK256" s="7"/>
    </row>
    <row r="257" spans="43:63" x14ac:dyDescent="0.2">
      <c r="AQ257" s="7"/>
      <c r="AR257" s="7"/>
      <c r="AS257" s="7"/>
      <c r="AT257" s="7"/>
      <c r="AU257" s="7"/>
      <c r="AV257" s="7"/>
      <c r="AW257" s="7"/>
      <c r="AX257" s="7"/>
      <c r="AY257" s="7"/>
      <c r="AZ257" s="7"/>
      <c r="BA257" s="7"/>
      <c r="BB257" s="7"/>
      <c r="BC257" s="7"/>
      <c r="BD257" s="7"/>
      <c r="BE257" s="7"/>
      <c r="BF257" s="7"/>
      <c r="BG257" s="7"/>
      <c r="BH257" s="7"/>
      <c r="BI257" s="7"/>
      <c r="BJ257" s="7"/>
      <c r="BK257" s="7"/>
    </row>
    <row r="258" spans="43:63" x14ac:dyDescent="0.2">
      <c r="AQ258" s="7"/>
      <c r="AR258" s="7"/>
      <c r="AS258" s="7"/>
      <c r="AT258" s="7"/>
      <c r="AU258" s="7"/>
      <c r="AV258" s="7"/>
      <c r="AW258" s="7"/>
      <c r="AX258" s="7"/>
      <c r="AY258" s="7"/>
      <c r="AZ258" s="7"/>
      <c r="BA258" s="7"/>
      <c r="BB258" s="7"/>
      <c r="BC258" s="7"/>
      <c r="BD258" s="7"/>
      <c r="BE258" s="7"/>
      <c r="BF258" s="7"/>
      <c r="BG258" s="7"/>
      <c r="BH258" s="7"/>
      <c r="BI258" s="7"/>
      <c r="BJ258" s="7"/>
      <c r="BK258" s="7"/>
    </row>
    <row r="259" spans="43:63" x14ac:dyDescent="0.2">
      <c r="AQ259" s="7"/>
      <c r="AR259" s="7"/>
      <c r="AS259" s="7"/>
      <c r="AT259" s="7"/>
      <c r="AU259" s="7"/>
      <c r="AV259" s="7"/>
      <c r="AW259" s="7"/>
      <c r="AX259" s="7"/>
      <c r="AY259" s="7"/>
      <c r="AZ259" s="7"/>
      <c r="BA259" s="7"/>
      <c r="BB259" s="7"/>
      <c r="BC259" s="7"/>
      <c r="BD259" s="7"/>
      <c r="BE259" s="7"/>
      <c r="BF259" s="7"/>
      <c r="BG259" s="7"/>
      <c r="BH259" s="7"/>
      <c r="BI259" s="7"/>
      <c r="BJ259" s="7"/>
      <c r="BK259" s="7"/>
    </row>
    <row r="260" spans="43:63" x14ac:dyDescent="0.2">
      <c r="AQ260" s="7"/>
      <c r="AR260" s="7"/>
      <c r="AS260" s="7"/>
      <c r="AT260" s="7"/>
      <c r="AU260" s="7"/>
      <c r="AV260" s="7"/>
      <c r="AW260" s="7"/>
      <c r="AX260" s="7"/>
      <c r="AY260" s="7"/>
      <c r="AZ260" s="7"/>
      <c r="BA260" s="7"/>
      <c r="BB260" s="7"/>
      <c r="BC260" s="7"/>
      <c r="BD260" s="7"/>
      <c r="BE260" s="7"/>
      <c r="BF260" s="7"/>
      <c r="BG260" s="7"/>
      <c r="BH260" s="7"/>
      <c r="BI260" s="7"/>
      <c r="BJ260" s="7"/>
      <c r="BK260" s="7"/>
    </row>
    <row r="261" spans="43:63" x14ac:dyDescent="0.2">
      <c r="AQ261" s="7"/>
      <c r="AR261" s="7"/>
      <c r="AS261" s="7"/>
      <c r="AT261" s="7"/>
      <c r="AU261" s="7"/>
      <c r="AV261" s="7"/>
      <c r="AW261" s="7"/>
      <c r="AX261" s="7"/>
      <c r="AY261" s="7"/>
      <c r="AZ261" s="7"/>
      <c r="BA261" s="7"/>
      <c r="BB261" s="7"/>
      <c r="BC261" s="7"/>
      <c r="BD261" s="7"/>
      <c r="BE261" s="7"/>
      <c r="BF261" s="7"/>
      <c r="BG261" s="7"/>
      <c r="BH261" s="7"/>
      <c r="BI261" s="7"/>
      <c r="BJ261" s="7"/>
      <c r="BK261" s="7"/>
    </row>
    <row r="262" spans="43:63" x14ac:dyDescent="0.2">
      <c r="AQ262" s="7"/>
      <c r="AR262" s="7"/>
      <c r="AS262" s="7"/>
      <c r="AT262" s="7"/>
      <c r="AU262" s="7"/>
      <c r="AV262" s="7"/>
      <c r="AW262" s="7"/>
      <c r="AX262" s="7"/>
      <c r="AY262" s="7"/>
      <c r="AZ262" s="7"/>
      <c r="BA262" s="7"/>
      <c r="BB262" s="7"/>
      <c r="BC262" s="7"/>
      <c r="BD262" s="7"/>
      <c r="BE262" s="7"/>
      <c r="BF262" s="7"/>
      <c r="BG262" s="7"/>
      <c r="BH262" s="7"/>
      <c r="BI262" s="7"/>
      <c r="BJ262" s="7"/>
      <c r="BK262" s="7"/>
    </row>
    <row r="263" spans="43:63" x14ac:dyDescent="0.2">
      <c r="AQ263" s="7"/>
      <c r="AR263" s="7"/>
      <c r="AS263" s="7"/>
      <c r="AT263" s="7"/>
      <c r="AU263" s="7"/>
      <c r="AV263" s="7"/>
      <c r="AW263" s="7"/>
      <c r="AX263" s="7"/>
      <c r="AY263" s="7"/>
      <c r="AZ263" s="7"/>
      <c r="BA263" s="7"/>
      <c r="BB263" s="7"/>
      <c r="BC263" s="7"/>
      <c r="BD263" s="7"/>
      <c r="BE263" s="7"/>
      <c r="BF263" s="7"/>
      <c r="BG263" s="7"/>
      <c r="BH263" s="7"/>
      <c r="BI263" s="7"/>
      <c r="BJ263" s="7"/>
      <c r="BK263" s="7"/>
    </row>
    <row r="264" spans="43:63" x14ac:dyDescent="0.2">
      <c r="AQ264" s="7"/>
      <c r="AR264" s="7"/>
      <c r="AS264" s="7"/>
      <c r="AT264" s="7"/>
      <c r="AU264" s="7"/>
      <c r="AV264" s="7"/>
      <c r="AW264" s="7"/>
      <c r="AX264" s="7"/>
      <c r="AY264" s="7"/>
      <c r="AZ264" s="7"/>
      <c r="BA264" s="7"/>
      <c r="BB264" s="7"/>
      <c r="BC264" s="7"/>
      <c r="BD264" s="7"/>
      <c r="BE264" s="7"/>
      <c r="BF264" s="7"/>
      <c r="BG264" s="7"/>
      <c r="BH264" s="7"/>
      <c r="BI264" s="7"/>
      <c r="BJ264" s="7"/>
      <c r="BK264" s="7"/>
    </row>
    <row r="265" spans="43:63" x14ac:dyDescent="0.2">
      <c r="AQ265" s="7"/>
      <c r="AR265" s="7"/>
      <c r="AS265" s="7"/>
      <c r="AT265" s="7"/>
      <c r="AU265" s="7"/>
      <c r="AV265" s="7"/>
      <c r="AW265" s="7"/>
      <c r="AX265" s="7"/>
      <c r="AY265" s="7"/>
      <c r="AZ265" s="7"/>
      <c r="BA265" s="7"/>
      <c r="BB265" s="7"/>
      <c r="BC265" s="7"/>
      <c r="BD265" s="7"/>
      <c r="BE265" s="7"/>
      <c r="BF265" s="7"/>
      <c r="BG265" s="7"/>
      <c r="BH265" s="7"/>
      <c r="BI265" s="7"/>
      <c r="BJ265" s="7"/>
      <c r="BK265" s="7"/>
    </row>
    <row r="266" spans="43:63" x14ac:dyDescent="0.2">
      <c r="AQ266" s="7"/>
      <c r="AR266" s="7"/>
      <c r="AS266" s="7"/>
      <c r="AT266" s="7"/>
      <c r="AU266" s="7"/>
      <c r="AV266" s="7"/>
      <c r="AW266" s="7"/>
      <c r="AX266" s="7"/>
      <c r="AY266" s="7"/>
      <c r="AZ266" s="7"/>
      <c r="BA266" s="7"/>
      <c r="BB266" s="7"/>
      <c r="BC266" s="7"/>
      <c r="BD266" s="7"/>
      <c r="BE266" s="7"/>
      <c r="BF266" s="7"/>
      <c r="BG266" s="7"/>
      <c r="BH266" s="7"/>
      <c r="BI266" s="7"/>
      <c r="BJ266" s="7"/>
      <c r="BK266" s="7"/>
    </row>
    <row r="267" spans="43:63" x14ac:dyDescent="0.2">
      <c r="AQ267" s="7"/>
      <c r="AR267" s="7"/>
      <c r="AS267" s="7"/>
      <c r="AT267" s="7"/>
      <c r="AU267" s="7"/>
      <c r="AV267" s="7"/>
      <c r="AW267" s="7"/>
      <c r="AX267" s="7"/>
      <c r="AY267" s="7"/>
      <c r="AZ267" s="7"/>
      <c r="BA267" s="7"/>
      <c r="BB267" s="7"/>
      <c r="BC267" s="7"/>
      <c r="BD267" s="7"/>
      <c r="BE267" s="7"/>
      <c r="BF267" s="7"/>
      <c r="BG267" s="7"/>
      <c r="BH267" s="7"/>
      <c r="BI267" s="7"/>
      <c r="BJ267" s="7"/>
      <c r="BK267" s="7"/>
    </row>
    <row r="268" spans="43:63" x14ac:dyDescent="0.2">
      <c r="AQ268" s="7"/>
      <c r="AR268" s="7"/>
      <c r="AS268" s="7"/>
      <c r="AT268" s="7"/>
      <c r="AU268" s="7"/>
      <c r="AV268" s="7"/>
      <c r="AW268" s="7"/>
      <c r="AX268" s="7"/>
      <c r="AY268" s="7"/>
      <c r="AZ268" s="7"/>
      <c r="BA268" s="7"/>
      <c r="BB268" s="7"/>
      <c r="BC268" s="7"/>
      <c r="BD268" s="7"/>
      <c r="BE268" s="7"/>
      <c r="BF268" s="7"/>
      <c r="BG268" s="7"/>
      <c r="BH268" s="7"/>
      <c r="BI268" s="7"/>
      <c r="BJ268" s="7"/>
      <c r="BK268" s="7"/>
    </row>
    <row r="269" spans="43:63" x14ac:dyDescent="0.2">
      <c r="AQ269" s="7"/>
      <c r="AR269" s="7"/>
      <c r="AS269" s="7"/>
      <c r="AT269" s="7"/>
      <c r="AU269" s="7"/>
      <c r="AV269" s="7"/>
      <c r="AW269" s="7"/>
      <c r="AX269" s="7"/>
      <c r="AY269" s="7"/>
      <c r="AZ269" s="7"/>
      <c r="BA269" s="7"/>
      <c r="BB269" s="7"/>
      <c r="BC269" s="7"/>
      <c r="BD269" s="7"/>
      <c r="BE269" s="7"/>
      <c r="BF269" s="7"/>
      <c r="BG269" s="7"/>
      <c r="BH269" s="7"/>
      <c r="BI269" s="7"/>
      <c r="BJ269" s="7"/>
      <c r="BK269" s="7"/>
    </row>
    <row r="270" spans="43:63" x14ac:dyDescent="0.2">
      <c r="AQ270" s="7"/>
      <c r="AR270" s="7"/>
      <c r="AS270" s="7"/>
      <c r="AT270" s="7"/>
      <c r="AU270" s="7"/>
      <c r="AV270" s="7"/>
      <c r="AW270" s="7"/>
      <c r="AX270" s="7"/>
      <c r="AY270" s="7"/>
      <c r="AZ270" s="7"/>
      <c r="BA270" s="7"/>
      <c r="BB270" s="7"/>
      <c r="BC270" s="7"/>
      <c r="BD270" s="7"/>
      <c r="BE270" s="7"/>
      <c r="BF270" s="7"/>
      <c r="BG270" s="7"/>
      <c r="BH270" s="7"/>
      <c r="BI270" s="7"/>
      <c r="BJ270" s="7"/>
      <c r="BK270" s="7"/>
    </row>
    <row r="271" spans="43:63" x14ac:dyDescent="0.2">
      <c r="AQ271" s="7"/>
      <c r="AR271" s="7"/>
      <c r="AS271" s="7"/>
      <c r="AT271" s="7"/>
      <c r="AU271" s="7"/>
      <c r="AV271" s="7"/>
      <c r="AW271" s="7"/>
      <c r="AX271" s="7"/>
      <c r="AY271" s="7"/>
      <c r="AZ271" s="7"/>
      <c r="BA271" s="7"/>
      <c r="BB271" s="7"/>
      <c r="BC271" s="7"/>
      <c r="BD271" s="7"/>
      <c r="BE271" s="7"/>
      <c r="BF271" s="7"/>
      <c r="BG271" s="7"/>
      <c r="BH271" s="7"/>
      <c r="BI271" s="7"/>
      <c r="BJ271" s="7"/>
      <c r="BK271" s="7"/>
    </row>
    <row r="272" spans="43:63" x14ac:dyDescent="0.2">
      <c r="AQ272" s="7"/>
      <c r="AR272" s="7"/>
      <c r="AS272" s="7"/>
      <c r="AT272" s="7"/>
      <c r="AU272" s="7"/>
      <c r="AV272" s="7"/>
      <c r="AW272" s="7"/>
      <c r="AX272" s="7"/>
      <c r="AY272" s="7"/>
      <c r="AZ272" s="7"/>
      <c r="BA272" s="7"/>
      <c r="BB272" s="7"/>
      <c r="BC272" s="7"/>
      <c r="BD272" s="7"/>
      <c r="BE272" s="7"/>
      <c r="BF272" s="7"/>
      <c r="BG272" s="7"/>
      <c r="BH272" s="7"/>
      <c r="BI272" s="7"/>
      <c r="BJ272" s="7"/>
      <c r="BK272" s="7"/>
    </row>
    <row r="273" spans="43:63" x14ac:dyDescent="0.2">
      <c r="AQ273" s="7"/>
      <c r="AR273" s="7"/>
      <c r="AS273" s="7"/>
      <c r="AT273" s="7"/>
      <c r="AU273" s="7"/>
      <c r="AV273" s="7"/>
      <c r="AW273" s="7"/>
      <c r="AX273" s="7"/>
      <c r="AY273" s="7"/>
      <c r="AZ273" s="7"/>
      <c r="BA273" s="7"/>
      <c r="BB273" s="7"/>
      <c r="BC273" s="7"/>
      <c r="BD273" s="7"/>
      <c r="BE273" s="7"/>
      <c r="BF273" s="7"/>
      <c r="BG273" s="7"/>
      <c r="BH273" s="7"/>
      <c r="BI273" s="7"/>
      <c r="BJ273" s="7"/>
      <c r="BK273" s="7"/>
    </row>
    <row r="274" spans="43:63" x14ac:dyDescent="0.2">
      <c r="AQ274" s="7"/>
      <c r="AR274" s="7"/>
      <c r="AS274" s="7"/>
      <c r="AT274" s="7"/>
      <c r="AU274" s="7"/>
      <c r="AV274" s="7"/>
      <c r="AW274" s="7"/>
      <c r="AX274" s="7"/>
      <c r="AY274" s="7"/>
      <c r="AZ274" s="7"/>
      <c r="BA274" s="7"/>
      <c r="BB274" s="7"/>
      <c r="BC274" s="7"/>
      <c r="BD274" s="7"/>
      <c r="BE274" s="7"/>
      <c r="BF274" s="7"/>
      <c r="BG274" s="7"/>
      <c r="BH274" s="7"/>
      <c r="BI274" s="7"/>
      <c r="BJ274" s="7"/>
      <c r="BK274" s="7"/>
    </row>
    <row r="275" spans="43:63" x14ac:dyDescent="0.2">
      <c r="AQ275" s="7"/>
      <c r="AR275" s="7"/>
      <c r="AS275" s="7"/>
      <c r="AT275" s="7"/>
      <c r="AU275" s="7"/>
      <c r="AV275" s="7"/>
      <c r="AW275" s="7"/>
      <c r="AX275" s="7"/>
      <c r="AY275" s="7"/>
      <c r="AZ275" s="7"/>
      <c r="BA275" s="7"/>
      <c r="BB275" s="7"/>
      <c r="BC275" s="7"/>
      <c r="BD275" s="7"/>
      <c r="BE275" s="7"/>
      <c r="BF275" s="7"/>
      <c r="BG275" s="7"/>
      <c r="BH275" s="7"/>
      <c r="BI275" s="7"/>
      <c r="BJ275" s="7"/>
      <c r="BK275" s="7"/>
    </row>
    <row r="276" spans="43:63" x14ac:dyDescent="0.2">
      <c r="AQ276" s="7"/>
      <c r="AR276" s="7"/>
      <c r="AS276" s="7"/>
      <c r="AT276" s="7"/>
      <c r="AU276" s="7"/>
      <c r="AV276" s="7"/>
      <c r="AW276" s="7"/>
      <c r="AX276" s="7"/>
      <c r="AY276" s="7"/>
      <c r="AZ276" s="7"/>
      <c r="BA276" s="7"/>
      <c r="BB276" s="7"/>
      <c r="BC276" s="7"/>
      <c r="BD276" s="7"/>
      <c r="BE276" s="7"/>
      <c r="BF276" s="7"/>
      <c r="BG276" s="7"/>
      <c r="BH276" s="7"/>
      <c r="BI276" s="7"/>
      <c r="BJ276" s="7"/>
      <c r="BK276" s="7"/>
    </row>
    <row r="277" spans="43:63" x14ac:dyDescent="0.2">
      <c r="AQ277" s="7"/>
      <c r="AR277" s="7"/>
      <c r="AS277" s="7"/>
      <c r="AT277" s="7"/>
      <c r="AU277" s="7"/>
      <c r="AV277" s="7"/>
      <c r="AW277" s="7"/>
      <c r="AX277" s="7"/>
      <c r="AY277" s="7"/>
      <c r="AZ277" s="7"/>
      <c r="BA277" s="7"/>
      <c r="BB277" s="7"/>
      <c r="BC277" s="7"/>
      <c r="BD277" s="7"/>
      <c r="BE277" s="7"/>
      <c r="BF277" s="7"/>
      <c r="BG277" s="7"/>
      <c r="BH277" s="7"/>
      <c r="BI277" s="7"/>
      <c r="BJ277" s="7"/>
      <c r="BK277" s="7"/>
    </row>
    <row r="278" spans="43:63" x14ac:dyDescent="0.2">
      <c r="AQ278" s="7"/>
      <c r="AR278" s="7"/>
      <c r="AS278" s="7"/>
      <c r="AT278" s="7"/>
      <c r="AU278" s="7"/>
      <c r="AV278" s="7"/>
      <c r="AW278" s="7"/>
      <c r="AX278" s="7"/>
      <c r="AY278" s="7"/>
      <c r="AZ278" s="7"/>
      <c r="BA278" s="7"/>
      <c r="BB278" s="7"/>
      <c r="BC278" s="7"/>
      <c r="BD278" s="7"/>
      <c r="BE278" s="7"/>
      <c r="BF278" s="7"/>
      <c r="BG278" s="7"/>
      <c r="BH278" s="7"/>
      <c r="BI278" s="7"/>
      <c r="BJ278" s="7"/>
      <c r="BK278" s="7"/>
    </row>
    <row r="279" spans="43:63" x14ac:dyDescent="0.2">
      <c r="AQ279" s="7"/>
      <c r="AR279" s="7"/>
      <c r="AS279" s="7"/>
      <c r="AT279" s="7"/>
      <c r="AU279" s="7"/>
      <c r="AV279" s="7"/>
      <c r="AW279" s="7"/>
      <c r="AX279" s="7"/>
      <c r="AY279" s="7"/>
      <c r="AZ279" s="7"/>
      <c r="BA279" s="7"/>
      <c r="BB279" s="7"/>
      <c r="BC279" s="7"/>
      <c r="BD279" s="7"/>
      <c r="BE279" s="7"/>
      <c r="BF279" s="7"/>
      <c r="BG279" s="7"/>
      <c r="BH279" s="7"/>
      <c r="BI279" s="7"/>
      <c r="BJ279" s="7"/>
      <c r="BK279" s="7"/>
    </row>
    <row r="280" spans="43:63" x14ac:dyDescent="0.2">
      <c r="AQ280" s="7"/>
      <c r="AR280" s="7"/>
      <c r="AS280" s="7"/>
      <c r="AT280" s="7"/>
      <c r="AU280" s="7"/>
      <c r="AV280" s="7"/>
      <c r="AW280" s="7"/>
      <c r="AX280" s="7"/>
      <c r="AY280" s="7"/>
      <c r="AZ280" s="7"/>
      <c r="BA280" s="7"/>
      <c r="BB280" s="7"/>
      <c r="BC280" s="7"/>
      <c r="BD280" s="7"/>
      <c r="BE280" s="7"/>
      <c r="BF280" s="7"/>
      <c r="BG280" s="7"/>
      <c r="BH280" s="7"/>
      <c r="BI280" s="7"/>
      <c r="BJ280" s="7"/>
      <c r="BK280" s="7"/>
    </row>
    <row r="281" spans="43:63" x14ac:dyDescent="0.2">
      <c r="AQ281" s="7"/>
      <c r="AR281" s="7"/>
      <c r="AS281" s="7"/>
      <c r="AT281" s="7"/>
      <c r="AU281" s="7"/>
      <c r="AV281" s="7"/>
      <c r="AW281" s="7"/>
      <c r="AX281" s="7"/>
      <c r="AY281" s="7"/>
      <c r="AZ281" s="7"/>
      <c r="BA281" s="7"/>
      <c r="BB281" s="7"/>
      <c r="BC281" s="7"/>
      <c r="BD281" s="7"/>
      <c r="BE281" s="7"/>
      <c r="BF281" s="7"/>
      <c r="BG281" s="7"/>
      <c r="BH281" s="7"/>
      <c r="BI281" s="7"/>
      <c r="BJ281" s="7"/>
      <c r="BK281" s="7"/>
    </row>
    <row r="282" spans="43:63" x14ac:dyDescent="0.2">
      <c r="AQ282" s="7"/>
      <c r="AR282" s="7"/>
      <c r="AS282" s="7"/>
      <c r="AT282" s="7"/>
      <c r="AU282" s="7"/>
      <c r="AV282" s="7"/>
      <c r="AW282" s="7"/>
      <c r="AX282" s="7"/>
      <c r="AY282" s="7"/>
      <c r="AZ282" s="7"/>
      <c r="BA282" s="7"/>
      <c r="BB282" s="7"/>
      <c r="BC282" s="7"/>
      <c r="BD282" s="7"/>
      <c r="BE282" s="7"/>
      <c r="BF282" s="7"/>
      <c r="BG282" s="7"/>
      <c r="BH282" s="7"/>
      <c r="BI282" s="7"/>
      <c r="BJ282" s="7"/>
      <c r="BK282" s="7"/>
    </row>
    <row r="283" spans="43:63" x14ac:dyDescent="0.2">
      <c r="AQ283" s="7"/>
      <c r="AR283" s="7"/>
      <c r="AS283" s="7"/>
      <c r="AT283" s="7"/>
      <c r="AU283" s="7"/>
      <c r="AV283" s="7"/>
      <c r="AW283" s="7"/>
      <c r="AX283" s="7"/>
      <c r="AY283" s="7"/>
      <c r="AZ283" s="7"/>
      <c r="BA283" s="7"/>
      <c r="BB283" s="7"/>
      <c r="BC283" s="7"/>
      <c r="BD283" s="7"/>
      <c r="BE283" s="7"/>
      <c r="BF283" s="7"/>
      <c r="BG283" s="7"/>
      <c r="BH283" s="7"/>
      <c r="BI283" s="7"/>
      <c r="BJ283" s="7"/>
      <c r="BK283" s="7"/>
    </row>
    <row r="284" spans="43:63" x14ac:dyDescent="0.2">
      <c r="AQ284" s="7"/>
      <c r="AR284" s="7"/>
      <c r="AS284" s="7"/>
      <c r="AT284" s="7"/>
      <c r="AU284" s="7"/>
      <c r="AV284" s="7"/>
      <c r="AW284" s="7"/>
      <c r="AX284" s="7"/>
      <c r="AY284" s="7"/>
      <c r="AZ284" s="7"/>
      <c r="BA284" s="7"/>
      <c r="BB284" s="7"/>
      <c r="BC284" s="7"/>
      <c r="BD284" s="7"/>
      <c r="BE284" s="7"/>
      <c r="BF284" s="7"/>
      <c r="BG284" s="7"/>
      <c r="BH284" s="7"/>
      <c r="BI284" s="7"/>
      <c r="BJ284" s="7"/>
      <c r="BK284" s="7"/>
    </row>
    <row r="285" spans="43:63" x14ac:dyDescent="0.2">
      <c r="AQ285" s="7"/>
      <c r="AR285" s="7"/>
      <c r="AS285" s="7"/>
      <c r="AT285" s="7"/>
      <c r="AU285" s="7"/>
      <c r="AV285" s="7"/>
      <c r="AW285" s="7"/>
      <c r="AX285" s="7"/>
      <c r="AY285" s="7"/>
      <c r="AZ285" s="7"/>
      <c r="BA285" s="7"/>
      <c r="BB285" s="7"/>
      <c r="BC285" s="7"/>
      <c r="BD285" s="7"/>
      <c r="BE285" s="7"/>
      <c r="BF285" s="7"/>
      <c r="BG285" s="7"/>
      <c r="BH285" s="7"/>
      <c r="BI285" s="7"/>
      <c r="BJ285" s="7"/>
      <c r="BK285" s="7"/>
    </row>
    <row r="286" spans="43:63" x14ac:dyDescent="0.2">
      <c r="AQ286" s="7"/>
      <c r="AR286" s="7"/>
      <c r="AS286" s="7"/>
      <c r="AT286" s="7"/>
      <c r="AU286" s="7"/>
      <c r="AV286" s="7"/>
      <c r="AW286" s="7"/>
      <c r="AX286" s="7"/>
      <c r="AY286" s="7"/>
      <c r="AZ286" s="7"/>
      <c r="BA286" s="7"/>
      <c r="BB286" s="7"/>
      <c r="BC286" s="7"/>
      <c r="BD286" s="7"/>
      <c r="BE286" s="7"/>
      <c r="BF286" s="7"/>
      <c r="BG286" s="7"/>
      <c r="BH286" s="7"/>
      <c r="BI286" s="7"/>
      <c r="BJ286" s="7"/>
      <c r="BK286" s="7"/>
    </row>
    <row r="287" spans="43:63" x14ac:dyDescent="0.2">
      <c r="AQ287" s="7"/>
      <c r="AR287" s="7"/>
      <c r="AS287" s="7"/>
      <c r="AT287" s="7"/>
      <c r="AU287" s="7"/>
      <c r="AV287" s="7"/>
      <c r="AW287" s="7"/>
      <c r="AX287" s="7"/>
      <c r="AY287" s="7"/>
      <c r="AZ287" s="7"/>
      <c r="BA287" s="7"/>
      <c r="BB287" s="7"/>
      <c r="BC287" s="7"/>
      <c r="BD287" s="7"/>
      <c r="BE287" s="7"/>
      <c r="BF287" s="7"/>
      <c r="BG287" s="7"/>
      <c r="BH287" s="7"/>
      <c r="BI287" s="7"/>
      <c r="BJ287" s="7"/>
      <c r="BK287" s="7"/>
    </row>
    <row r="288" spans="43:63" x14ac:dyDescent="0.2">
      <c r="AQ288" s="7"/>
      <c r="AR288" s="7"/>
      <c r="AS288" s="7"/>
      <c r="AT288" s="7"/>
      <c r="AU288" s="7"/>
      <c r="AV288" s="7"/>
      <c r="AW288" s="7"/>
      <c r="AX288" s="7"/>
      <c r="AY288" s="7"/>
      <c r="AZ288" s="7"/>
      <c r="BA288" s="7"/>
      <c r="BB288" s="7"/>
      <c r="BC288" s="7"/>
      <c r="BD288" s="7"/>
      <c r="BE288" s="7"/>
      <c r="BF288" s="7"/>
      <c r="BG288" s="7"/>
      <c r="BH288" s="7"/>
      <c r="BI288" s="7"/>
      <c r="BJ288" s="7"/>
      <c r="BK288" s="7"/>
    </row>
    <row r="289" spans="43:63" x14ac:dyDescent="0.2">
      <c r="AQ289" s="7"/>
      <c r="AR289" s="7"/>
      <c r="AS289" s="7"/>
      <c r="AT289" s="7"/>
      <c r="AU289" s="7"/>
      <c r="AV289" s="7"/>
      <c r="AW289" s="7"/>
      <c r="AX289" s="7"/>
      <c r="AY289" s="7"/>
      <c r="AZ289" s="7"/>
      <c r="BA289" s="7"/>
      <c r="BB289" s="7"/>
      <c r="BC289" s="7"/>
      <c r="BD289" s="7"/>
      <c r="BE289" s="7"/>
      <c r="BF289" s="7"/>
      <c r="BG289" s="7"/>
      <c r="BH289" s="7"/>
      <c r="BI289" s="7"/>
      <c r="BJ289" s="7"/>
      <c r="BK289" s="7"/>
    </row>
    <row r="290" spans="43:63" x14ac:dyDescent="0.2">
      <c r="AQ290" s="7"/>
      <c r="AR290" s="7"/>
      <c r="AS290" s="7"/>
      <c r="AT290" s="7"/>
      <c r="AU290" s="7"/>
      <c r="AV290" s="7"/>
      <c r="AW290" s="7"/>
      <c r="AX290" s="7"/>
      <c r="AY290" s="7"/>
      <c r="AZ290" s="7"/>
      <c r="BA290" s="7"/>
      <c r="BB290" s="7"/>
      <c r="BC290" s="7"/>
      <c r="BD290" s="7"/>
      <c r="BE290" s="7"/>
      <c r="BF290" s="7"/>
      <c r="BG290" s="7"/>
      <c r="BH290" s="7"/>
      <c r="BI290" s="7"/>
      <c r="BJ290" s="7"/>
      <c r="BK290" s="7"/>
    </row>
    <row r="291" spans="43:63" x14ac:dyDescent="0.2">
      <c r="AQ291" s="7"/>
      <c r="AR291" s="7"/>
      <c r="AS291" s="7"/>
      <c r="AT291" s="7"/>
      <c r="AU291" s="7"/>
      <c r="AV291" s="7"/>
      <c r="AW291" s="7"/>
      <c r="AX291" s="7"/>
      <c r="AY291" s="7"/>
      <c r="AZ291" s="7"/>
      <c r="BA291" s="7"/>
      <c r="BB291" s="7"/>
      <c r="BC291" s="7"/>
      <c r="BD291" s="7"/>
      <c r="BE291" s="7"/>
      <c r="BF291" s="7"/>
      <c r="BG291" s="7"/>
      <c r="BH291" s="7"/>
      <c r="BI291" s="7"/>
      <c r="BJ291" s="7"/>
      <c r="BK291" s="7"/>
    </row>
    <row r="292" spans="43:63" x14ac:dyDescent="0.2">
      <c r="AQ292" s="7"/>
      <c r="AR292" s="7"/>
      <c r="AS292" s="7"/>
      <c r="AT292" s="7"/>
      <c r="AU292" s="7"/>
      <c r="AV292" s="7"/>
      <c r="AW292" s="7"/>
      <c r="AX292" s="7"/>
      <c r="AY292" s="7"/>
      <c r="AZ292" s="7"/>
      <c r="BA292" s="7"/>
      <c r="BB292" s="7"/>
      <c r="BC292" s="7"/>
      <c r="BD292" s="7"/>
      <c r="BE292" s="7"/>
      <c r="BF292" s="7"/>
      <c r="BG292" s="7"/>
      <c r="BH292" s="7"/>
      <c r="BI292" s="7"/>
      <c r="BJ292" s="7"/>
      <c r="BK292" s="7"/>
    </row>
    <row r="293" spans="43:63" x14ac:dyDescent="0.2">
      <c r="AQ293" s="7"/>
      <c r="AR293" s="7"/>
      <c r="AS293" s="7"/>
      <c r="AT293" s="7"/>
      <c r="AU293" s="7"/>
      <c r="AV293" s="7"/>
      <c r="AW293" s="7"/>
      <c r="AX293" s="7"/>
      <c r="AY293" s="7"/>
      <c r="AZ293" s="7"/>
      <c r="BA293" s="7"/>
      <c r="BB293" s="7"/>
      <c r="BC293" s="7"/>
      <c r="BD293" s="7"/>
      <c r="BE293" s="7"/>
      <c r="BF293" s="7"/>
      <c r="BG293" s="7"/>
      <c r="BH293" s="7"/>
      <c r="BI293" s="7"/>
      <c r="BJ293" s="7"/>
      <c r="BK293" s="7"/>
    </row>
    <row r="294" spans="43:63" x14ac:dyDescent="0.2">
      <c r="AQ294" s="7"/>
      <c r="AR294" s="7"/>
      <c r="AS294" s="7"/>
      <c r="AT294" s="7"/>
      <c r="AU294" s="7"/>
      <c r="AV294" s="7"/>
      <c r="AW294" s="7"/>
      <c r="AX294" s="7"/>
      <c r="AY294" s="7"/>
      <c r="AZ294" s="7"/>
      <c r="BA294" s="7"/>
      <c r="BB294" s="7"/>
      <c r="BC294" s="7"/>
      <c r="BD294" s="7"/>
      <c r="BE294" s="7"/>
      <c r="BF294" s="7"/>
      <c r="BG294" s="7"/>
      <c r="BH294" s="7"/>
      <c r="BI294" s="7"/>
      <c r="BJ294" s="7"/>
      <c r="BK294" s="7"/>
    </row>
    <row r="295" spans="43:63" x14ac:dyDescent="0.2">
      <c r="AQ295" s="7"/>
      <c r="AR295" s="7"/>
      <c r="AS295" s="7"/>
      <c r="AT295" s="7"/>
      <c r="AU295" s="7"/>
      <c r="AV295" s="7"/>
      <c r="AW295" s="7"/>
      <c r="AX295" s="7"/>
      <c r="AY295" s="7"/>
      <c r="AZ295" s="7"/>
      <c r="BA295" s="7"/>
      <c r="BB295" s="7"/>
      <c r="BC295" s="7"/>
      <c r="BD295" s="7"/>
      <c r="BE295" s="7"/>
      <c r="BF295" s="7"/>
      <c r="BG295" s="7"/>
      <c r="BH295" s="7"/>
      <c r="BI295" s="7"/>
      <c r="BJ295" s="7"/>
      <c r="BK295" s="7"/>
    </row>
    <row r="296" spans="43:63" x14ac:dyDescent="0.2">
      <c r="AQ296" s="7"/>
      <c r="AR296" s="7"/>
      <c r="AS296" s="7"/>
      <c r="AT296" s="7"/>
      <c r="AU296" s="7"/>
      <c r="AV296" s="7"/>
      <c r="AW296" s="7"/>
      <c r="AX296" s="7"/>
      <c r="AY296" s="7"/>
      <c r="AZ296" s="7"/>
      <c r="BA296" s="7"/>
      <c r="BB296" s="7"/>
      <c r="BC296" s="7"/>
      <c r="BD296" s="7"/>
      <c r="BE296" s="7"/>
      <c r="BF296" s="7"/>
      <c r="BG296" s="7"/>
      <c r="BH296" s="7"/>
      <c r="BI296" s="7"/>
      <c r="BJ296" s="7"/>
      <c r="BK296" s="7"/>
    </row>
    <row r="297" spans="43:63" x14ac:dyDescent="0.2">
      <c r="AQ297" s="7"/>
      <c r="AR297" s="7"/>
      <c r="AS297" s="7"/>
      <c r="AT297" s="7"/>
      <c r="AU297" s="7"/>
      <c r="AV297" s="7"/>
      <c r="AW297" s="7"/>
      <c r="AX297" s="7"/>
      <c r="AY297" s="7"/>
      <c r="AZ297" s="7"/>
      <c r="BA297" s="7"/>
      <c r="BB297" s="7"/>
      <c r="BC297" s="7"/>
      <c r="BD297" s="7"/>
      <c r="BE297" s="7"/>
      <c r="BF297" s="7"/>
      <c r="BG297" s="7"/>
      <c r="BH297" s="7"/>
      <c r="BI297" s="7"/>
      <c r="BJ297" s="7"/>
      <c r="BK297" s="7"/>
    </row>
    <row r="298" spans="43:63" x14ac:dyDescent="0.2">
      <c r="AQ298" s="7"/>
      <c r="AR298" s="7"/>
      <c r="AS298" s="7"/>
      <c r="AT298" s="7"/>
      <c r="AU298" s="7"/>
      <c r="AV298" s="7"/>
      <c r="AW298" s="7"/>
      <c r="AX298" s="7"/>
      <c r="AY298" s="7"/>
      <c r="AZ298" s="7"/>
      <c r="BA298" s="7"/>
      <c r="BB298" s="7"/>
      <c r="BC298" s="7"/>
      <c r="BD298" s="7"/>
      <c r="BE298" s="7"/>
      <c r="BF298" s="7"/>
      <c r="BG298" s="7"/>
      <c r="BH298" s="7"/>
      <c r="BI298" s="7"/>
      <c r="BJ298" s="7"/>
      <c r="BK298" s="7"/>
    </row>
    <row r="299" spans="43:63" x14ac:dyDescent="0.2">
      <c r="AQ299" s="7"/>
      <c r="AR299" s="7"/>
      <c r="AS299" s="7"/>
      <c r="AT299" s="7"/>
      <c r="AU299" s="7"/>
      <c r="AV299" s="7"/>
      <c r="AW299" s="7"/>
      <c r="AX299" s="7"/>
      <c r="AY299" s="7"/>
      <c r="AZ299" s="7"/>
      <c r="BA299" s="7"/>
      <c r="BB299" s="7"/>
      <c r="BC299" s="7"/>
      <c r="BD299" s="7"/>
      <c r="BE299" s="7"/>
      <c r="BF299" s="7"/>
      <c r="BG299" s="7"/>
      <c r="BH299" s="7"/>
      <c r="BI299" s="7"/>
      <c r="BJ299" s="7"/>
      <c r="BK299" s="7"/>
    </row>
    <row r="300" spans="43:63" x14ac:dyDescent="0.2">
      <c r="AQ300" s="7"/>
      <c r="AR300" s="7"/>
      <c r="AS300" s="7"/>
      <c r="AT300" s="7"/>
      <c r="AU300" s="7"/>
      <c r="AV300" s="7"/>
      <c r="AW300" s="7"/>
      <c r="AX300" s="7"/>
      <c r="AY300" s="7"/>
      <c r="AZ300" s="7"/>
      <c r="BA300" s="7"/>
      <c r="BB300" s="7"/>
      <c r="BC300" s="7"/>
      <c r="BD300" s="7"/>
      <c r="BE300" s="7"/>
      <c r="BF300" s="7"/>
      <c r="BG300" s="7"/>
      <c r="BH300" s="7"/>
      <c r="BI300" s="7"/>
      <c r="BJ300" s="7"/>
      <c r="BK300" s="7"/>
    </row>
    <row r="301" spans="43:63" x14ac:dyDescent="0.2">
      <c r="AQ301" s="7"/>
      <c r="AR301" s="7"/>
      <c r="AS301" s="7"/>
      <c r="AT301" s="7"/>
      <c r="AU301" s="7"/>
      <c r="AV301" s="7"/>
      <c r="AW301" s="7"/>
      <c r="AX301" s="7"/>
      <c r="AY301" s="7"/>
      <c r="AZ301" s="7"/>
      <c r="BA301" s="7"/>
      <c r="BB301" s="7"/>
      <c r="BC301" s="7"/>
      <c r="BD301" s="7"/>
      <c r="BE301" s="7"/>
      <c r="BF301" s="7"/>
      <c r="BG301" s="7"/>
      <c r="BH301" s="7"/>
      <c r="BI301" s="7"/>
      <c r="BJ301" s="7"/>
      <c r="BK301" s="7"/>
    </row>
    <row r="302" spans="43:63" x14ac:dyDescent="0.2">
      <c r="AQ302" s="7"/>
      <c r="AR302" s="7"/>
      <c r="AS302" s="7"/>
      <c r="AT302" s="7"/>
      <c r="AU302" s="7"/>
      <c r="AV302" s="7"/>
      <c r="AW302" s="7"/>
      <c r="AX302" s="7"/>
      <c r="AY302" s="7"/>
      <c r="AZ302" s="7"/>
      <c r="BA302" s="7"/>
      <c r="BB302" s="7"/>
      <c r="BC302" s="7"/>
      <c r="BD302" s="7"/>
      <c r="BE302" s="7"/>
      <c r="BF302" s="7"/>
      <c r="BG302" s="7"/>
      <c r="BH302" s="7"/>
      <c r="BI302" s="7"/>
      <c r="BJ302" s="7"/>
      <c r="BK302" s="7"/>
    </row>
    <row r="303" spans="43:63" x14ac:dyDescent="0.2">
      <c r="AQ303" s="7"/>
      <c r="AR303" s="7"/>
      <c r="AS303" s="7"/>
      <c r="AT303" s="7"/>
      <c r="AU303" s="7"/>
      <c r="AV303" s="7"/>
      <c r="AW303" s="7"/>
      <c r="AX303" s="7"/>
      <c r="AY303" s="7"/>
      <c r="AZ303" s="7"/>
      <c r="BA303" s="7"/>
      <c r="BB303" s="7"/>
      <c r="BC303" s="7"/>
      <c r="BD303" s="7"/>
      <c r="BE303" s="7"/>
      <c r="BF303" s="7"/>
      <c r="BG303" s="7"/>
      <c r="BH303" s="7"/>
      <c r="BI303" s="7"/>
      <c r="BJ303" s="7"/>
      <c r="BK303" s="7"/>
    </row>
    <row r="304" spans="43:63" x14ac:dyDescent="0.2">
      <c r="AQ304" s="7"/>
      <c r="AR304" s="7"/>
      <c r="AS304" s="7"/>
      <c r="AT304" s="7"/>
      <c r="AU304" s="7"/>
      <c r="AV304" s="7"/>
      <c r="AW304" s="7"/>
      <c r="AX304" s="7"/>
      <c r="AY304" s="7"/>
      <c r="AZ304" s="7"/>
      <c r="BA304" s="7"/>
      <c r="BB304" s="7"/>
      <c r="BC304" s="7"/>
      <c r="BD304" s="7"/>
      <c r="BE304" s="7"/>
      <c r="BF304" s="7"/>
      <c r="BG304" s="7"/>
      <c r="BH304" s="7"/>
      <c r="BI304" s="7"/>
      <c r="BJ304" s="7"/>
      <c r="BK304" s="7"/>
    </row>
    <row r="305" spans="43:63" x14ac:dyDescent="0.2">
      <c r="AQ305" s="7"/>
      <c r="AR305" s="7"/>
      <c r="AS305" s="7"/>
      <c r="AT305" s="7"/>
      <c r="AU305" s="7"/>
      <c r="AV305" s="7"/>
      <c r="AW305" s="7"/>
      <c r="AX305" s="7"/>
      <c r="AY305" s="7"/>
      <c r="AZ305" s="7"/>
      <c r="BA305" s="7"/>
      <c r="BB305" s="7"/>
      <c r="BC305" s="7"/>
      <c r="BD305" s="7"/>
      <c r="BE305" s="7"/>
      <c r="BF305" s="7"/>
      <c r="BG305" s="7"/>
      <c r="BH305" s="7"/>
      <c r="BI305" s="7"/>
      <c r="BJ305" s="7"/>
      <c r="BK305" s="7"/>
    </row>
    <row r="306" spans="43:63" x14ac:dyDescent="0.2">
      <c r="AQ306" s="7"/>
      <c r="AR306" s="7"/>
      <c r="AS306" s="7"/>
      <c r="AT306" s="7"/>
      <c r="AU306" s="7"/>
      <c r="AV306" s="7"/>
      <c r="AW306" s="7"/>
      <c r="AX306" s="7"/>
      <c r="AY306" s="7"/>
      <c r="AZ306" s="7"/>
      <c r="BA306" s="7"/>
      <c r="BB306" s="7"/>
      <c r="BC306" s="7"/>
      <c r="BD306" s="7"/>
      <c r="BE306" s="7"/>
      <c r="BF306" s="7"/>
      <c r="BG306" s="7"/>
      <c r="BH306" s="7"/>
      <c r="BI306" s="7"/>
      <c r="BJ306" s="7"/>
      <c r="BK306" s="7"/>
    </row>
    <row r="307" spans="43:63" x14ac:dyDescent="0.2">
      <c r="AQ307" s="7"/>
      <c r="AR307" s="7"/>
      <c r="AS307" s="7"/>
      <c r="AT307" s="7"/>
      <c r="AU307" s="7"/>
      <c r="AV307" s="7"/>
      <c r="AW307" s="7"/>
      <c r="AX307" s="7"/>
      <c r="AY307" s="7"/>
      <c r="AZ307" s="7"/>
      <c r="BA307" s="7"/>
      <c r="BB307" s="7"/>
      <c r="BC307" s="7"/>
      <c r="BD307" s="7"/>
      <c r="BE307" s="7"/>
      <c r="BF307" s="7"/>
      <c r="BG307" s="7"/>
      <c r="BH307" s="7"/>
      <c r="BI307" s="7"/>
      <c r="BJ307" s="7"/>
      <c r="BK307" s="7"/>
    </row>
    <row r="308" spans="43:63" x14ac:dyDescent="0.2">
      <c r="AQ308" s="7"/>
      <c r="AR308" s="7"/>
      <c r="AS308" s="7"/>
      <c r="AT308" s="7"/>
      <c r="AU308" s="7"/>
      <c r="AV308" s="7"/>
      <c r="AW308" s="7"/>
      <c r="AX308" s="7"/>
      <c r="AY308" s="7"/>
      <c r="AZ308" s="7"/>
      <c r="BA308" s="7"/>
      <c r="BB308" s="7"/>
      <c r="BC308" s="7"/>
      <c r="BD308" s="7"/>
      <c r="BE308" s="7"/>
      <c r="BF308" s="7"/>
      <c r="BG308" s="7"/>
      <c r="BH308" s="7"/>
      <c r="BI308" s="7"/>
      <c r="BJ308" s="7"/>
      <c r="BK308" s="7"/>
    </row>
    <row r="309" spans="43:63" x14ac:dyDescent="0.2">
      <c r="AQ309" s="7"/>
      <c r="AR309" s="7"/>
      <c r="AS309" s="7"/>
      <c r="AT309" s="7"/>
      <c r="AU309" s="7"/>
      <c r="AV309" s="7"/>
      <c r="AW309" s="7"/>
      <c r="AX309" s="7"/>
      <c r="AY309" s="7"/>
      <c r="AZ309" s="7"/>
      <c r="BA309" s="7"/>
      <c r="BB309" s="7"/>
      <c r="BC309" s="7"/>
      <c r="BD309" s="7"/>
      <c r="BE309" s="7"/>
      <c r="BF309" s="7"/>
      <c r="BG309" s="7"/>
      <c r="BH309" s="7"/>
      <c r="BI309" s="7"/>
      <c r="BJ309" s="7"/>
      <c r="BK309" s="7"/>
    </row>
    <row r="310" spans="43:63" x14ac:dyDescent="0.2">
      <c r="AQ310" s="7"/>
      <c r="AR310" s="7"/>
      <c r="AS310" s="7"/>
      <c r="AT310" s="7"/>
      <c r="AU310" s="7"/>
      <c r="AV310" s="7"/>
      <c r="AW310" s="7"/>
      <c r="AX310" s="7"/>
      <c r="AY310" s="7"/>
      <c r="AZ310" s="7"/>
      <c r="BA310" s="7"/>
      <c r="BB310" s="7"/>
      <c r="BC310" s="7"/>
      <c r="BD310" s="7"/>
      <c r="BE310" s="7"/>
      <c r="BF310" s="7"/>
      <c r="BG310" s="7"/>
      <c r="BH310" s="7"/>
      <c r="BI310" s="7"/>
      <c r="BJ310" s="7"/>
      <c r="BK310" s="7"/>
    </row>
    <row r="311" spans="43:63" x14ac:dyDescent="0.2">
      <c r="AQ311" s="7"/>
      <c r="AR311" s="7"/>
      <c r="AS311" s="7"/>
      <c r="AT311" s="7"/>
      <c r="AU311" s="7"/>
      <c r="AV311" s="7"/>
      <c r="AW311" s="7"/>
      <c r="AX311" s="7"/>
      <c r="AY311" s="7"/>
      <c r="AZ311" s="7"/>
      <c r="BA311" s="7"/>
      <c r="BB311" s="7"/>
      <c r="BC311" s="7"/>
      <c r="BD311" s="7"/>
      <c r="BE311" s="7"/>
      <c r="BF311" s="7"/>
      <c r="BG311" s="7"/>
      <c r="BH311" s="7"/>
      <c r="BI311" s="7"/>
      <c r="BJ311" s="7"/>
      <c r="BK311" s="7"/>
    </row>
    <row r="312" spans="43:63" x14ac:dyDescent="0.2">
      <c r="AQ312" s="7"/>
      <c r="AR312" s="7"/>
      <c r="AS312" s="7"/>
      <c r="AT312" s="7"/>
      <c r="AU312" s="7"/>
      <c r="AV312" s="7"/>
      <c r="AW312" s="7"/>
      <c r="AX312" s="7"/>
      <c r="AY312" s="7"/>
      <c r="AZ312" s="7"/>
      <c r="BA312" s="7"/>
      <c r="BB312" s="7"/>
      <c r="BC312" s="7"/>
      <c r="BD312" s="7"/>
      <c r="BE312" s="7"/>
      <c r="BF312" s="7"/>
      <c r="BG312" s="7"/>
      <c r="BH312" s="7"/>
      <c r="BI312" s="7"/>
      <c r="BJ312" s="7"/>
      <c r="BK312" s="7"/>
    </row>
    <row r="313" spans="43:63" x14ac:dyDescent="0.2">
      <c r="AQ313" s="7"/>
      <c r="AR313" s="7"/>
      <c r="AS313" s="7"/>
      <c r="AT313" s="7"/>
      <c r="AU313" s="7"/>
      <c r="AV313" s="7"/>
      <c r="AW313" s="7"/>
      <c r="AX313" s="7"/>
      <c r="AY313" s="7"/>
      <c r="AZ313" s="7"/>
      <c r="BA313" s="7"/>
      <c r="BB313" s="7"/>
      <c r="BC313" s="7"/>
      <c r="BD313" s="7"/>
      <c r="BE313" s="7"/>
      <c r="BF313" s="7"/>
      <c r="BG313" s="7"/>
      <c r="BH313" s="7"/>
      <c r="BI313" s="7"/>
      <c r="BJ313" s="7"/>
      <c r="BK313" s="7"/>
    </row>
    <row r="314" spans="43:63" x14ac:dyDescent="0.2">
      <c r="AQ314" s="7"/>
      <c r="AR314" s="7"/>
      <c r="AS314" s="7"/>
      <c r="AT314" s="7"/>
      <c r="AU314" s="7"/>
      <c r="AV314" s="7"/>
      <c r="AW314" s="7"/>
      <c r="AX314" s="7"/>
      <c r="AY314" s="7"/>
      <c r="AZ314" s="7"/>
      <c r="BA314" s="7"/>
      <c r="BB314" s="7"/>
      <c r="BC314" s="7"/>
      <c r="BD314" s="7"/>
      <c r="BE314" s="7"/>
      <c r="BF314" s="7"/>
      <c r="BG314" s="7"/>
      <c r="BH314" s="7"/>
      <c r="BI314" s="7"/>
      <c r="BJ314" s="7"/>
      <c r="BK314" s="7"/>
    </row>
    <row r="315" spans="43:63" x14ac:dyDescent="0.2">
      <c r="AQ315" s="7"/>
      <c r="AR315" s="7"/>
      <c r="AS315" s="7"/>
      <c r="AT315" s="7"/>
      <c r="AU315" s="7"/>
      <c r="AV315" s="7"/>
      <c r="AW315" s="7"/>
      <c r="AX315" s="7"/>
      <c r="AY315" s="7"/>
      <c r="AZ315" s="7"/>
      <c r="BA315" s="7"/>
      <c r="BB315" s="7"/>
      <c r="BC315" s="7"/>
      <c r="BD315" s="7"/>
      <c r="BE315" s="7"/>
      <c r="BF315" s="7"/>
      <c r="BG315" s="7"/>
      <c r="BH315" s="7"/>
      <c r="BI315" s="7"/>
      <c r="BJ315" s="7"/>
      <c r="BK315" s="7"/>
    </row>
    <row r="316" spans="43:63" x14ac:dyDescent="0.2">
      <c r="AQ316" s="7"/>
      <c r="AR316" s="7"/>
      <c r="AS316" s="7"/>
      <c r="AT316" s="7"/>
      <c r="AU316" s="7"/>
      <c r="AV316" s="7"/>
      <c r="AW316" s="7"/>
      <c r="AX316" s="7"/>
      <c r="AY316" s="7"/>
      <c r="AZ316" s="7"/>
      <c r="BA316" s="7"/>
      <c r="BB316" s="7"/>
      <c r="BC316" s="7"/>
      <c r="BD316" s="7"/>
      <c r="BE316" s="7"/>
      <c r="BF316" s="7"/>
      <c r="BG316" s="7"/>
      <c r="BH316" s="7"/>
      <c r="BI316" s="7"/>
      <c r="BJ316" s="7"/>
      <c r="BK316" s="7"/>
    </row>
    <row r="317" spans="43:63" x14ac:dyDescent="0.2">
      <c r="AQ317" s="7"/>
      <c r="AR317" s="7"/>
      <c r="AS317" s="7"/>
      <c r="AT317" s="7"/>
      <c r="AU317" s="7"/>
      <c r="AV317" s="7"/>
      <c r="AW317" s="7"/>
      <c r="AX317" s="7"/>
      <c r="AY317" s="7"/>
      <c r="AZ317" s="7"/>
      <c r="BA317" s="7"/>
      <c r="BB317" s="7"/>
      <c r="BC317" s="7"/>
      <c r="BD317" s="7"/>
      <c r="BE317" s="7"/>
      <c r="BF317" s="7"/>
      <c r="BG317" s="7"/>
      <c r="BH317" s="7"/>
      <c r="BI317" s="7"/>
      <c r="BJ317" s="7"/>
      <c r="BK317" s="7"/>
    </row>
    <row r="318" spans="43:63" x14ac:dyDescent="0.2">
      <c r="AQ318" s="7"/>
      <c r="AR318" s="7"/>
      <c r="AS318" s="7"/>
      <c r="AT318" s="7"/>
      <c r="AU318" s="7"/>
      <c r="AV318" s="7"/>
      <c r="AW318" s="7"/>
      <c r="AX318" s="7"/>
      <c r="AY318" s="7"/>
      <c r="AZ318" s="7"/>
      <c r="BA318" s="7"/>
      <c r="BB318" s="7"/>
      <c r="BC318" s="7"/>
      <c r="BD318" s="7"/>
      <c r="BE318" s="7"/>
      <c r="BF318" s="7"/>
      <c r="BG318" s="7"/>
      <c r="BH318" s="7"/>
      <c r="BI318" s="7"/>
      <c r="BJ318" s="7"/>
      <c r="BK318" s="7"/>
    </row>
    <row r="319" spans="43:63" x14ac:dyDescent="0.2">
      <c r="AQ319" s="7"/>
      <c r="AR319" s="7"/>
      <c r="AS319" s="7"/>
      <c r="AT319" s="7"/>
      <c r="AU319" s="7"/>
      <c r="AV319" s="7"/>
      <c r="AW319" s="7"/>
      <c r="AX319" s="7"/>
      <c r="AY319" s="7"/>
      <c r="AZ319" s="7"/>
      <c r="BA319" s="7"/>
      <c r="BB319" s="7"/>
      <c r="BC319" s="7"/>
      <c r="BD319" s="7"/>
      <c r="BE319" s="7"/>
      <c r="BF319" s="7"/>
      <c r="BG319" s="7"/>
      <c r="BH319" s="7"/>
      <c r="BI319" s="7"/>
      <c r="BJ319" s="7"/>
      <c r="BK319" s="7"/>
    </row>
    <row r="320" spans="43:63" x14ac:dyDescent="0.2">
      <c r="AQ320" s="7"/>
      <c r="AR320" s="7"/>
      <c r="AS320" s="7"/>
      <c r="AT320" s="7"/>
      <c r="AU320" s="7"/>
      <c r="AV320" s="7"/>
      <c r="AW320" s="7"/>
      <c r="AX320" s="7"/>
      <c r="AY320" s="7"/>
      <c r="AZ320" s="7"/>
      <c r="BA320" s="7"/>
      <c r="BB320" s="7"/>
      <c r="BC320" s="7"/>
      <c r="BD320" s="7"/>
      <c r="BE320" s="7"/>
      <c r="BF320" s="7"/>
      <c r="BG320" s="7"/>
      <c r="BH320" s="7"/>
      <c r="BI320" s="7"/>
      <c r="BJ320" s="7"/>
      <c r="BK320" s="7"/>
    </row>
    <row r="321" spans="43:63" x14ac:dyDescent="0.2">
      <c r="AQ321" s="7"/>
      <c r="AR321" s="7"/>
      <c r="AS321" s="7"/>
      <c r="AT321" s="7"/>
      <c r="AU321" s="7"/>
      <c r="AV321" s="7"/>
      <c r="AW321" s="7"/>
      <c r="AX321" s="7"/>
      <c r="AY321" s="7"/>
      <c r="AZ321" s="7"/>
      <c r="BA321" s="7"/>
      <c r="BB321" s="7"/>
      <c r="BC321" s="7"/>
      <c r="BD321" s="7"/>
      <c r="BE321" s="7"/>
      <c r="BF321" s="7"/>
      <c r="BG321" s="7"/>
      <c r="BH321" s="7"/>
      <c r="BI321" s="7"/>
      <c r="BJ321" s="7"/>
      <c r="BK321" s="7"/>
    </row>
    <row r="322" spans="43:63" x14ac:dyDescent="0.2">
      <c r="AQ322" s="7"/>
      <c r="AR322" s="7"/>
      <c r="AS322" s="7"/>
      <c r="AT322" s="7"/>
      <c r="AU322" s="7"/>
      <c r="AV322" s="7"/>
      <c r="AW322" s="7"/>
      <c r="AX322" s="7"/>
      <c r="AY322" s="7"/>
      <c r="AZ322" s="7"/>
      <c r="BA322" s="7"/>
      <c r="BB322" s="7"/>
      <c r="BC322" s="7"/>
      <c r="BD322" s="7"/>
      <c r="BE322" s="7"/>
      <c r="BF322" s="7"/>
      <c r="BG322" s="7"/>
      <c r="BH322" s="7"/>
      <c r="BI322" s="7"/>
      <c r="BJ322" s="7"/>
      <c r="BK322" s="7"/>
    </row>
    <row r="323" spans="43:63" x14ac:dyDescent="0.2">
      <c r="AQ323" s="7"/>
      <c r="AR323" s="7"/>
      <c r="AS323" s="7"/>
      <c r="AT323" s="7"/>
      <c r="AU323" s="7"/>
      <c r="AV323" s="7"/>
      <c r="AW323" s="7"/>
      <c r="AX323" s="7"/>
      <c r="AY323" s="7"/>
      <c r="AZ323" s="7"/>
      <c r="BA323" s="7"/>
      <c r="BB323" s="7"/>
      <c r="BC323" s="7"/>
      <c r="BD323" s="7"/>
      <c r="BE323" s="7"/>
      <c r="BF323" s="7"/>
      <c r="BG323" s="7"/>
      <c r="BH323" s="7"/>
      <c r="BI323" s="7"/>
      <c r="BJ323" s="7"/>
      <c r="BK323" s="7"/>
    </row>
    <row r="324" spans="43:63" x14ac:dyDescent="0.2">
      <c r="AQ324" s="7"/>
      <c r="AR324" s="7"/>
      <c r="AS324" s="7"/>
      <c r="AT324" s="7"/>
      <c r="AU324" s="7"/>
      <c r="AV324" s="7"/>
      <c r="AW324" s="7"/>
      <c r="AX324" s="7"/>
      <c r="AY324" s="7"/>
      <c r="AZ324" s="7"/>
      <c r="BA324" s="7"/>
      <c r="BB324" s="7"/>
      <c r="BC324" s="7"/>
      <c r="BD324" s="7"/>
      <c r="BE324" s="7"/>
      <c r="BF324" s="7"/>
      <c r="BG324" s="7"/>
      <c r="BH324" s="7"/>
      <c r="BI324" s="7"/>
      <c r="BJ324" s="7"/>
      <c r="BK324" s="7"/>
    </row>
    <row r="325" spans="43:63" x14ac:dyDescent="0.2">
      <c r="AQ325" s="7"/>
      <c r="AR325" s="7"/>
      <c r="AS325" s="7"/>
      <c r="AT325" s="7"/>
      <c r="AU325" s="7"/>
      <c r="AV325" s="7"/>
      <c r="AW325" s="7"/>
      <c r="AX325" s="7"/>
      <c r="AY325" s="7"/>
      <c r="AZ325" s="7"/>
      <c r="BA325" s="7"/>
      <c r="BB325" s="7"/>
      <c r="BC325" s="7"/>
      <c r="BD325" s="7"/>
      <c r="BE325" s="7"/>
      <c r="BF325" s="7"/>
      <c r="BG325" s="7"/>
      <c r="BH325" s="7"/>
      <c r="BI325" s="7"/>
      <c r="BJ325" s="7"/>
      <c r="BK325" s="7"/>
    </row>
    <row r="326" spans="43:63" x14ac:dyDescent="0.2">
      <c r="AQ326" s="7"/>
      <c r="AR326" s="7"/>
      <c r="AS326" s="7"/>
      <c r="AT326" s="7"/>
      <c r="AU326" s="7"/>
      <c r="AV326" s="7"/>
      <c r="AW326" s="7"/>
      <c r="AX326" s="7"/>
      <c r="AY326" s="7"/>
      <c r="AZ326" s="7"/>
      <c r="BA326" s="7"/>
      <c r="BB326" s="7"/>
      <c r="BC326" s="7"/>
      <c r="BD326" s="7"/>
      <c r="BE326" s="7"/>
      <c r="BF326" s="7"/>
      <c r="BG326" s="7"/>
      <c r="BH326" s="7"/>
      <c r="BI326" s="7"/>
      <c r="BJ326" s="7"/>
      <c r="BK326" s="7"/>
    </row>
    <row r="327" spans="43:63" x14ac:dyDescent="0.2">
      <c r="AQ327" s="7"/>
      <c r="AR327" s="7"/>
      <c r="AS327" s="7"/>
      <c r="AT327" s="7"/>
      <c r="AU327" s="7"/>
      <c r="AV327" s="7"/>
      <c r="AW327" s="7"/>
      <c r="AX327" s="7"/>
      <c r="AY327" s="7"/>
      <c r="AZ327" s="7"/>
      <c r="BA327" s="7"/>
      <c r="BB327" s="7"/>
      <c r="BC327" s="7"/>
      <c r="BD327" s="7"/>
      <c r="BE327" s="7"/>
      <c r="BF327" s="7"/>
      <c r="BG327" s="7"/>
      <c r="BH327" s="7"/>
      <c r="BI327" s="7"/>
      <c r="BJ327" s="7"/>
      <c r="BK327" s="7"/>
    </row>
    <row r="328" spans="43:63" x14ac:dyDescent="0.2">
      <c r="AQ328" s="7"/>
      <c r="AR328" s="7"/>
      <c r="AS328" s="7"/>
      <c r="AT328" s="7"/>
      <c r="AU328" s="7"/>
      <c r="AV328" s="7"/>
      <c r="AW328" s="7"/>
      <c r="AX328" s="7"/>
      <c r="AY328" s="7"/>
      <c r="AZ328" s="7"/>
      <c r="BA328" s="7"/>
      <c r="BB328" s="7"/>
      <c r="BC328" s="7"/>
      <c r="BD328" s="7"/>
      <c r="BE328" s="7"/>
      <c r="BF328" s="7"/>
      <c r="BG328" s="7"/>
      <c r="BH328" s="7"/>
      <c r="BI328" s="7"/>
      <c r="BJ328" s="7"/>
      <c r="BK328" s="7"/>
    </row>
    <row r="329" spans="43:63" x14ac:dyDescent="0.2">
      <c r="AQ329" s="7"/>
      <c r="AR329" s="7"/>
      <c r="AS329" s="7"/>
      <c r="AT329" s="7"/>
      <c r="AU329" s="7"/>
      <c r="AV329" s="7"/>
      <c r="AW329" s="7"/>
      <c r="AX329" s="7"/>
      <c r="AY329" s="7"/>
      <c r="AZ329" s="7"/>
      <c r="BA329" s="7"/>
      <c r="BB329" s="7"/>
      <c r="BC329" s="7"/>
      <c r="BD329" s="7"/>
      <c r="BE329" s="7"/>
      <c r="BF329" s="7"/>
      <c r="BG329" s="7"/>
      <c r="BH329" s="7"/>
      <c r="BI329" s="7"/>
      <c r="BJ329" s="7"/>
      <c r="BK329" s="7"/>
    </row>
    <row r="330" spans="43:63" x14ac:dyDescent="0.2">
      <c r="AQ330" s="7"/>
      <c r="AR330" s="7"/>
      <c r="AS330" s="7"/>
      <c r="AT330" s="7"/>
      <c r="AU330" s="7"/>
      <c r="AV330" s="7"/>
      <c r="AW330" s="7"/>
      <c r="AX330" s="7"/>
      <c r="AY330" s="7"/>
      <c r="AZ330" s="7"/>
      <c r="BA330" s="7"/>
      <c r="BB330" s="7"/>
      <c r="BC330" s="7"/>
      <c r="BD330" s="7"/>
      <c r="BE330" s="7"/>
      <c r="BF330" s="7"/>
      <c r="BG330" s="7"/>
      <c r="BH330" s="7"/>
      <c r="BI330" s="7"/>
      <c r="BJ330" s="7"/>
      <c r="BK330" s="7"/>
    </row>
    <row r="331" spans="43:63" x14ac:dyDescent="0.2">
      <c r="AQ331" s="7"/>
      <c r="AR331" s="7"/>
      <c r="AS331" s="7"/>
      <c r="AT331" s="7"/>
      <c r="AU331" s="7"/>
      <c r="AV331" s="7"/>
      <c r="AW331" s="7"/>
      <c r="AX331" s="7"/>
      <c r="AY331" s="7"/>
      <c r="AZ331" s="7"/>
      <c r="BA331" s="7"/>
      <c r="BB331" s="7"/>
      <c r="BC331" s="7"/>
      <c r="BD331" s="7"/>
      <c r="BE331" s="7"/>
      <c r="BF331" s="7"/>
      <c r="BG331" s="7"/>
      <c r="BH331" s="7"/>
      <c r="BI331" s="7"/>
      <c r="BJ331" s="7"/>
      <c r="BK331" s="7"/>
    </row>
    <row r="332" spans="43:63" x14ac:dyDescent="0.2">
      <c r="AQ332" s="7"/>
      <c r="AR332" s="7"/>
      <c r="AS332" s="7"/>
      <c r="AT332" s="7"/>
      <c r="AU332" s="7"/>
      <c r="AV332" s="7"/>
      <c r="AW332" s="7"/>
      <c r="AX332" s="7"/>
      <c r="AY332" s="7"/>
      <c r="AZ332" s="7"/>
      <c r="BA332" s="7"/>
      <c r="BB332" s="7"/>
      <c r="BC332" s="7"/>
      <c r="BD332" s="7"/>
      <c r="BE332" s="7"/>
      <c r="BF332" s="7"/>
      <c r="BG332" s="7"/>
      <c r="BH332" s="7"/>
      <c r="BI332" s="7"/>
      <c r="BJ332" s="7"/>
      <c r="BK332" s="7"/>
    </row>
    <row r="333" spans="43:63" x14ac:dyDescent="0.2">
      <c r="AQ333" s="7"/>
      <c r="AR333" s="7"/>
      <c r="AS333" s="7"/>
      <c r="AT333" s="7"/>
      <c r="AU333" s="7"/>
      <c r="AV333" s="7"/>
      <c r="AW333" s="7"/>
      <c r="AX333" s="7"/>
      <c r="AY333" s="7"/>
      <c r="AZ333" s="7"/>
      <c r="BA333" s="7"/>
      <c r="BB333" s="7"/>
      <c r="BC333" s="7"/>
      <c r="BD333" s="7"/>
      <c r="BE333" s="7"/>
      <c r="BF333" s="7"/>
      <c r="BG333" s="7"/>
      <c r="BH333" s="7"/>
      <c r="BI333" s="7"/>
      <c r="BJ333" s="7"/>
      <c r="BK333" s="7"/>
    </row>
    <row r="334" spans="43:63" x14ac:dyDescent="0.2">
      <c r="AQ334" s="7"/>
      <c r="AR334" s="7"/>
      <c r="AS334" s="7"/>
      <c r="AT334" s="7"/>
      <c r="AU334" s="7"/>
      <c r="AV334" s="7"/>
      <c r="AW334" s="7"/>
      <c r="AX334" s="7"/>
      <c r="AY334" s="7"/>
      <c r="AZ334" s="7"/>
      <c r="BA334" s="7"/>
      <c r="BB334" s="7"/>
      <c r="BC334" s="7"/>
      <c r="BD334" s="7"/>
      <c r="BE334" s="7"/>
      <c r="BF334" s="7"/>
      <c r="BG334" s="7"/>
      <c r="BH334" s="7"/>
      <c r="BI334" s="7"/>
      <c r="BJ334" s="7"/>
      <c r="BK334" s="7"/>
    </row>
    <row r="335" spans="43:63" x14ac:dyDescent="0.2">
      <c r="AQ335" s="7"/>
      <c r="AR335" s="7"/>
      <c r="AS335" s="7"/>
      <c r="AT335" s="7"/>
      <c r="AU335" s="7"/>
      <c r="AV335" s="7"/>
      <c r="AW335" s="7"/>
      <c r="AX335" s="7"/>
      <c r="AY335" s="7"/>
      <c r="AZ335" s="7"/>
      <c r="BA335" s="7"/>
      <c r="BB335" s="7"/>
      <c r="BC335" s="7"/>
      <c r="BD335" s="7"/>
      <c r="BE335" s="7"/>
      <c r="BF335" s="7"/>
      <c r="BG335" s="7"/>
      <c r="BH335" s="7"/>
      <c r="BI335" s="7"/>
      <c r="BJ335" s="7"/>
      <c r="BK335" s="7"/>
    </row>
    <row r="336" spans="43:63" x14ac:dyDescent="0.2">
      <c r="AQ336" s="7"/>
      <c r="AR336" s="7"/>
      <c r="AS336" s="7"/>
      <c r="AT336" s="7"/>
      <c r="AU336" s="7"/>
      <c r="AV336" s="7"/>
      <c r="AW336" s="7"/>
      <c r="AX336" s="7"/>
      <c r="AY336" s="7"/>
      <c r="AZ336" s="7"/>
      <c r="BA336" s="7"/>
      <c r="BB336" s="7"/>
      <c r="BC336" s="7"/>
      <c r="BD336" s="7"/>
      <c r="BE336" s="7"/>
      <c r="BF336" s="7"/>
      <c r="BG336" s="7"/>
      <c r="BH336" s="7"/>
      <c r="BI336" s="7"/>
      <c r="BJ336" s="7"/>
      <c r="BK336" s="7"/>
    </row>
    <row r="337" spans="43:63" x14ac:dyDescent="0.2">
      <c r="AQ337" s="7"/>
      <c r="AR337" s="7"/>
      <c r="AS337" s="7"/>
      <c r="AT337" s="7"/>
      <c r="AU337" s="7"/>
      <c r="AV337" s="7"/>
      <c r="AW337" s="7"/>
      <c r="AX337" s="7"/>
      <c r="AY337" s="7"/>
      <c r="AZ337" s="7"/>
      <c r="BA337" s="7"/>
      <c r="BB337" s="7"/>
      <c r="BC337" s="7"/>
      <c r="BD337" s="7"/>
      <c r="BE337" s="7"/>
      <c r="BF337" s="7"/>
      <c r="BG337" s="7"/>
      <c r="BH337" s="7"/>
      <c r="BI337" s="7"/>
      <c r="BJ337" s="7"/>
      <c r="BK337" s="7"/>
    </row>
    <row r="338" spans="43:63" x14ac:dyDescent="0.2">
      <c r="AQ338" s="7"/>
      <c r="AR338" s="7"/>
      <c r="AS338" s="7"/>
      <c r="AT338" s="7"/>
      <c r="AU338" s="7"/>
      <c r="AV338" s="7"/>
      <c r="AW338" s="7"/>
      <c r="AX338" s="7"/>
      <c r="AY338" s="7"/>
      <c r="AZ338" s="7"/>
      <c r="BA338" s="7"/>
      <c r="BB338" s="7"/>
      <c r="BC338" s="7"/>
      <c r="BD338" s="7"/>
      <c r="BE338" s="7"/>
      <c r="BF338" s="7"/>
      <c r="BG338" s="7"/>
      <c r="BH338" s="7"/>
      <c r="BI338" s="7"/>
      <c r="BJ338" s="7"/>
      <c r="BK338" s="7"/>
    </row>
    <row r="339" spans="43:63" x14ac:dyDescent="0.2">
      <c r="AQ339" s="7"/>
      <c r="AR339" s="7"/>
      <c r="AS339" s="7"/>
      <c r="AT339" s="7"/>
      <c r="AU339" s="7"/>
      <c r="AV339" s="7"/>
      <c r="AW339" s="7"/>
      <c r="AX339" s="7"/>
      <c r="AY339" s="7"/>
      <c r="AZ339" s="7"/>
      <c r="BA339" s="7"/>
      <c r="BB339" s="7"/>
      <c r="BC339" s="7"/>
      <c r="BD339" s="7"/>
      <c r="BE339" s="7"/>
      <c r="BF339" s="7"/>
      <c r="BG339" s="7"/>
      <c r="BH339" s="7"/>
      <c r="BI339" s="7"/>
      <c r="BJ339" s="7"/>
      <c r="BK339" s="7"/>
    </row>
    <row r="340" spans="43:63" x14ac:dyDescent="0.2">
      <c r="AQ340" s="7"/>
      <c r="AR340" s="7"/>
      <c r="AS340" s="7"/>
      <c r="AT340" s="7"/>
      <c r="AU340" s="7"/>
      <c r="AV340" s="7"/>
      <c r="AW340" s="7"/>
      <c r="AX340" s="7"/>
      <c r="AY340" s="7"/>
      <c r="AZ340" s="7"/>
      <c r="BA340" s="7"/>
      <c r="BB340" s="7"/>
      <c r="BC340" s="7"/>
      <c r="BD340" s="7"/>
      <c r="BE340" s="7"/>
      <c r="BF340" s="7"/>
      <c r="BG340" s="7"/>
      <c r="BH340" s="7"/>
      <c r="BI340" s="7"/>
      <c r="BJ340" s="7"/>
      <c r="BK340" s="7"/>
    </row>
    <row r="341" spans="43:63" x14ac:dyDescent="0.2">
      <c r="AQ341" s="7"/>
      <c r="AR341" s="7"/>
      <c r="AS341" s="7"/>
      <c r="AT341" s="7"/>
      <c r="AU341" s="7"/>
      <c r="AV341" s="7"/>
      <c r="AW341" s="7"/>
      <c r="AX341" s="7"/>
      <c r="AY341" s="7"/>
      <c r="AZ341" s="7"/>
      <c r="BA341" s="7"/>
      <c r="BB341" s="7"/>
      <c r="BC341" s="7"/>
      <c r="BD341" s="7"/>
      <c r="BE341" s="7"/>
      <c r="BF341" s="7"/>
      <c r="BG341" s="7"/>
      <c r="BH341" s="7"/>
      <c r="BI341" s="7"/>
      <c r="BJ341" s="7"/>
      <c r="BK341" s="7"/>
    </row>
    <row r="342" spans="43:63" x14ac:dyDescent="0.2">
      <c r="AQ342" s="7"/>
      <c r="AR342" s="7"/>
      <c r="AS342" s="7"/>
      <c r="AT342" s="7"/>
      <c r="AU342" s="7"/>
      <c r="AV342" s="7"/>
      <c r="AW342" s="7"/>
      <c r="AX342" s="7"/>
      <c r="AY342" s="7"/>
      <c r="AZ342" s="7"/>
      <c r="BA342" s="7"/>
      <c r="BB342" s="7"/>
      <c r="BC342" s="7"/>
      <c r="BD342" s="7"/>
      <c r="BE342" s="7"/>
      <c r="BF342" s="7"/>
      <c r="BG342" s="7"/>
      <c r="BH342" s="7"/>
      <c r="BI342" s="7"/>
      <c r="BJ342" s="7"/>
      <c r="BK342" s="7"/>
    </row>
    <row r="343" spans="43:63" x14ac:dyDescent="0.2">
      <c r="AQ343" s="7"/>
      <c r="AR343" s="7"/>
      <c r="AS343" s="7"/>
      <c r="AT343" s="7"/>
      <c r="AU343" s="7"/>
      <c r="AV343" s="7"/>
      <c r="AW343" s="7"/>
      <c r="AX343" s="7"/>
      <c r="AY343" s="7"/>
      <c r="AZ343" s="7"/>
      <c r="BA343" s="7"/>
      <c r="BB343" s="7"/>
      <c r="BC343" s="7"/>
      <c r="BD343" s="7"/>
      <c r="BE343" s="7"/>
      <c r="BF343" s="7"/>
      <c r="BG343" s="7"/>
      <c r="BH343" s="7"/>
      <c r="BI343" s="7"/>
      <c r="BJ343" s="7"/>
      <c r="BK343" s="7"/>
    </row>
    <row r="344" spans="43:63" x14ac:dyDescent="0.2">
      <c r="AQ344" s="7"/>
      <c r="AR344" s="7"/>
      <c r="AS344" s="7"/>
      <c r="AT344" s="7"/>
      <c r="AU344" s="7"/>
      <c r="AV344" s="7"/>
      <c r="AW344" s="7"/>
      <c r="AX344" s="7"/>
      <c r="AY344" s="7"/>
      <c r="AZ344" s="7"/>
      <c r="BA344" s="7"/>
      <c r="BB344" s="7"/>
      <c r="BC344" s="7"/>
      <c r="BD344" s="7"/>
      <c r="BE344" s="7"/>
      <c r="BF344" s="7"/>
      <c r="BG344" s="7"/>
      <c r="BH344" s="7"/>
      <c r="BI344" s="7"/>
      <c r="BJ344" s="7"/>
      <c r="BK344" s="7"/>
    </row>
    <row r="345" spans="43:63" x14ac:dyDescent="0.2">
      <c r="AQ345" s="7"/>
      <c r="AR345" s="7"/>
      <c r="AS345" s="7"/>
      <c r="AT345" s="7"/>
      <c r="AU345" s="7"/>
      <c r="AV345" s="7"/>
      <c r="AW345" s="7"/>
      <c r="AX345" s="7"/>
      <c r="AY345" s="7"/>
      <c r="AZ345" s="7"/>
      <c r="BA345" s="7"/>
      <c r="BB345" s="7"/>
      <c r="BC345" s="7"/>
      <c r="BD345" s="7"/>
      <c r="BE345" s="7"/>
      <c r="BF345" s="7"/>
      <c r="BG345" s="7"/>
      <c r="BH345" s="7"/>
      <c r="BI345" s="7"/>
      <c r="BJ345" s="7"/>
      <c r="BK345" s="7"/>
    </row>
    <row r="346" spans="43:63" x14ac:dyDescent="0.2">
      <c r="AQ346" s="7"/>
      <c r="AR346" s="7"/>
      <c r="AS346" s="7"/>
      <c r="AT346" s="7"/>
      <c r="AU346" s="7"/>
      <c r="AV346" s="7"/>
      <c r="AW346" s="7"/>
      <c r="AX346" s="7"/>
      <c r="AY346" s="7"/>
      <c r="AZ346" s="7"/>
      <c r="BA346" s="7"/>
      <c r="BB346" s="7"/>
      <c r="BC346" s="7"/>
      <c r="BD346" s="7"/>
      <c r="BE346" s="7"/>
      <c r="BF346" s="7"/>
      <c r="BG346" s="7"/>
      <c r="BH346" s="7"/>
      <c r="BI346" s="7"/>
      <c r="BJ346" s="7"/>
      <c r="BK346" s="7"/>
    </row>
    <row r="347" spans="43:63" x14ac:dyDescent="0.2">
      <c r="AQ347" s="7"/>
      <c r="AR347" s="7"/>
      <c r="AS347" s="7"/>
      <c r="AT347" s="7"/>
      <c r="AU347" s="7"/>
      <c r="AV347" s="7"/>
      <c r="AW347" s="7"/>
      <c r="AX347" s="7"/>
      <c r="AY347" s="7"/>
      <c r="AZ347" s="7"/>
      <c r="BA347" s="7"/>
      <c r="BB347" s="7"/>
      <c r="BC347" s="7"/>
      <c r="BD347" s="7"/>
      <c r="BE347" s="7"/>
      <c r="BF347" s="7"/>
      <c r="BG347" s="7"/>
      <c r="BH347" s="7"/>
      <c r="BI347" s="7"/>
      <c r="BJ347" s="7"/>
      <c r="BK347" s="7"/>
    </row>
    <row r="348" spans="43:63" x14ac:dyDescent="0.2">
      <c r="AQ348" s="7"/>
      <c r="AR348" s="7"/>
      <c r="AS348" s="7"/>
      <c r="AT348" s="7"/>
      <c r="AU348" s="7"/>
      <c r="AV348" s="7"/>
      <c r="AW348" s="7"/>
      <c r="AX348" s="7"/>
      <c r="AY348" s="7"/>
      <c r="AZ348" s="7"/>
      <c r="BA348" s="7"/>
      <c r="BB348" s="7"/>
      <c r="BC348" s="7"/>
      <c r="BD348" s="7"/>
      <c r="BE348" s="7"/>
      <c r="BF348" s="7"/>
      <c r="BG348" s="7"/>
      <c r="BH348" s="7"/>
      <c r="BI348" s="7"/>
      <c r="BJ348" s="7"/>
      <c r="BK348" s="7"/>
    </row>
    <row r="349" spans="43:63" x14ac:dyDescent="0.2">
      <c r="AQ349" s="7"/>
      <c r="AR349" s="7"/>
      <c r="AS349" s="7"/>
      <c r="AT349" s="7"/>
      <c r="AU349" s="7"/>
      <c r="AV349" s="7"/>
      <c r="AW349" s="7"/>
      <c r="AX349" s="7"/>
      <c r="AY349" s="7"/>
      <c r="AZ349" s="7"/>
      <c r="BA349" s="7"/>
      <c r="BB349" s="7"/>
      <c r="BC349" s="7"/>
      <c r="BD349" s="7"/>
      <c r="BE349" s="7"/>
      <c r="BF349" s="7"/>
      <c r="BG349" s="7"/>
      <c r="BH349" s="7"/>
      <c r="BI349" s="7"/>
      <c r="BJ349" s="7"/>
      <c r="BK349" s="7"/>
    </row>
    <row r="350" spans="43:63" x14ac:dyDescent="0.2">
      <c r="AQ350" s="7"/>
      <c r="AR350" s="7"/>
      <c r="AS350" s="7"/>
      <c r="AT350" s="7"/>
      <c r="AU350" s="7"/>
      <c r="AV350" s="7"/>
      <c r="AW350" s="7"/>
      <c r="AX350" s="7"/>
      <c r="AY350" s="7"/>
      <c r="AZ350" s="7"/>
      <c r="BA350" s="7"/>
      <c r="BB350" s="7"/>
      <c r="BC350" s="7"/>
      <c r="BD350" s="7"/>
      <c r="BE350" s="7"/>
      <c r="BF350" s="7"/>
      <c r="BG350" s="7"/>
      <c r="BH350" s="7"/>
      <c r="BI350" s="7"/>
      <c r="BJ350" s="7"/>
      <c r="BK350" s="7"/>
    </row>
    <row r="351" spans="43:63" x14ac:dyDescent="0.2">
      <c r="AQ351" s="7"/>
      <c r="AR351" s="7"/>
      <c r="AS351" s="7"/>
      <c r="AT351" s="7"/>
      <c r="AU351" s="7"/>
      <c r="AV351" s="7"/>
      <c r="AW351" s="7"/>
      <c r="AX351" s="7"/>
      <c r="AY351" s="7"/>
      <c r="AZ351" s="7"/>
      <c r="BA351" s="7"/>
      <c r="BB351" s="7"/>
      <c r="BC351" s="7"/>
      <c r="BD351" s="7"/>
      <c r="BE351" s="7"/>
      <c r="BF351" s="7"/>
      <c r="BG351" s="7"/>
      <c r="BH351" s="7"/>
      <c r="BI351" s="7"/>
      <c r="BJ351" s="7"/>
      <c r="BK351" s="7"/>
    </row>
    <row r="352" spans="43:63" x14ac:dyDescent="0.2">
      <c r="AQ352" s="7"/>
      <c r="AR352" s="7"/>
      <c r="AS352" s="7"/>
      <c r="AT352" s="7"/>
      <c r="AU352" s="7"/>
      <c r="AV352" s="7"/>
      <c r="AW352" s="7"/>
      <c r="AX352" s="7"/>
      <c r="AY352" s="7"/>
      <c r="AZ352" s="7"/>
      <c r="BA352" s="7"/>
      <c r="BB352" s="7"/>
      <c r="BC352" s="7"/>
      <c r="BD352" s="7"/>
      <c r="BE352" s="7"/>
      <c r="BF352" s="7"/>
      <c r="BG352" s="7"/>
      <c r="BH352" s="7"/>
      <c r="BI352" s="7"/>
      <c r="BJ352" s="7"/>
      <c r="BK352" s="7"/>
    </row>
    <row r="353" spans="43:63" x14ac:dyDescent="0.2">
      <c r="AQ353" s="7"/>
      <c r="AR353" s="7"/>
      <c r="AS353" s="7"/>
      <c r="AT353" s="7"/>
      <c r="AU353" s="7"/>
      <c r="AV353" s="7"/>
      <c r="AW353" s="7"/>
      <c r="AX353" s="7"/>
      <c r="AY353" s="7"/>
      <c r="AZ353" s="7"/>
      <c r="BA353" s="7"/>
      <c r="BB353" s="7"/>
      <c r="BC353" s="7"/>
      <c r="BD353" s="7"/>
      <c r="BE353" s="7"/>
      <c r="BF353" s="7"/>
      <c r="BG353" s="7"/>
      <c r="BH353" s="7"/>
      <c r="BI353" s="7"/>
      <c r="BJ353" s="7"/>
      <c r="BK353" s="7"/>
    </row>
    <row r="354" spans="43:63" x14ac:dyDescent="0.2">
      <c r="AQ354" s="7"/>
      <c r="AR354" s="7"/>
      <c r="AS354" s="7"/>
      <c r="AT354" s="7"/>
      <c r="AU354" s="7"/>
      <c r="AV354" s="7"/>
      <c r="AW354" s="7"/>
      <c r="AX354" s="7"/>
      <c r="AY354" s="7"/>
      <c r="AZ354" s="7"/>
      <c r="BA354" s="7"/>
      <c r="BB354" s="7"/>
      <c r="BC354" s="7"/>
      <c r="BD354" s="7"/>
      <c r="BE354" s="7"/>
      <c r="BF354" s="7"/>
      <c r="BG354" s="7"/>
      <c r="BH354" s="7"/>
      <c r="BI354" s="7"/>
      <c r="BJ354" s="7"/>
      <c r="BK354" s="7"/>
    </row>
    <row r="355" spans="43:63" x14ac:dyDescent="0.2">
      <c r="AQ355" s="7"/>
      <c r="AR355" s="7"/>
      <c r="AS355" s="7"/>
      <c r="AT355" s="7"/>
      <c r="AU355" s="7"/>
      <c r="AV355" s="7"/>
      <c r="AW355" s="7"/>
      <c r="AX355" s="7"/>
      <c r="AY355" s="7"/>
      <c r="AZ355" s="7"/>
      <c r="BA355" s="7"/>
      <c r="BB355" s="7"/>
      <c r="BC355" s="7"/>
      <c r="BD355" s="7"/>
      <c r="BE355" s="7"/>
      <c r="BF355" s="7"/>
      <c r="BG355" s="7"/>
      <c r="BH355" s="7"/>
      <c r="BI355" s="7"/>
      <c r="BJ355" s="7"/>
      <c r="BK355" s="7"/>
    </row>
    <row r="356" spans="43:63" x14ac:dyDescent="0.2">
      <c r="AQ356" s="7"/>
      <c r="AR356" s="7"/>
      <c r="AS356" s="7"/>
      <c r="AT356" s="7"/>
      <c r="AU356" s="7"/>
      <c r="AV356" s="7"/>
      <c r="AW356" s="7"/>
      <c r="AX356" s="7"/>
      <c r="AY356" s="7"/>
      <c r="AZ356" s="7"/>
      <c r="BA356" s="7"/>
      <c r="BB356" s="7"/>
      <c r="BC356" s="7"/>
      <c r="BD356" s="7"/>
      <c r="BE356" s="7"/>
      <c r="BF356" s="7"/>
      <c r="BG356" s="7"/>
      <c r="BH356" s="7"/>
      <c r="BI356" s="7"/>
      <c r="BJ356" s="7"/>
      <c r="BK356" s="7"/>
    </row>
    <row r="357" spans="43:63" x14ac:dyDescent="0.2">
      <c r="AQ357" s="7"/>
      <c r="AR357" s="7"/>
      <c r="AS357" s="7"/>
      <c r="AT357" s="7"/>
      <c r="AU357" s="7"/>
      <c r="AV357" s="7"/>
      <c r="AW357" s="7"/>
      <c r="AX357" s="7"/>
      <c r="AY357" s="7"/>
      <c r="AZ357" s="7"/>
      <c r="BA357" s="7"/>
      <c r="BB357" s="7"/>
      <c r="BC357" s="7"/>
      <c r="BD357" s="7"/>
      <c r="BE357" s="7"/>
      <c r="BF357" s="7"/>
      <c r="BG357" s="7"/>
      <c r="BH357" s="7"/>
      <c r="BI357" s="7"/>
      <c r="BJ357" s="7"/>
      <c r="BK357" s="7"/>
    </row>
    <row r="358" spans="43:63" x14ac:dyDescent="0.2">
      <c r="AQ358" s="7"/>
      <c r="AR358" s="7"/>
      <c r="AS358" s="7"/>
      <c r="AT358" s="7"/>
      <c r="AU358" s="7"/>
      <c r="AV358" s="7"/>
      <c r="AW358" s="7"/>
      <c r="AX358" s="7"/>
      <c r="AY358" s="7"/>
      <c r="AZ358" s="7"/>
      <c r="BA358" s="7"/>
      <c r="BB358" s="7"/>
      <c r="BC358" s="7"/>
      <c r="BD358" s="7"/>
      <c r="BE358" s="7"/>
      <c r="BF358" s="7"/>
      <c r="BG358" s="7"/>
      <c r="BH358" s="7"/>
      <c r="BI358" s="7"/>
      <c r="BJ358" s="7"/>
      <c r="BK358" s="7"/>
    </row>
    <row r="359" spans="43:63" x14ac:dyDescent="0.2">
      <c r="AQ359" s="7"/>
      <c r="AR359" s="7"/>
      <c r="AS359" s="7"/>
      <c r="AT359" s="7"/>
      <c r="AU359" s="7"/>
      <c r="AV359" s="7"/>
      <c r="AW359" s="7"/>
      <c r="AX359" s="7"/>
      <c r="AY359" s="7"/>
      <c r="AZ359" s="7"/>
      <c r="BA359" s="7"/>
      <c r="BB359" s="7"/>
      <c r="BC359" s="7"/>
      <c r="BD359" s="7"/>
      <c r="BE359" s="7"/>
      <c r="BF359" s="7"/>
      <c r="BG359" s="7"/>
      <c r="BH359" s="7"/>
      <c r="BI359" s="7"/>
      <c r="BJ359" s="7"/>
      <c r="BK359" s="7"/>
    </row>
    <row r="360" spans="43:63" x14ac:dyDescent="0.2">
      <c r="AQ360" s="7"/>
      <c r="AR360" s="7"/>
      <c r="AS360" s="7"/>
      <c r="AT360" s="7"/>
      <c r="AU360" s="7"/>
      <c r="AV360" s="7"/>
      <c r="AW360" s="7"/>
      <c r="AX360" s="7"/>
      <c r="AY360" s="7"/>
      <c r="AZ360" s="7"/>
      <c r="BA360" s="7"/>
      <c r="BB360" s="7"/>
      <c r="BC360" s="7"/>
      <c r="BD360" s="7"/>
      <c r="BE360" s="7"/>
      <c r="BF360" s="7"/>
      <c r="BG360" s="7"/>
      <c r="BH360" s="7"/>
      <c r="BI360" s="7"/>
      <c r="BJ360" s="7"/>
      <c r="BK360" s="7"/>
    </row>
    <row r="361" spans="43:63" x14ac:dyDescent="0.2">
      <c r="AQ361" s="7"/>
      <c r="AR361" s="7"/>
      <c r="AS361" s="7"/>
      <c r="AT361" s="7"/>
      <c r="AU361" s="7"/>
      <c r="AV361" s="7"/>
      <c r="AW361" s="7"/>
      <c r="AX361" s="7"/>
      <c r="AY361" s="7"/>
      <c r="AZ361" s="7"/>
      <c r="BA361" s="7"/>
      <c r="BB361" s="7"/>
      <c r="BC361" s="7"/>
      <c r="BD361" s="7"/>
      <c r="BE361" s="7"/>
      <c r="BF361" s="7"/>
      <c r="BG361" s="7"/>
      <c r="BH361" s="7"/>
      <c r="BI361" s="7"/>
      <c r="BJ361" s="7"/>
      <c r="BK361" s="7"/>
    </row>
    <row r="362" spans="43:63" x14ac:dyDescent="0.2">
      <c r="AQ362" s="7"/>
      <c r="AR362" s="7"/>
      <c r="AS362" s="7"/>
      <c r="AT362" s="7"/>
      <c r="AU362" s="7"/>
      <c r="AV362" s="7"/>
      <c r="AW362" s="7"/>
      <c r="AX362" s="7"/>
      <c r="AY362" s="7"/>
      <c r="AZ362" s="7"/>
      <c r="BA362" s="7"/>
      <c r="BB362" s="7"/>
      <c r="BC362" s="7"/>
      <c r="BD362" s="7"/>
      <c r="BE362" s="7"/>
      <c r="BF362" s="7"/>
      <c r="BG362" s="7"/>
      <c r="BH362" s="7"/>
      <c r="BI362" s="7"/>
      <c r="BJ362" s="7"/>
      <c r="BK362" s="7"/>
    </row>
    <row r="363" spans="43:63" x14ac:dyDescent="0.2">
      <c r="AQ363" s="7"/>
      <c r="AR363" s="7"/>
      <c r="AS363" s="7"/>
      <c r="AT363" s="7"/>
      <c r="AU363" s="7"/>
      <c r="AV363" s="7"/>
      <c r="AW363" s="7"/>
      <c r="AX363" s="7"/>
      <c r="AY363" s="7"/>
      <c r="AZ363" s="7"/>
      <c r="BA363" s="7"/>
      <c r="BB363" s="7"/>
      <c r="BC363" s="7"/>
      <c r="BD363" s="7"/>
      <c r="BE363" s="7"/>
      <c r="BF363" s="7"/>
      <c r="BG363" s="7"/>
      <c r="BH363" s="7"/>
      <c r="BI363" s="7"/>
      <c r="BJ363" s="7"/>
      <c r="BK363" s="7"/>
    </row>
    <row r="364" spans="43:63" x14ac:dyDescent="0.2">
      <c r="AQ364" s="7"/>
      <c r="AR364" s="7"/>
      <c r="AS364" s="7"/>
      <c r="AT364" s="7"/>
      <c r="AU364" s="7"/>
      <c r="AV364" s="7"/>
      <c r="AW364" s="7"/>
      <c r="AX364" s="7"/>
      <c r="AY364" s="7"/>
      <c r="AZ364" s="7"/>
      <c r="BA364" s="7"/>
      <c r="BB364" s="7"/>
      <c r="BC364" s="7"/>
      <c r="BD364" s="7"/>
      <c r="BE364" s="7"/>
      <c r="BF364" s="7"/>
      <c r="BG364" s="7"/>
      <c r="BH364" s="7"/>
      <c r="BI364" s="7"/>
      <c r="BJ364" s="7"/>
      <c r="BK364" s="7"/>
    </row>
    <row r="365" spans="43:63" x14ac:dyDescent="0.2">
      <c r="AQ365" s="7"/>
      <c r="AR365" s="7"/>
      <c r="AS365" s="7"/>
      <c r="AT365" s="7"/>
      <c r="AU365" s="7"/>
      <c r="AV365" s="7"/>
      <c r="AW365" s="7"/>
      <c r="AX365" s="7"/>
      <c r="AY365" s="7"/>
      <c r="AZ365" s="7"/>
      <c r="BA365" s="7"/>
      <c r="BB365" s="7"/>
      <c r="BC365" s="7"/>
      <c r="BD365" s="7"/>
      <c r="BE365" s="7"/>
      <c r="BF365" s="7"/>
      <c r="BG365" s="7"/>
      <c r="BH365" s="7"/>
      <c r="BI365" s="7"/>
      <c r="BJ365" s="7"/>
      <c r="BK365" s="7"/>
    </row>
    <row r="366" spans="43:63" x14ac:dyDescent="0.2">
      <c r="AQ366" s="7"/>
      <c r="AR366" s="7"/>
      <c r="AS366" s="7"/>
      <c r="AT366" s="7"/>
      <c r="AU366" s="7"/>
      <c r="AV366" s="7"/>
      <c r="AW366" s="7"/>
      <c r="AX366" s="7"/>
      <c r="AY366" s="7"/>
      <c r="AZ366" s="7"/>
      <c r="BA366" s="7"/>
      <c r="BB366" s="7"/>
      <c r="BC366" s="7"/>
      <c r="BD366" s="7"/>
      <c r="BE366" s="7"/>
      <c r="BF366" s="7"/>
      <c r="BG366" s="7"/>
      <c r="BH366" s="7"/>
      <c r="BI366" s="7"/>
      <c r="BJ366" s="7"/>
      <c r="BK366" s="7"/>
    </row>
    <row r="367" spans="43:63" x14ac:dyDescent="0.2">
      <c r="AQ367" s="7"/>
      <c r="AR367" s="7"/>
      <c r="AS367" s="7"/>
      <c r="AT367" s="7"/>
      <c r="AU367" s="7"/>
      <c r="AV367" s="7"/>
      <c r="AW367" s="7"/>
      <c r="AX367" s="7"/>
      <c r="AY367" s="7"/>
      <c r="AZ367" s="7"/>
      <c r="BA367" s="7"/>
      <c r="BB367" s="7"/>
      <c r="BC367" s="7"/>
      <c r="BD367" s="7"/>
      <c r="BE367" s="7"/>
      <c r="BF367" s="7"/>
      <c r="BG367" s="7"/>
      <c r="BH367" s="7"/>
      <c r="BI367" s="7"/>
      <c r="BJ367" s="7"/>
      <c r="BK367" s="7"/>
    </row>
    <row r="368" spans="43:63" x14ac:dyDescent="0.2">
      <c r="AQ368" s="7"/>
      <c r="AR368" s="7"/>
      <c r="AS368" s="7"/>
      <c r="AT368" s="7"/>
      <c r="AU368" s="7"/>
      <c r="AV368" s="7"/>
      <c r="AW368" s="7"/>
      <c r="AX368" s="7"/>
      <c r="AY368" s="7"/>
      <c r="AZ368" s="7"/>
      <c r="BA368" s="7"/>
      <c r="BB368" s="7"/>
      <c r="BC368" s="7"/>
      <c r="BD368" s="7"/>
      <c r="BE368" s="7"/>
      <c r="BF368" s="7"/>
      <c r="BG368" s="7"/>
      <c r="BH368" s="7"/>
      <c r="BI368" s="7"/>
      <c r="BJ368" s="7"/>
      <c r="BK368" s="7"/>
    </row>
    <row r="369" spans="43:63" x14ac:dyDescent="0.2">
      <c r="AQ369" s="7"/>
      <c r="AR369" s="7"/>
      <c r="AS369" s="7"/>
      <c r="AT369" s="7"/>
      <c r="AU369" s="7"/>
      <c r="AV369" s="7"/>
      <c r="AW369" s="7"/>
      <c r="AX369" s="7"/>
      <c r="AY369" s="7"/>
      <c r="AZ369" s="7"/>
      <c r="BA369" s="7"/>
      <c r="BB369" s="7"/>
      <c r="BC369" s="7"/>
      <c r="BD369" s="7"/>
      <c r="BE369" s="7"/>
      <c r="BF369" s="7"/>
      <c r="BG369" s="7"/>
      <c r="BH369" s="7"/>
      <c r="BI369" s="7"/>
      <c r="BJ369" s="7"/>
      <c r="BK369" s="7"/>
    </row>
    <row r="370" spans="43:63" x14ac:dyDescent="0.2">
      <c r="AQ370" s="7"/>
      <c r="AR370" s="7"/>
      <c r="AS370" s="7"/>
      <c r="AT370" s="7"/>
      <c r="AU370" s="7"/>
      <c r="AV370" s="7"/>
      <c r="AW370" s="7"/>
      <c r="AX370" s="7"/>
      <c r="AY370" s="7"/>
      <c r="AZ370" s="7"/>
      <c r="BA370" s="7"/>
      <c r="BB370" s="7"/>
      <c r="BC370" s="7"/>
      <c r="BD370" s="7"/>
      <c r="BE370" s="7"/>
      <c r="BF370" s="7"/>
      <c r="BG370" s="7"/>
      <c r="BH370" s="7"/>
      <c r="BI370" s="7"/>
      <c r="BJ370" s="7"/>
      <c r="BK370" s="7"/>
    </row>
    <row r="371" spans="43:63" x14ac:dyDescent="0.2">
      <c r="AQ371" s="7"/>
      <c r="AR371" s="7"/>
      <c r="AS371" s="7"/>
      <c r="AT371" s="7"/>
      <c r="AU371" s="7"/>
      <c r="AV371" s="7"/>
      <c r="AW371" s="7"/>
      <c r="AX371" s="7"/>
      <c r="AY371" s="7"/>
      <c r="AZ371" s="7"/>
      <c r="BA371" s="7"/>
      <c r="BB371" s="7"/>
      <c r="BC371" s="7"/>
      <c r="BD371" s="7"/>
      <c r="BE371" s="7"/>
      <c r="BF371" s="7"/>
      <c r="BG371" s="7"/>
      <c r="BH371" s="7"/>
      <c r="BI371" s="7"/>
      <c r="BJ371" s="7"/>
      <c r="BK371" s="7"/>
    </row>
    <row r="372" spans="43:63" x14ac:dyDescent="0.2">
      <c r="AQ372" s="7"/>
      <c r="AR372" s="7"/>
      <c r="AS372" s="7"/>
      <c r="AT372" s="7"/>
      <c r="AU372" s="7"/>
      <c r="AV372" s="7"/>
      <c r="AW372" s="7"/>
      <c r="AX372" s="7"/>
      <c r="AY372" s="7"/>
      <c r="AZ372" s="7"/>
      <c r="BA372" s="7"/>
      <c r="BB372" s="7"/>
      <c r="BC372" s="7"/>
      <c r="BD372" s="7"/>
      <c r="BE372" s="7"/>
      <c r="BF372" s="7"/>
      <c r="BG372" s="7"/>
      <c r="BH372" s="7"/>
      <c r="BI372" s="7"/>
      <c r="BJ372" s="7"/>
      <c r="BK372" s="7"/>
    </row>
    <row r="373" spans="43:63" x14ac:dyDescent="0.2">
      <c r="AQ373" s="7"/>
      <c r="AR373" s="7"/>
      <c r="AS373" s="7"/>
      <c r="AT373" s="7"/>
      <c r="AU373" s="7"/>
      <c r="AV373" s="7"/>
      <c r="AW373" s="7"/>
      <c r="AX373" s="7"/>
      <c r="AY373" s="7"/>
      <c r="AZ373" s="7"/>
      <c r="BA373" s="7"/>
      <c r="BB373" s="7"/>
      <c r="BC373" s="7"/>
      <c r="BD373" s="7"/>
      <c r="BE373" s="7"/>
      <c r="BF373" s="7"/>
      <c r="BG373" s="7"/>
      <c r="BH373" s="7"/>
      <c r="BI373" s="7"/>
      <c r="BJ373" s="7"/>
      <c r="BK373" s="7"/>
    </row>
    <row r="374" spans="43:63" x14ac:dyDescent="0.2">
      <c r="AQ374" s="7"/>
      <c r="AR374" s="7"/>
      <c r="AS374" s="7"/>
      <c r="AT374" s="7"/>
      <c r="AU374" s="7"/>
      <c r="AV374" s="7"/>
      <c r="AW374" s="7"/>
      <c r="AX374" s="7"/>
      <c r="AY374" s="7"/>
      <c r="AZ374" s="7"/>
      <c r="BA374" s="7"/>
      <c r="BB374" s="7"/>
      <c r="BC374" s="7"/>
      <c r="BD374" s="7"/>
      <c r="BE374" s="7"/>
      <c r="BF374" s="7"/>
      <c r="BG374" s="7"/>
      <c r="BH374" s="7"/>
      <c r="BI374" s="7"/>
      <c r="BJ374" s="7"/>
      <c r="BK374" s="7"/>
    </row>
    <row r="375" spans="43:63" x14ac:dyDescent="0.2">
      <c r="AQ375" s="7"/>
      <c r="AR375" s="7"/>
      <c r="AS375" s="7"/>
      <c r="AT375" s="7"/>
      <c r="AU375" s="7"/>
      <c r="AV375" s="7"/>
      <c r="AW375" s="7"/>
      <c r="AX375" s="7"/>
      <c r="AY375" s="7"/>
      <c r="AZ375" s="7"/>
      <c r="BA375" s="7"/>
      <c r="BB375" s="7"/>
      <c r="BC375" s="7"/>
      <c r="BD375" s="7"/>
      <c r="BE375" s="7"/>
      <c r="BF375" s="7"/>
      <c r="BG375" s="7"/>
      <c r="BH375" s="7"/>
      <c r="BI375" s="7"/>
      <c r="BJ375" s="7"/>
      <c r="BK375" s="7"/>
    </row>
    <row r="376" spans="43:63" x14ac:dyDescent="0.2">
      <c r="AQ376" s="7"/>
      <c r="AR376" s="7"/>
      <c r="AS376" s="7"/>
      <c r="AT376" s="7"/>
      <c r="AU376" s="7"/>
      <c r="AV376" s="7"/>
      <c r="AW376" s="7"/>
      <c r="AX376" s="7"/>
      <c r="AY376" s="7"/>
      <c r="AZ376" s="7"/>
      <c r="BA376" s="7"/>
      <c r="BB376" s="7"/>
      <c r="BC376" s="7"/>
      <c r="BD376" s="7"/>
      <c r="BE376" s="7"/>
      <c r="BF376" s="7"/>
      <c r="BG376" s="7"/>
      <c r="BH376" s="7"/>
      <c r="BI376" s="7"/>
      <c r="BJ376" s="7"/>
      <c r="BK376" s="7"/>
    </row>
    <row r="377" spans="43:63" x14ac:dyDescent="0.2">
      <c r="AQ377" s="7"/>
      <c r="AR377" s="7"/>
      <c r="AS377" s="7"/>
      <c r="AT377" s="7"/>
      <c r="AU377" s="7"/>
      <c r="AV377" s="7"/>
      <c r="AW377" s="7"/>
      <c r="AX377" s="7"/>
      <c r="AY377" s="7"/>
      <c r="AZ377" s="7"/>
      <c r="BA377" s="7"/>
      <c r="BB377" s="7"/>
      <c r="BC377" s="7"/>
      <c r="BD377" s="7"/>
      <c r="BE377" s="7"/>
      <c r="BF377" s="7"/>
      <c r="BG377" s="7"/>
      <c r="BH377" s="7"/>
      <c r="BI377" s="7"/>
      <c r="BJ377" s="7"/>
      <c r="BK377" s="7"/>
    </row>
    <row r="378" spans="43:63" x14ac:dyDescent="0.2">
      <c r="AQ378" s="7"/>
      <c r="AR378" s="7"/>
      <c r="AS378" s="7"/>
      <c r="AT378" s="7"/>
      <c r="AU378" s="7"/>
      <c r="AV378" s="7"/>
      <c r="AW378" s="7"/>
      <c r="AX378" s="7"/>
      <c r="AY378" s="7"/>
      <c r="AZ378" s="7"/>
      <c r="BA378" s="7"/>
      <c r="BB378" s="7"/>
      <c r="BC378" s="7"/>
      <c r="BD378" s="7"/>
      <c r="BE378" s="7"/>
      <c r="BF378" s="7"/>
      <c r="BG378" s="7"/>
      <c r="BH378" s="7"/>
      <c r="BI378" s="7"/>
      <c r="BJ378" s="7"/>
      <c r="BK378" s="7"/>
    </row>
    <row r="379" spans="43:63" x14ac:dyDescent="0.2">
      <c r="AQ379" s="7"/>
      <c r="AR379" s="7"/>
      <c r="AS379" s="7"/>
      <c r="AT379" s="7"/>
      <c r="AU379" s="7"/>
      <c r="AV379" s="7"/>
      <c r="AW379" s="7"/>
      <c r="AX379" s="7"/>
      <c r="AY379" s="7"/>
      <c r="AZ379" s="7"/>
      <c r="BA379" s="7"/>
      <c r="BB379" s="7"/>
      <c r="BC379" s="7"/>
      <c r="BD379" s="7"/>
      <c r="BE379" s="7"/>
      <c r="BF379" s="7"/>
      <c r="BG379" s="7"/>
      <c r="BH379" s="7"/>
      <c r="BI379" s="7"/>
      <c r="BJ379" s="7"/>
      <c r="BK379" s="7"/>
    </row>
    <row r="380" spans="43:63" x14ac:dyDescent="0.2">
      <c r="AQ380" s="7"/>
      <c r="AR380" s="7"/>
      <c r="AS380" s="7"/>
      <c r="AT380" s="7"/>
      <c r="AU380" s="7"/>
      <c r="AV380" s="7"/>
      <c r="AW380" s="7"/>
      <c r="AX380" s="7"/>
      <c r="AY380" s="7"/>
      <c r="AZ380" s="7"/>
      <c r="BA380" s="7"/>
      <c r="BB380" s="7"/>
      <c r="BC380" s="7"/>
      <c r="BD380" s="7"/>
      <c r="BE380" s="7"/>
      <c r="BF380" s="7"/>
      <c r="BG380" s="7"/>
      <c r="BH380" s="7"/>
      <c r="BI380" s="7"/>
      <c r="BJ380" s="7"/>
      <c r="BK380" s="7"/>
    </row>
    <row r="381" spans="43:63" x14ac:dyDescent="0.2">
      <c r="AQ381" s="7"/>
      <c r="AR381" s="7"/>
      <c r="AS381" s="7"/>
      <c r="AT381" s="7"/>
      <c r="AU381" s="7"/>
      <c r="AV381" s="7"/>
      <c r="AW381" s="7"/>
      <c r="AX381" s="7"/>
      <c r="AY381" s="7"/>
      <c r="AZ381" s="7"/>
      <c r="BA381" s="7"/>
      <c r="BB381" s="7"/>
      <c r="BC381" s="7"/>
      <c r="BD381" s="7"/>
      <c r="BE381" s="7"/>
      <c r="BF381" s="7"/>
      <c r="BG381" s="7"/>
      <c r="BH381" s="7"/>
      <c r="BI381" s="7"/>
      <c r="BJ381" s="7"/>
      <c r="BK381" s="7"/>
    </row>
    <row r="382" spans="43:63" x14ac:dyDescent="0.2">
      <c r="AQ382" s="7"/>
      <c r="AR382" s="7"/>
      <c r="AS382" s="7"/>
      <c r="AT382" s="7"/>
      <c r="AU382" s="7"/>
      <c r="AV382" s="7"/>
      <c r="AW382" s="7"/>
      <c r="AX382" s="7"/>
      <c r="AY382" s="7"/>
      <c r="AZ382" s="7"/>
      <c r="BA382" s="7"/>
      <c r="BB382" s="7"/>
      <c r="BC382" s="7"/>
      <c r="BD382" s="7"/>
      <c r="BE382" s="7"/>
      <c r="BF382" s="7"/>
      <c r="BG382" s="7"/>
      <c r="BH382" s="7"/>
      <c r="BI382" s="7"/>
      <c r="BJ382" s="7"/>
      <c r="BK382" s="7"/>
    </row>
    <row r="383" spans="43:63" x14ac:dyDescent="0.2">
      <c r="AQ383" s="7"/>
      <c r="AR383" s="7"/>
      <c r="AS383" s="7"/>
      <c r="AT383" s="7"/>
      <c r="AU383" s="7"/>
      <c r="AV383" s="7"/>
      <c r="AW383" s="7"/>
      <c r="AX383" s="7"/>
      <c r="AY383" s="7"/>
      <c r="AZ383" s="7"/>
      <c r="BA383" s="7"/>
      <c r="BB383" s="7"/>
      <c r="BC383" s="7"/>
      <c r="BD383" s="7"/>
      <c r="BE383" s="7"/>
      <c r="BF383" s="7"/>
      <c r="BG383" s="7"/>
      <c r="BH383" s="7"/>
      <c r="BI383" s="7"/>
      <c r="BJ383" s="7"/>
      <c r="BK383" s="7"/>
    </row>
    <row r="384" spans="43:63" x14ac:dyDescent="0.2">
      <c r="AQ384" s="7"/>
      <c r="AR384" s="7"/>
      <c r="AS384" s="7"/>
      <c r="AT384" s="7"/>
      <c r="AU384" s="7"/>
      <c r="AV384" s="7"/>
      <c r="AW384" s="7"/>
      <c r="AX384" s="7"/>
      <c r="AY384" s="7"/>
      <c r="AZ384" s="7"/>
      <c r="BA384" s="7"/>
      <c r="BB384" s="7"/>
      <c r="BC384" s="7"/>
      <c r="BD384" s="7"/>
      <c r="BE384" s="7"/>
      <c r="BF384" s="7"/>
      <c r="BG384" s="7"/>
      <c r="BH384" s="7"/>
      <c r="BI384" s="7"/>
      <c r="BJ384" s="7"/>
      <c r="BK384" s="7"/>
    </row>
    <row r="385" spans="43:63" x14ac:dyDescent="0.2">
      <c r="AQ385" s="7"/>
      <c r="AR385" s="7"/>
      <c r="AS385" s="7"/>
      <c r="AT385" s="7"/>
      <c r="AU385" s="7"/>
      <c r="AV385" s="7"/>
      <c r="AW385" s="7"/>
      <c r="AX385" s="7"/>
      <c r="AY385" s="7"/>
      <c r="AZ385" s="7"/>
      <c r="BA385" s="7"/>
      <c r="BB385" s="7"/>
      <c r="BC385" s="7"/>
      <c r="BD385" s="7"/>
      <c r="BE385" s="7"/>
      <c r="BF385" s="7"/>
      <c r="BG385" s="7"/>
      <c r="BH385" s="7"/>
      <c r="BI385" s="7"/>
      <c r="BJ385" s="7"/>
      <c r="BK385" s="7"/>
    </row>
  </sheetData>
  <mergeCells count="1">
    <mergeCell ref="A1:AX1"/>
  </mergeCells>
  <phoneticPr fontId="1"/>
  <hyperlinks>
    <hyperlink ref="C9" location="Footnotes!A12" display="Footnotes!A12" xr:uid="{00000000-0004-0000-0400-000000000000}"/>
    <hyperlink ref="C10" location="Footnotes!A13" display="‡ ¶ 2" xr:uid="{00000000-0004-0000-0400-000001000000}"/>
    <hyperlink ref="C11" location="Footnotes!A14" display="Footnotes!A14" xr:uid="{00000000-0004-0000-0400-000002000000}"/>
    <hyperlink ref="C14" location="Footnotes!A15" display="‖ 4" xr:uid="{00000000-0004-0000-0400-000003000000}"/>
    <hyperlink ref="C18" location="Footnotes!A17" display="‡ 6" xr:uid="{00000000-0004-0000-0400-000004000000}"/>
    <hyperlink ref="C21" location="Footnotes!A16" display="‡ 5" xr:uid="{00000000-0004-0000-0400-000005000000}"/>
    <hyperlink ref="C24" location="Footnotes!A17" display="Footnotes!A17" xr:uid="{00000000-0004-0000-0400-000006000000}"/>
    <hyperlink ref="C25" location="Footnotes!A18" display="Footnotes!A18" xr:uid="{00000000-0004-0000-0400-000007000000}"/>
    <hyperlink ref="C28" location="Footnotes!A19" display="‖ 8" xr:uid="{00000000-0004-0000-0400-000008000000}"/>
    <hyperlink ref="C30" location="Footnotes!A20" display="Footnotes!A20" xr:uid="{00000000-0004-0000-0400-000009000000}"/>
    <hyperlink ref="C31" location="Footnotes!A21" display="‡ 10" xr:uid="{00000000-0004-0000-0400-00000A000000}"/>
    <hyperlink ref="C32" location="Footnotes!A22" display="‖ 11" xr:uid="{00000000-0004-0000-0400-00000B000000}"/>
    <hyperlink ref="C33" location="Footnotes!A23" display="Footnotes!A23" xr:uid="{00000000-0004-0000-0400-00000C000000}"/>
    <hyperlink ref="C34" location="Footnotes!A24" display="‖ 13" xr:uid="{00000000-0004-0000-0400-00000D000000}"/>
    <hyperlink ref="C38" location="Footnotes!A26" display="‖ 15" xr:uid="{00000000-0004-0000-0400-00000E000000}"/>
    <hyperlink ref="C43" location="Footnotes!A27" display="‖ 16" xr:uid="{00000000-0004-0000-0400-00000F000000}"/>
    <hyperlink ref="C44" location="Footnotes!A28" display="Footnotes!A28" xr:uid="{00000000-0004-0000-0400-000010000000}"/>
    <hyperlink ref="C46" location="Footnotes!A29" display="Footnotes!A29" xr:uid="{00000000-0004-0000-0400-000011000000}"/>
    <hyperlink ref="C47" location="Footnotes!A30" display="Footnotes!A30" xr:uid="{00000000-0004-0000-0400-000012000000}"/>
    <hyperlink ref="C48" location="Footnotes!A31" display="§ ¶ 20" xr:uid="{00000000-0004-0000-0400-000013000000}"/>
    <hyperlink ref="C50" location="Footnotes!A32" display="Footnotes!A32" xr:uid="{00000000-0004-0000-0400-000014000000}"/>
    <hyperlink ref="C53" location="Footnotes!A34" display="Footnotes!A34" xr:uid="{00000000-0004-0000-0400-000015000000}"/>
    <hyperlink ref="C54" location="Footnotes!A35" display="‡ ‖ 24" xr:uid="{00000000-0004-0000-0400-000016000000}"/>
    <hyperlink ref="C55" location="Footnotes!A36" display="‡ 25" xr:uid="{00000000-0004-0000-0400-000017000000}"/>
    <hyperlink ref="C60" location="Footnotes!A37" display="‖ 26" xr:uid="{00000000-0004-0000-0400-000018000000}"/>
    <hyperlink ref="C64" location="Footnotes!A38" display="Footnotes!A38" xr:uid="{00000000-0004-0000-0400-000019000000}"/>
    <hyperlink ref="C65" location="Footnotes!A39" display="Footnotes!A39" xr:uid="{00000000-0004-0000-0400-00001A000000}"/>
    <hyperlink ref="C67" location="Footnotes!A49" display="Footnotes!A49" xr:uid="{00000000-0004-0000-0400-00001B000000}"/>
    <hyperlink ref="C69" location="Footnotes!A41" display="Footnotes!A41" xr:uid="{00000000-0004-0000-0400-00001C000000}"/>
    <hyperlink ref="C70" location="Footnotes!A42" display="Footnotes!A42" xr:uid="{00000000-0004-0000-0400-00001D000000}"/>
    <hyperlink ref="C73" location="Footnotes!A43" display="Footnotes!A43" xr:uid="{00000000-0004-0000-0400-00001E000000}"/>
    <hyperlink ref="C74" location="Footnotes!A44" display="Footnotes!A44" xr:uid="{00000000-0004-0000-0400-00001F000000}"/>
    <hyperlink ref="C78" location="Footnotes!A45" display="Footnotes!A45" xr:uid="{00000000-0004-0000-0400-000020000000}"/>
    <hyperlink ref="C81" location="Footnotes!A47" display="Footnotes!A47" xr:uid="{00000000-0004-0000-0400-000021000000}"/>
    <hyperlink ref="C83" location="Footnotes!A38" display="§ 37" xr:uid="{00000000-0004-0000-0400-000022000000}"/>
    <hyperlink ref="C84" location="Footnotes!A49" display="Footnotes!A49" xr:uid="{00000000-0004-0000-0400-000023000000}"/>
    <hyperlink ref="C85" location="Footnotes!A50" display="Footnotes!A50" xr:uid="{00000000-0004-0000-0400-000024000000}"/>
    <hyperlink ref="C86" location="Footnotes!A51" display="‡ 40" xr:uid="{00000000-0004-0000-0400-000025000000}"/>
    <hyperlink ref="C87" location="Footnotes!A52" display="Footnotes!A52" xr:uid="{00000000-0004-0000-0400-000026000000}"/>
    <hyperlink ref="C88" location="Footnotes!A53" display="Footnotes!A53" xr:uid="{00000000-0004-0000-0400-000027000000}"/>
    <hyperlink ref="C90" location="Footnotes!A54" display="‖ 43" xr:uid="{00000000-0004-0000-0400-000028000000}"/>
    <hyperlink ref="C94" location="Footnotes!A56" display="Footnotes!A56" xr:uid="{00000000-0004-0000-0400-000029000000}"/>
    <hyperlink ref="C96" location="Footnotes!A57" display="Footnotes!A57" xr:uid="{00000000-0004-0000-0400-00002A000000}"/>
    <hyperlink ref="C97" location="Footnotes!A58" display="Footnotes!A58" xr:uid="{00000000-0004-0000-0400-00002B000000}"/>
    <hyperlink ref="C113" location="Footnotes!A68" display="Footnotes!A68" xr:uid="{00000000-0004-0000-0400-00002C000000}"/>
    <hyperlink ref="C99" location="Footnotes!A59" display="Footnotes!A59" xr:uid="{00000000-0004-0000-0400-00002D000000}"/>
    <hyperlink ref="C115" location="Footnotes!A69" display="Footnotes!A69" xr:uid="{00000000-0004-0000-0400-00002E000000}"/>
    <hyperlink ref="C100" location="Footnotes!A60" display="† 49" xr:uid="{00000000-0004-0000-0400-00002F000000}"/>
    <hyperlink ref="C101" location="Footnotes!A61" display="Footnotes!A61" xr:uid="{00000000-0004-0000-0400-000030000000}"/>
    <hyperlink ref="C102" location="Footnotes!A62" display="Footnotes!A62" xr:uid="{00000000-0004-0000-0400-000031000000}"/>
    <hyperlink ref="C118" location="Footnotes!A71" display="Footnotes!A71" xr:uid="{00000000-0004-0000-0400-000032000000}"/>
    <hyperlink ref="C119" location="Footnotes!A72" display="Footnotes!A72" xr:uid="{00000000-0004-0000-0400-000033000000}"/>
    <hyperlink ref="C122" location="Footnotes!A73" display="Footnotes!A73" xr:uid="{00000000-0004-0000-0400-000034000000}"/>
    <hyperlink ref="C123" location="Footnotes!A74" display="Footnotes!A74" xr:uid="{00000000-0004-0000-0400-000035000000}"/>
    <hyperlink ref="C106" location="Footnotes!A63" display="Footnotes!A63" xr:uid="{00000000-0004-0000-0400-000036000000}"/>
    <hyperlink ref="C108" location="Footnotes!A65" display="Footnotes!A65" xr:uid="{00000000-0004-0000-0400-000037000000}"/>
    <hyperlink ref="C110" location="Footnotes!A66" display="‡ 55" xr:uid="{00000000-0004-0000-0400-000038000000}"/>
    <hyperlink ref="C111" location="Footnotes!A67" display="Footnotes!A67" xr:uid="{00000000-0004-0000-0400-000039000000}"/>
    <hyperlink ref="C126" location="Footnotes!A75" display="† 64" xr:uid="{00000000-0004-0000-0400-00003A000000}"/>
    <hyperlink ref="C128" location="Footnotes!A76" display="‡ 65" xr:uid="{00000000-0004-0000-0400-00003B000000}"/>
    <hyperlink ref="C131" location="Footnotes!A77" display="§ ¶ 66" xr:uid="{00000000-0004-0000-0400-00003C000000}"/>
    <hyperlink ref="C152" location="Footnotes!A91" display="† 80" xr:uid="{00000000-0004-0000-0400-00003D000000}"/>
    <hyperlink ref="C153" location="Footnotes!A92" display="‖ 81" xr:uid="{00000000-0004-0000-0400-00003E000000}"/>
    <hyperlink ref="C132" location="Footnotes!A78" display="† ¶ 67" xr:uid="{00000000-0004-0000-0400-00003F000000}"/>
    <hyperlink ref="C133" location="Footnotes!A79" display="† 68" xr:uid="{00000000-0004-0000-0400-000040000000}"/>
    <hyperlink ref="C134" location="Footnotes!A80" display="Footnotes!A80" xr:uid="{00000000-0004-0000-0400-000041000000}"/>
    <hyperlink ref="C135" location="Footnotes!A81" display="Footnotes!A81" xr:uid="{00000000-0004-0000-0400-000042000000}"/>
    <hyperlink ref="C136" location="Footnotes!A82" display="Footnotes!A82" xr:uid="{00000000-0004-0000-0400-000043000000}"/>
    <hyperlink ref="C137" location="Footnotes!A83" display="‖ 72" xr:uid="{00000000-0004-0000-0400-000044000000}"/>
    <hyperlink ref="C155" location="Footnotes!A93" display="† 82" xr:uid="{00000000-0004-0000-0400-000046000000}"/>
    <hyperlink ref="C138" location="Footnotes!A84" display="Footnotes!A84" xr:uid="{00000000-0004-0000-0400-000047000000}"/>
    <hyperlink ref="C141" location="Footnotes!A85" display="‖ 74" xr:uid="{00000000-0004-0000-0400-00004A000000}"/>
    <hyperlink ref="C156" location="Footnotes!A94" display="† ¶ 83" xr:uid="{00000000-0004-0000-0400-00004C000000}"/>
    <hyperlink ref="C145" location="Footnotes!A88" display="Footnotes!A88" xr:uid="{00000000-0004-0000-0400-00004E000000}"/>
    <hyperlink ref="C157" location="Footnotes!A95" display="Footnotes!A95" xr:uid="{00000000-0004-0000-0400-00004F000000}"/>
    <hyperlink ref="C147" location="Footnotes!A89" display="Footnotes!A89" xr:uid="{00000000-0004-0000-0400-000050000000}"/>
    <hyperlink ref="C158" location="Footnotes!A96" display="§ 85" xr:uid="{00000000-0004-0000-0400-000054000000}"/>
    <hyperlink ref="C150" location="Footnotes!A90" display="Footnotes!A90" xr:uid="{00000000-0004-0000-0400-000055000000}"/>
    <hyperlink ref="C17" location="Footnotes!A16" display="† 5" xr:uid="{00000000-0004-0000-0400-00005F000000}"/>
    <hyperlink ref="C37" location="Footnotes!A25" display="Footnotes!A25" xr:uid="{00000000-0004-0000-0400-000060000000}"/>
    <hyperlink ref="C41" location="Footnotes!A30" display="‡ 19 " xr:uid="{00000000-0004-0000-0400-000061000000}"/>
    <hyperlink ref="C51" location="Footnotes!A33" display="Footnotes!A33" xr:uid="{00000000-0004-0000-0400-000062000000}"/>
    <hyperlink ref="C80" location="Footnotes!A46" display="Footnotes!A46" xr:uid="{00000000-0004-0000-0400-000063000000}"/>
    <hyperlink ref="C93" location="Footnotes!A55" display="† 44" xr:uid="{00000000-0004-0000-0400-000064000000}"/>
    <hyperlink ref="C107" location="Footnotes!A64" display="Footnotes!A64" xr:uid="{00000000-0004-0000-0400-000065000000}"/>
    <hyperlink ref="C117" location="Footnotes!A70" display="Footnotes!A70" xr:uid="{00000000-0004-0000-0400-000066000000}"/>
    <hyperlink ref="C159" location="Footnotes!A95" display="Footnotes!A95" xr:uid="{00000000-0004-0000-0400-000069000000}"/>
    <hyperlink ref="C144" location="Footnotes!A87" display="Footnotes!A87" xr:uid="{78D8C5DA-171A-2642-9795-4DC4D35A2E2E}"/>
    <hyperlink ref="C143" location="Footnotes!A86" display="Footnotes!A86" xr:uid="{00000000-0004-0000-0400-00004D000000}"/>
    <hyperlink ref="C166" location="Footnotes!A98" display="Footnotes!A98" xr:uid="{833247C7-CE1A-FB4C-B0DD-AF5A01411F5D}"/>
    <hyperlink ref="C169" location="Footnotes!A99" display="† 88" xr:uid="{2D15D7F5-17A5-654F-B55B-D248EE1D9B76}"/>
    <hyperlink ref="C171" location="Footnotes!A100" display="Footnotes!A100" xr:uid="{233B1EE2-A696-4E42-B5E1-470FF32418A0}"/>
    <hyperlink ref="C178" location="Footnotes!A103" display="Footnotes!A103" xr:uid="{C8AB734E-CBC9-174E-AF30-742DCB19B1F6}"/>
    <hyperlink ref="C179" location="Footnotes!A104" display="† ¶ 93" xr:uid="{F2584692-529A-E34C-AA00-920080BC1B30}"/>
    <hyperlink ref="C180" location="Footnotes!A105" display="Footnotes!A105" xr:uid="{1336CA78-A3C0-7B46-B16A-8170E59C48C9}"/>
    <hyperlink ref="C182" location="Footnotes!A106" display="Footnotes!A106" xr:uid="{ACB63636-1C43-D64C-AB07-C3C535A601E6}"/>
    <hyperlink ref="C184" location="Footnotes!A107" display="Footnotes!A107" xr:uid="{3A34F1B3-CCE4-2A43-83D2-4C9707BB2744}"/>
    <hyperlink ref="C185" location="Footnotes!A108" display="¶ 97" xr:uid="{042C7805-D9FA-4A45-8C1F-8F33ACD745FF}"/>
    <hyperlink ref="C186" location="Footnotes!A109" display="Footnotes!A109" xr:uid="{B4ED3F0E-0FA1-F440-BBC7-01D8120CF0F6}"/>
    <hyperlink ref="C190" location="Footnotes!A111" display="‡ 100" xr:uid="{714D400A-4A30-D643-AF2C-18F4A40DD7B0}"/>
    <hyperlink ref="C192" location="Footnotes!A112" display="§ 101" xr:uid="{4506A5DF-8DA4-E54A-B34F-AF89B7C8D336}"/>
    <hyperlink ref="C195" location="Footnotes!A113" display="Footnotes!A113" xr:uid="{D776B9F1-7F39-BC4A-8B18-AC39DEC749C0}"/>
    <hyperlink ref="C196" location="Footnotes!A114" display="Footnotes!A114" xr:uid="{D0C93C61-B556-6548-81BB-AEDD997FE9FE}"/>
    <hyperlink ref="C197" location="Footnotes!A115" display="Footnotes!A115" xr:uid="{05AFAC6B-7F37-C548-8423-947B98BAB671}"/>
    <hyperlink ref="C172" location="Footnotes!A101" display="Footnotes!A101" xr:uid="{8A17E1C9-8DFE-F740-8E85-36813FC7172E}"/>
    <hyperlink ref="C177" location="Footnotes!A102" display="Footnotes!A102" xr:uid="{207613C6-9DC4-5242-8B79-6F76B396385B}"/>
    <hyperlink ref="C188" location="Footnotes!A110" display="Footnotes!A110" xr:uid="{1E5E6AEC-A921-DB41-A7B0-1EA1D19B6E38}"/>
    <hyperlink ref="C165" location="Footnotes!A97" display="Footnotes!A97" xr:uid="{8D7C310B-BF5F-6B49-B78D-3B557F9F1810}"/>
  </hyperlinks>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V205"/>
  <sheetViews>
    <sheetView zoomScale="85" zoomScaleNormal="100" zoomScalePageLayoutView="70" workbookViewId="0">
      <pane xSplit="2" ySplit="6" topLeftCell="AY7" activePane="bottomRight" state="frozen"/>
      <selection pane="topRight" activeCell="C1" sqref="C1"/>
      <selection pane="bottomLeft" activeCell="A7" sqref="A7"/>
      <selection pane="bottomRight" activeCell="A2" sqref="A2"/>
    </sheetView>
  </sheetViews>
  <sheetFormatPr defaultColWidth="11" defaultRowHeight="15.75" x14ac:dyDescent="0.25"/>
  <cols>
    <col min="1" max="1" width="15.125" style="2" customWidth="1"/>
    <col min="2" max="41" width="11" style="2"/>
    <col min="42" max="69" width="8.625" style="2" customWidth="1"/>
    <col min="70" max="72" width="11" style="2"/>
    <col min="73" max="73" width="11.875" style="2" customWidth="1"/>
    <col min="74" max="74" width="11" style="10"/>
    <col min="75" max="16384" width="11" style="2"/>
  </cols>
  <sheetData>
    <row r="1" spans="1:74" ht="18.75" x14ac:dyDescent="0.3">
      <c r="A1" s="206" t="s">
        <v>543</v>
      </c>
      <c r="B1" s="206"/>
      <c r="C1" s="206"/>
      <c r="D1" s="206"/>
      <c r="E1" s="206"/>
      <c r="F1" s="206"/>
      <c r="G1" s="206"/>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row>
    <row r="2" spans="1:74" x14ac:dyDescent="0.25">
      <c r="A2" s="72" t="s">
        <v>100</v>
      </c>
      <c r="B2" s="72"/>
      <c r="C2" s="72"/>
      <c r="D2" s="72"/>
      <c r="E2" s="72"/>
      <c r="F2" s="72"/>
      <c r="G2" s="72"/>
      <c r="H2" s="72"/>
      <c r="I2" s="72"/>
      <c r="J2" s="72"/>
      <c r="K2" s="72"/>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48"/>
      <c r="AQ2" s="47"/>
      <c r="AR2" s="47"/>
      <c r="AS2" s="47"/>
      <c r="AT2" s="47"/>
      <c r="AU2" s="47"/>
      <c r="AV2" s="47"/>
      <c r="AW2" s="47"/>
      <c r="AY2" s="62"/>
      <c r="AZ2" s="62"/>
      <c r="BA2" s="23"/>
      <c r="BB2" s="23"/>
      <c r="BC2" s="23"/>
      <c r="BD2" s="23"/>
    </row>
    <row r="3" spans="1:74" x14ac:dyDescent="0.25">
      <c r="A3" s="52" t="s">
        <v>467</v>
      </c>
      <c r="B3" s="52"/>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48"/>
      <c r="AQ3" s="47"/>
      <c r="AR3" s="47"/>
      <c r="AS3" s="47"/>
      <c r="AT3" s="47"/>
      <c r="AU3" s="47"/>
      <c r="AV3" s="47"/>
      <c r="AW3" s="47"/>
    </row>
    <row r="4" spans="1:74" x14ac:dyDescent="0.25">
      <c r="A4" s="53" t="s">
        <v>20</v>
      </c>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48"/>
      <c r="AQ4" s="47"/>
      <c r="AR4" s="69"/>
      <c r="AS4" s="47"/>
      <c r="AT4" s="69"/>
      <c r="AU4" s="47"/>
      <c r="AV4" s="47"/>
      <c r="AW4" s="47"/>
    </row>
    <row r="6" spans="1:74" s="53" customFormat="1" x14ac:dyDescent="0.25">
      <c r="A6" s="57" t="s">
        <v>70</v>
      </c>
      <c r="B6" s="58" t="s">
        <v>83</v>
      </c>
      <c r="C6" s="58">
        <v>1949</v>
      </c>
      <c r="D6" s="58">
        <v>1950</v>
      </c>
      <c r="E6" s="74">
        <v>1951</v>
      </c>
      <c r="F6" s="74">
        <v>1952</v>
      </c>
      <c r="G6" s="74">
        <v>1953</v>
      </c>
      <c r="H6" s="74">
        <v>1954</v>
      </c>
      <c r="I6" s="74">
        <v>1955</v>
      </c>
      <c r="J6" s="74">
        <v>1956</v>
      </c>
      <c r="K6" s="74">
        <v>1957</v>
      </c>
      <c r="L6" s="74">
        <v>1958</v>
      </c>
      <c r="M6" s="74">
        <v>1959</v>
      </c>
      <c r="N6" s="74">
        <v>1960</v>
      </c>
      <c r="O6" s="74">
        <v>1961</v>
      </c>
      <c r="P6" s="74">
        <v>1962</v>
      </c>
      <c r="Q6" s="74">
        <v>1963</v>
      </c>
      <c r="R6" s="74">
        <v>1964</v>
      </c>
      <c r="S6" s="74">
        <v>1965</v>
      </c>
      <c r="T6" s="74">
        <v>1966</v>
      </c>
      <c r="U6" s="74">
        <v>1967</v>
      </c>
      <c r="V6" s="74">
        <v>1968</v>
      </c>
      <c r="W6" s="74">
        <v>1969</v>
      </c>
      <c r="X6" s="74">
        <v>1970</v>
      </c>
      <c r="Y6" s="74">
        <v>1971</v>
      </c>
      <c r="Z6" s="74">
        <v>1972</v>
      </c>
      <c r="AA6" s="74">
        <v>1973</v>
      </c>
      <c r="AB6" s="74">
        <v>1974</v>
      </c>
      <c r="AC6" s="74">
        <v>1975</v>
      </c>
      <c r="AD6" s="74">
        <v>1976</v>
      </c>
      <c r="AE6" s="74">
        <v>1977</v>
      </c>
      <c r="AF6" s="74">
        <v>1978</v>
      </c>
      <c r="AG6" s="74">
        <v>1979</v>
      </c>
      <c r="AH6" s="74">
        <v>1980</v>
      </c>
      <c r="AI6" s="74">
        <v>1981</v>
      </c>
      <c r="AJ6" s="74">
        <v>1982</v>
      </c>
      <c r="AK6" s="74">
        <v>1983</v>
      </c>
      <c r="AL6" s="74">
        <v>1984</v>
      </c>
      <c r="AM6" s="74">
        <v>1985</v>
      </c>
      <c r="AN6" s="74">
        <v>1986</v>
      </c>
      <c r="AO6" s="74">
        <v>1987</v>
      </c>
      <c r="AP6" s="74">
        <v>1988</v>
      </c>
      <c r="AQ6" s="74">
        <v>1989</v>
      </c>
      <c r="AR6" s="74">
        <v>1990</v>
      </c>
      <c r="AS6" s="74">
        <v>1991</v>
      </c>
      <c r="AT6" s="74">
        <v>1992</v>
      </c>
      <c r="AU6" s="74">
        <v>1993</v>
      </c>
      <c r="AV6" s="74">
        <v>1994</v>
      </c>
      <c r="AW6" s="74">
        <v>1995</v>
      </c>
      <c r="AX6" s="74">
        <v>1996</v>
      </c>
      <c r="AY6" s="74">
        <v>1997</v>
      </c>
      <c r="AZ6" s="74">
        <v>1998</v>
      </c>
      <c r="BA6" s="74">
        <v>1999</v>
      </c>
      <c r="BB6" s="74">
        <v>2000</v>
      </c>
      <c r="BC6" s="74">
        <v>2001</v>
      </c>
      <c r="BD6" s="74">
        <v>2002</v>
      </c>
      <c r="BE6" s="74">
        <v>2003</v>
      </c>
      <c r="BF6" s="74">
        <v>2004</v>
      </c>
      <c r="BG6" s="74">
        <v>2005</v>
      </c>
      <c r="BH6" s="74">
        <v>2006</v>
      </c>
      <c r="BI6" s="74">
        <v>2007</v>
      </c>
      <c r="BJ6" s="74">
        <v>2008</v>
      </c>
      <c r="BK6" s="58">
        <v>2009</v>
      </c>
      <c r="BL6" s="58">
        <v>2010</v>
      </c>
      <c r="BM6" s="58">
        <v>2011</v>
      </c>
      <c r="BN6" s="58">
        <v>2012</v>
      </c>
      <c r="BO6" s="58">
        <v>2013</v>
      </c>
      <c r="BP6" s="58">
        <v>2014</v>
      </c>
      <c r="BQ6" s="58">
        <v>2015</v>
      </c>
      <c r="BR6" s="58">
        <v>2016</v>
      </c>
      <c r="BS6" s="58">
        <v>2017</v>
      </c>
      <c r="BT6" s="58">
        <v>2018</v>
      </c>
      <c r="BU6" s="58">
        <v>2019</v>
      </c>
      <c r="BV6" s="58">
        <v>2020</v>
      </c>
    </row>
    <row r="7" spans="1:74" s="10" customFormat="1" x14ac:dyDescent="0.25">
      <c r="A7" s="57" t="s">
        <v>31</v>
      </c>
    </row>
    <row r="8" spans="1:74" s="10" customFormat="1" x14ac:dyDescent="0.25">
      <c r="A8" s="63" t="s">
        <v>32</v>
      </c>
      <c r="B8" s="94"/>
    </row>
    <row r="9" spans="1:74" s="10" customFormat="1" x14ac:dyDescent="0.25">
      <c r="A9" s="93" t="s">
        <v>163</v>
      </c>
      <c r="B9" s="96">
        <v>1</v>
      </c>
      <c r="C9" s="116" t="s">
        <v>68</v>
      </c>
      <c r="D9" s="116" t="s">
        <v>68</v>
      </c>
      <c r="E9" s="116" t="s">
        <v>68</v>
      </c>
      <c r="F9" s="116" t="s">
        <v>68</v>
      </c>
      <c r="G9" s="116" t="s">
        <v>68</v>
      </c>
      <c r="H9" s="116" t="s">
        <v>68</v>
      </c>
      <c r="I9" s="116" t="s">
        <v>68</v>
      </c>
      <c r="J9" s="116" t="s">
        <v>68</v>
      </c>
      <c r="K9" s="116" t="s">
        <v>68</v>
      </c>
      <c r="L9" s="116" t="s">
        <v>68</v>
      </c>
      <c r="M9" s="116" t="s">
        <v>68</v>
      </c>
      <c r="N9" s="116" t="s">
        <v>68</v>
      </c>
      <c r="O9" s="116" t="s">
        <v>68</v>
      </c>
      <c r="P9" s="116" t="s">
        <v>79</v>
      </c>
      <c r="Q9" s="116">
        <v>66.436300146240882</v>
      </c>
      <c r="R9" s="116">
        <v>99.856999914929133</v>
      </c>
      <c r="S9" s="116">
        <v>105.52839139082775</v>
      </c>
      <c r="T9" s="116">
        <v>104.51564291298871</v>
      </c>
      <c r="U9" s="116">
        <v>99.249350828225715</v>
      </c>
      <c r="V9" s="116">
        <v>99.249350828225715</v>
      </c>
      <c r="W9" s="116">
        <v>99.249350828225715</v>
      </c>
      <c r="X9" s="116">
        <v>98.844251437090094</v>
      </c>
      <c r="Y9" s="116">
        <v>99.946261073475782</v>
      </c>
      <c r="Z9" s="116">
        <v>109.94284132833093</v>
      </c>
      <c r="AA9" s="116">
        <v>136.75709779179812</v>
      </c>
      <c r="AB9" s="116">
        <v>260.1686300304969</v>
      </c>
      <c r="AC9" s="116">
        <v>332.25215918327041</v>
      </c>
      <c r="AD9" s="116">
        <v>480.64037350317733</v>
      </c>
      <c r="AE9" s="116">
        <v>471.66944795454771</v>
      </c>
      <c r="AF9" s="116">
        <v>627.85244206863513</v>
      </c>
      <c r="AG9" s="116">
        <v>711.68124735614174</v>
      </c>
      <c r="AH9" s="116">
        <v>890.17446481387378</v>
      </c>
      <c r="AI9" s="116">
        <v>806.56933460926223</v>
      </c>
      <c r="AJ9" s="116">
        <v>932.45270774946152</v>
      </c>
      <c r="AK9" s="116">
        <v>952.43067156698964</v>
      </c>
      <c r="AL9" s="116">
        <v>929.29082127154925</v>
      </c>
      <c r="AM9" s="116">
        <v>953.2996539241816</v>
      </c>
      <c r="AN9" s="116">
        <v>1127.1032171353716</v>
      </c>
      <c r="AO9" s="116">
        <v>1196.9713840329584</v>
      </c>
      <c r="AP9" s="116">
        <v>1028.6114252963346</v>
      </c>
      <c r="AQ9" s="116">
        <v>854.30094525113816</v>
      </c>
      <c r="AR9" s="117">
        <v>904.2691551558413</v>
      </c>
      <c r="AS9" s="116">
        <v>565.09806256732838</v>
      </c>
      <c r="AT9" s="117">
        <v>1053.3016426926056</v>
      </c>
      <c r="AU9" s="116">
        <v>1276.9110831255837</v>
      </c>
      <c r="AV9" s="116">
        <v>1334.9116476746008</v>
      </c>
      <c r="AW9" s="116">
        <v>1234.6551915858731</v>
      </c>
      <c r="AX9" s="116">
        <v>1452.4310077462744</v>
      </c>
      <c r="AY9" s="116">
        <v>1752.395277547208</v>
      </c>
      <c r="AZ9" s="116">
        <v>1910.9620524693985</v>
      </c>
      <c r="BA9" s="116">
        <v>1826.4965699771233</v>
      </c>
      <c r="BB9" s="116">
        <v>1881.1636491194504</v>
      </c>
      <c r="BC9" s="116">
        <v>2091.6272744932976</v>
      </c>
      <c r="BD9" s="116">
        <v>2100.6025207732246</v>
      </c>
      <c r="BE9" s="116">
        <v>2206.3957620001293</v>
      </c>
      <c r="BF9" s="116">
        <v>2802.2247941316059</v>
      </c>
      <c r="BG9" s="116">
        <v>2924.8201669571195</v>
      </c>
      <c r="BH9" s="116">
        <v>3093.9782453686748</v>
      </c>
      <c r="BI9" s="116">
        <v>3945.8151254683057</v>
      </c>
      <c r="BJ9" s="116">
        <v>5172.3369070402641</v>
      </c>
      <c r="BK9" s="116">
        <v>5280.5881559422633</v>
      </c>
      <c r="BL9" s="116">
        <v>5671.3091173070206</v>
      </c>
      <c r="BM9" s="116">
        <v>8652.2370400025229</v>
      </c>
      <c r="BN9" s="116">
        <v>9326.2871440363178</v>
      </c>
      <c r="BO9" s="116">
        <v>10161.588239148075</v>
      </c>
      <c r="BP9" s="116">
        <v>9724.3799719232557</v>
      </c>
      <c r="BQ9" s="116">
        <v>10412.714002896393</v>
      </c>
      <c r="BR9" s="116">
        <v>10217.081699569308</v>
      </c>
      <c r="BS9" s="107">
        <v>10073.364021301344</v>
      </c>
      <c r="BT9" s="107">
        <v>9583.7242883703002</v>
      </c>
      <c r="BU9" s="116">
        <v>10303.60057521065</v>
      </c>
      <c r="BV9" s="116">
        <v>9708.2774402272553</v>
      </c>
    </row>
    <row r="10" spans="1:74" s="10" customFormat="1" x14ac:dyDescent="0.25">
      <c r="A10" s="93" t="s">
        <v>164</v>
      </c>
      <c r="B10" s="97" t="s">
        <v>84</v>
      </c>
      <c r="C10" s="116" t="s">
        <v>68</v>
      </c>
      <c r="D10" s="116" t="s">
        <v>68</v>
      </c>
      <c r="E10" s="116" t="s">
        <v>79</v>
      </c>
      <c r="F10" s="116" t="s">
        <v>79</v>
      </c>
      <c r="G10" s="116" t="s">
        <v>79</v>
      </c>
      <c r="H10" s="116" t="s">
        <v>79</v>
      </c>
      <c r="I10" s="116" t="s">
        <v>79</v>
      </c>
      <c r="J10" s="116" t="s">
        <v>79</v>
      </c>
      <c r="K10" s="116" t="s">
        <v>79</v>
      </c>
      <c r="L10" s="116" t="s">
        <v>79</v>
      </c>
      <c r="M10" s="117">
        <v>5.5719977712008912</v>
      </c>
      <c r="N10" s="117">
        <v>5.5719977712008912</v>
      </c>
      <c r="O10" s="117">
        <v>7.1679971328011476</v>
      </c>
      <c r="P10" s="117">
        <v>16.687993324802672</v>
      </c>
      <c r="Q10" s="117">
        <v>18.67599252960299</v>
      </c>
      <c r="R10" s="117">
        <v>21.475991409603434</v>
      </c>
      <c r="S10" s="117">
        <v>29.119988352004658</v>
      </c>
      <c r="T10" s="117">
        <v>58.519976592009364</v>
      </c>
      <c r="U10" s="117">
        <v>79.519968192012726</v>
      </c>
      <c r="V10" s="117">
        <v>95.47996180801529</v>
      </c>
      <c r="W10" s="117">
        <v>143.0799427680229</v>
      </c>
      <c r="X10" s="117">
        <v>242.47990300803883</v>
      </c>
      <c r="Y10" s="117">
        <v>243.03587164562788</v>
      </c>
      <c r="Z10" s="117">
        <v>202.76822710041438</v>
      </c>
      <c r="AA10" s="117">
        <v>298.30748001839839</v>
      </c>
      <c r="AB10" s="117">
        <v>431.68237904955566</v>
      </c>
      <c r="AC10" s="117">
        <v>287.78825269970378</v>
      </c>
      <c r="AD10" s="117">
        <v>326.2951315820585</v>
      </c>
      <c r="AE10" s="116">
        <v>479.64708783283959</v>
      </c>
      <c r="AF10" s="116">
        <v>729.94180056814525</v>
      </c>
      <c r="AG10" s="116">
        <v>853.56914855886316</v>
      </c>
      <c r="AH10" s="116">
        <v>1074.1392530341056</v>
      </c>
      <c r="AI10" s="116">
        <v>557.33452231364765</v>
      </c>
      <c r="AJ10" s="116">
        <v>709.33245060850584</v>
      </c>
      <c r="AK10" s="120" t="s">
        <v>79</v>
      </c>
      <c r="AL10" s="116" t="s">
        <v>79</v>
      </c>
      <c r="AM10" s="116" t="s">
        <v>79</v>
      </c>
      <c r="AN10" s="116" t="s">
        <v>79</v>
      </c>
      <c r="AO10" s="116" t="s">
        <v>79</v>
      </c>
      <c r="AP10" s="116" t="s">
        <v>79</v>
      </c>
      <c r="AQ10" s="116" t="s">
        <v>79</v>
      </c>
      <c r="AR10" s="116" t="s">
        <v>79</v>
      </c>
      <c r="AS10" s="116" t="s">
        <v>79</v>
      </c>
      <c r="AT10" s="116" t="s">
        <v>79</v>
      </c>
      <c r="AU10" s="116" t="s">
        <v>79</v>
      </c>
      <c r="AV10" s="116" t="s">
        <v>79</v>
      </c>
      <c r="AW10" s="116" t="s">
        <v>79</v>
      </c>
      <c r="AX10" s="121" t="s">
        <v>79</v>
      </c>
      <c r="AY10" s="116">
        <v>1251.9908172874545</v>
      </c>
      <c r="AZ10" s="116">
        <v>1443.6217582671406</v>
      </c>
      <c r="BA10" s="116">
        <v>1153.4870884907862</v>
      </c>
      <c r="BB10" s="116">
        <v>1085.5346648704581</v>
      </c>
      <c r="BC10" s="116">
        <v>819.74799360067686</v>
      </c>
      <c r="BD10" s="116">
        <v>452.51361475745267</v>
      </c>
      <c r="BE10" s="116">
        <v>541.40176651662102</v>
      </c>
      <c r="BF10" s="116">
        <v>685.07322007402468</v>
      </c>
      <c r="BG10" s="116">
        <v>690.93076934835449</v>
      </c>
      <c r="BH10" s="116">
        <v>614.35629620043096</v>
      </c>
      <c r="BI10" s="116">
        <v>639.13704618893746</v>
      </c>
      <c r="BJ10" s="116">
        <v>1100.0686521298505</v>
      </c>
      <c r="BK10" s="120" t="s">
        <v>79</v>
      </c>
      <c r="BL10" s="116" t="s">
        <v>79</v>
      </c>
      <c r="BM10" s="121" t="s">
        <v>79</v>
      </c>
      <c r="BN10" s="116">
        <v>2987.4134077326698</v>
      </c>
      <c r="BO10" s="116">
        <v>3964.690154136521</v>
      </c>
      <c r="BP10" s="116">
        <v>3755.6524963509291</v>
      </c>
      <c r="BQ10" s="116" t="s">
        <v>79</v>
      </c>
      <c r="BR10" s="116" t="s">
        <v>79</v>
      </c>
      <c r="BS10" s="116" t="s">
        <v>79</v>
      </c>
      <c r="BT10" s="116" t="s">
        <v>79</v>
      </c>
      <c r="BU10" s="116" t="s">
        <v>79</v>
      </c>
      <c r="BV10" s="116" t="s">
        <v>79</v>
      </c>
    </row>
    <row r="11" spans="1:74" s="10" customFormat="1" x14ac:dyDescent="0.25">
      <c r="A11" s="93" t="s">
        <v>165</v>
      </c>
      <c r="B11" s="96">
        <v>3</v>
      </c>
      <c r="C11" s="116" t="s">
        <v>68</v>
      </c>
      <c r="D11" s="116" t="s">
        <v>68</v>
      </c>
      <c r="E11" s="116" t="s">
        <v>68</v>
      </c>
      <c r="F11" s="116" t="s">
        <v>68</v>
      </c>
      <c r="G11" s="116" t="s">
        <v>68</v>
      </c>
      <c r="H11" s="116" t="s">
        <v>68</v>
      </c>
      <c r="I11" s="116" t="s">
        <v>68</v>
      </c>
      <c r="J11" s="116">
        <v>23.714285714285712</v>
      </c>
      <c r="K11" s="116">
        <v>35.401979723307051</v>
      </c>
      <c r="L11" s="116">
        <v>41.692277637215241</v>
      </c>
      <c r="M11" s="116">
        <v>41.880517347567228</v>
      </c>
      <c r="N11" s="116">
        <v>41.596762368861519</v>
      </c>
      <c r="O11" s="116">
        <v>48.275957466569444</v>
      </c>
      <c r="P11" s="116">
        <v>53.848540358739967</v>
      </c>
      <c r="Q11" s="116">
        <v>74.893933196192478</v>
      </c>
      <c r="R11" s="116">
        <v>69.99322200024109</v>
      </c>
      <c r="S11" s="116">
        <v>63.175700376840979</v>
      </c>
      <c r="T11" s="116">
        <v>67.938085047100188</v>
      </c>
      <c r="U11" s="116">
        <v>70.348918780592399</v>
      </c>
      <c r="V11" s="117">
        <v>90.900288312001408</v>
      </c>
      <c r="W11" s="117">
        <v>84.972008639479583</v>
      </c>
      <c r="X11" s="116">
        <v>88.924195087827471</v>
      </c>
      <c r="Y11" s="116">
        <v>111.28801020206102</v>
      </c>
      <c r="Z11" s="116">
        <v>140.44699160366511</v>
      </c>
      <c r="AA11" s="116">
        <v>185.78399384453559</v>
      </c>
      <c r="AB11" s="116">
        <v>241.88916121443464</v>
      </c>
      <c r="AC11" s="116">
        <v>413.32612788680541</v>
      </c>
      <c r="AD11" s="116">
        <v>577.2394333051991</v>
      </c>
      <c r="AE11" s="116">
        <v>731.45547203748322</v>
      </c>
      <c r="AF11" s="116">
        <v>772.5593819524945</v>
      </c>
      <c r="AG11" s="116">
        <v>896.35380200198506</v>
      </c>
      <c r="AH11" s="116">
        <v>1117.9556221660548</v>
      </c>
      <c r="AI11" s="116">
        <v>975.58146279218147</v>
      </c>
      <c r="AJ11" s="116">
        <v>959.48544085857259</v>
      </c>
      <c r="AK11" s="116">
        <v>628.15342299319957</v>
      </c>
      <c r="AL11" s="116">
        <v>512.4544012058285</v>
      </c>
      <c r="AM11" s="116">
        <v>692.47204968944095</v>
      </c>
      <c r="AN11" s="116">
        <v>728.54563268031859</v>
      </c>
      <c r="AO11" s="116">
        <v>815.38610613656999</v>
      </c>
      <c r="AP11" s="116">
        <v>917.26914479574634</v>
      </c>
      <c r="AQ11" s="116">
        <v>990.55509020201055</v>
      </c>
      <c r="AR11" s="116">
        <v>1069.7204919962048</v>
      </c>
      <c r="AS11" s="116">
        <v>1148.4457104134244</v>
      </c>
      <c r="AT11" s="116">
        <v>1228.5265528756001</v>
      </c>
      <c r="AU11" s="116">
        <v>1251.7865381327088</v>
      </c>
      <c r="AV11" s="116">
        <v>1365.2500187444784</v>
      </c>
      <c r="AW11" s="116">
        <v>1437.8987007390892</v>
      </c>
      <c r="AX11" s="116">
        <v>1447.1286892430828</v>
      </c>
      <c r="AY11" s="116">
        <v>1400.9495009504456</v>
      </c>
      <c r="AZ11" s="116">
        <v>1444.9597164638781</v>
      </c>
      <c r="BA11" s="116">
        <v>1207.5166098555549</v>
      </c>
      <c r="BB11" s="116">
        <v>859.15148321035986</v>
      </c>
      <c r="BC11" s="116">
        <v>1470.3176147925328</v>
      </c>
      <c r="BD11" s="116">
        <v>1474.8743262617281</v>
      </c>
      <c r="BE11" s="116">
        <v>1819.2300702499797</v>
      </c>
      <c r="BF11" s="116">
        <v>1937.523821552049</v>
      </c>
      <c r="BG11" s="116">
        <v>2031.1313805624586</v>
      </c>
      <c r="BH11" s="116">
        <v>2134.5948760627498</v>
      </c>
      <c r="BI11" s="116">
        <v>2408.3502495627008</v>
      </c>
      <c r="BJ11" s="116">
        <v>2944.9584727359997</v>
      </c>
      <c r="BK11" s="116">
        <v>3055.0694418587332</v>
      </c>
      <c r="BL11" s="116">
        <v>3160.804832033607</v>
      </c>
      <c r="BM11" s="116">
        <v>3342.6989556074454</v>
      </c>
      <c r="BN11" s="116">
        <v>3402.700835840546</v>
      </c>
      <c r="BO11" s="116">
        <v>4065.5523169353401</v>
      </c>
      <c r="BP11" s="116">
        <v>4048.6125243501792</v>
      </c>
      <c r="BQ11" s="116">
        <v>3268.3633756657109</v>
      </c>
      <c r="BR11" s="116">
        <v>3327.0318896485569</v>
      </c>
      <c r="BS11" s="116">
        <v>3461.461531383587</v>
      </c>
      <c r="BT11" s="116">
        <v>3696.8569447441005</v>
      </c>
      <c r="BU11" s="116">
        <v>3721.3238374528701</v>
      </c>
      <c r="BV11" s="116">
        <v>4830.9563935116921</v>
      </c>
    </row>
    <row r="12" spans="1:74" s="10" customFormat="1" x14ac:dyDescent="0.25">
      <c r="A12" s="93" t="s">
        <v>166</v>
      </c>
      <c r="B12" s="94"/>
      <c r="C12" s="116" t="s">
        <v>68</v>
      </c>
      <c r="D12" s="116" t="s">
        <v>68</v>
      </c>
      <c r="E12" s="116" t="s">
        <v>68</v>
      </c>
      <c r="F12" s="116" t="s">
        <v>68</v>
      </c>
      <c r="G12" s="116" t="s">
        <v>68</v>
      </c>
      <c r="H12" s="116" t="s">
        <v>68</v>
      </c>
      <c r="I12" s="116" t="s">
        <v>68</v>
      </c>
      <c r="J12" s="117">
        <v>3.7142857142857144</v>
      </c>
      <c r="K12" s="117">
        <v>6.4111498257839719</v>
      </c>
      <c r="L12" s="117">
        <v>9.5238095238095237</v>
      </c>
      <c r="M12" s="117">
        <v>14.285714285714285</v>
      </c>
      <c r="N12" s="117">
        <v>15.952380952380953</v>
      </c>
      <c r="O12" s="117">
        <v>18.571428571428569</v>
      </c>
      <c r="P12" s="117">
        <v>14.285714285714285</v>
      </c>
      <c r="Q12" s="117">
        <v>15.238095238095239</v>
      </c>
      <c r="R12" s="117">
        <v>17.478991596638657</v>
      </c>
      <c r="S12" s="116">
        <v>12.761904761904761</v>
      </c>
      <c r="T12" s="116">
        <v>13.714285714285715</v>
      </c>
      <c r="U12" s="116">
        <v>15.428571428571427</v>
      </c>
      <c r="V12" s="116">
        <v>17.523809523809522</v>
      </c>
      <c r="W12" s="116">
        <v>16.952380952380953</v>
      </c>
      <c r="X12" s="116">
        <v>22.476190476190474</v>
      </c>
      <c r="Y12" s="116">
        <v>24.860541921566902</v>
      </c>
      <c r="Z12" s="116">
        <v>31.65067713584429</v>
      </c>
      <c r="AA12" s="116">
        <v>38.188218104536098</v>
      </c>
      <c r="AB12" s="116">
        <v>46.505447781025772</v>
      </c>
      <c r="AC12" s="116">
        <v>75.323106295072677</v>
      </c>
      <c r="AD12" s="116">
        <v>83.960118943501826</v>
      </c>
      <c r="AE12" s="116">
        <v>121.69250495395734</v>
      </c>
      <c r="AF12" s="116">
        <v>148.4966516167633</v>
      </c>
      <c r="AG12" s="116">
        <v>160.90064999926196</v>
      </c>
      <c r="AH12" s="116">
        <v>194.09611955925857</v>
      </c>
      <c r="AI12" s="116">
        <v>228.83573239584933</v>
      </c>
      <c r="AJ12" s="116">
        <v>328.60042628329393</v>
      </c>
      <c r="AK12" s="116">
        <v>383.48947429677634</v>
      </c>
      <c r="AL12" s="116">
        <v>249.4744687725676</v>
      </c>
      <c r="AM12" s="116">
        <v>215.9387222946545</v>
      </c>
      <c r="AN12" s="116">
        <v>206.79345464712247</v>
      </c>
      <c r="AO12" s="116">
        <v>194.4097834822883</v>
      </c>
      <c r="AP12" s="116">
        <v>232.92034077714723</v>
      </c>
      <c r="AQ12" s="116">
        <v>234.06202959799688</v>
      </c>
      <c r="AR12" s="116">
        <v>247.85588153923399</v>
      </c>
      <c r="AS12" s="116">
        <v>260.43103066012992</v>
      </c>
      <c r="AT12" s="116">
        <v>289.67711516870128</v>
      </c>
      <c r="AU12" s="116">
        <v>276.16713491541628</v>
      </c>
      <c r="AV12" s="116">
        <v>297.06885472789287</v>
      </c>
      <c r="AW12" s="116">
        <v>342.90245836637592</v>
      </c>
      <c r="AX12" s="116">
        <v>397.46950918833619</v>
      </c>
      <c r="AY12" s="116">
        <v>358.1665777504499</v>
      </c>
      <c r="AZ12" s="116">
        <v>365.84937473654634</v>
      </c>
      <c r="BA12" s="116">
        <v>357.01339537863652</v>
      </c>
      <c r="BB12" s="116">
        <v>332.38976274549862</v>
      </c>
      <c r="BC12" s="116">
        <v>335.6479068054021</v>
      </c>
      <c r="BD12" s="116">
        <v>345.42423666940982</v>
      </c>
      <c r="BE12" s="116">
        <v>407.38556105738633</v>
      </c>
      <c r="BF12" s="116">
        <v>444.65141673424489</v>
      </c>
      <c r="BG12" s="116">
        <v>468.46457997733978</v>
      </c>
      <c r="BH12" s="116">
        <v>497.21266397199133</v>
      </c>
      <c r="BI12" s="116">
        <v>490.65055878129488</v>
      </c>
      <c r="BJ12" s="116">
        <v>578.9114873309851</v>
      </c>
      <c r="BK12" s="116">
        <v>564.77593370214845</v>
      </c>
      <c r="BL12" s="116">
        <v>571.18904568953462</v>
      </c>
      <c r="BM12" s="116">
        <v>715.23959709613712</v>
      </c>
      <c r="BN12" s="116">
        <v>681.22595061111861</v>
      </c>
      <c r="BO12" s="116">
        <v>759.35888124284475</v>
      </c>
      <c r="BP12" s="116">
        <v>908.35728759247911</v>
      </c>
      <c r="BQ12" s="116">
        <v>979.49404192952272</v>
      </c>
      <c r="BR12" s="116">
        <v>987.73470521580032</v>
      </c>
      <c r="BS12" s="116">
        <v>858.9495812565691</v>
      </c>
      <c r="BT12" s="116">
        <v>844.22736712851361</v>
      </c>
      <c r="BU12" s="116">
        <v>1000.922131147541</v>
      </c>
      <c r="BV12" s="116">
        <v>1157.3723670117815</v>
      </c>
    </row>
    <row r="13" spans="1:74" s="10" customFormat="1" x14ac:dyDescent="0.25">
      <c r="A13" s="63" t="s">
        <v>64</v>
      </c>
      <c r="B13" s="94"/>
      <c r="C13" s="116"/>
      <c r="D13" s="116"/>
      <c r="E13" s="116"/>
      <c r="F13" s="116"/>
      <c r="G13" s="116"/>
      <c r="H13" s="116"/>
      <c r="I13" s="116"/>
      <c r="J13" s="117"/>
      <c r="K13" s="117"/>
      <c r="L13" s="117"/>
      <c r="M13" s="117"/>
      <c r="N13" s="117"/>
      <c r="O13" s="117"/>
      <c r="P13" s="117"/>
      <c r="Q13" s="117"/>
      <c r="R13" s="117"/>
      <c r="S13" s="116"/>
      <c r="T13" s="116"/>
      <c r="U13" s="116"/>
      <c r="V13" s="116"/>
      <c r="W13" s="116"/>
      <c r="X13" s="116"/>
      <c r="Y13" s="116"/>
      <c r="Z13" s="116"/>
      <c r="AA13" s="116"/>
      <c r="AB13" s="116"/>
      <c r="AC13" s="116"/>
      <c r="AD13" s="116"/>
      <c r="AE13" s="116"/>
      <c r="AF13" s="116"/>
      <c r="AG13" s="116"/>
      <c r="AH13" s="116"/>
      <c r="AI13" s="116"/>
      <c r="AJ13" s="116"/>
      <c r="AK13" s="116"/>
      <c r="AL13" s="116"/>
      <c r="AM13" s="116"/>
      <c r="AN13" s="116"/>
      <c r="AO13" s="116"/>
      <c r="AP13" s="116"/>
      <c r="AQ13" s="116"/>
      <c r="AR13" s="116"/>
      <c r="AS13" s="116"/>
      <c r="AT13" s="116"/>
      <c r="AU13" s="116"/>
      <c r="AV13" s="116"/>
      <c r="AW13" s="116"/>
      <c r="AX13" s="116"/>
      <c r="AY13" s="116"/>
      <c r="AZ13" s="116"/>
      <c r="BA13" s="116"/>
      <c r="BB13" s="116"/>
      <c r="BC13" s="116"/>
      <c r="BD13" s="116"/>
      <c r="BE13" s="116"/>
      <c r="BF13" s="116"/>
      <c r="BG13" s="116"/>
      <c r="BH13" s="116"/>
      <c r="BI13" s="116"/>
      <c r="BJ13" s="116"/>
      <c r="BK13" s="116"/>
      <c r="BL13" s="116"/>
      <c r="BM13" s="116"/>
      <c r="BN13" s="116"/>
      <c r="BO13" s="116"/>
      <c r="BP13" s="116"/>
      <c r="BQ13" s="116"/>
      <c r="BR13" s="116"/>
      <c r="BS13" s="116"/>
      <c r="BT13" s="116"/>
      <c r="BU13" s="116"/>
      <c r="BV13" s="116"/>
    </row>
    <row r="14" spans="1:74" s="10" customFormat="1" x14ac:dyDescent="0.25">
      <c r="A14" s="93" t="s">
        <v>167</v>
      </c>
      <c r="B14" s="97">
        <v>4</v>
      </c>
      <c r="C14" s="116" t="s">
        <v>68</v>
      </c>
      <c r="D14" s="116" t="s">
        <v>68</v>
      </c>
      <c r="E14" s="116" t="s">
        <v>68</v>
      </c>
      <c r="F14" s="116" t="s">
        <v>68</v>
      </c>
      <c r="G14" s="116" t="s">
        <v>68</v>
      </c>
      <c r="H14" s="116" t="s">
        <v>68</v>
      </c>
      <c r="I14" s="116" t="s">
        <v>68</v>
      </c>
      <c r="J14" s="116" t="s">
        <v>68</v>
      </c>
      <c r="K14" s="116" t="s">
        <v>68</v>
      </c>
      <c r="L14" s="116" t="s">
        <v>68</v>
      </c>
      <c r="M14" s="116" t="s">
        <v>68</v>
      </c>
      <c r="N14" s="116" t="s">
        <v>68</v>
      </c>
      <c r="O14" s="116" t="s">
        <v>68</v>
      </c>
      <c r="P14" s="116" t="s">
        <v>68</v>
      </c>
      <c r="Q14" s="116" t="s">
        <v>68</v>
      </c>
      <c r="R14" s="116" t="s">
        <v>68</v>
      </c>
      <c r="S14" s="116" t="s">
        <v>68</v>
      </c>
      <c r="T14" s="116" t="s">
        <v>68</v>
      </c>
      <c r="U14" s="116" t="s">
        <v>68</v>
      </c>
      <c r="V14" s="116" t="s">
        <v>68</v>
      </c>
      <c r="W14" s="116" t="s">
        <v>68</v>
      </c>
      <c r="X14" s="116" t="s">
        <v>68</v>
      </c>
      <c r="Y14" s="116" t="s">
        <v>68</v>
      </c>
      <c r="Z14" s="116" t="s">
        <v>68</v>
      </c>
      <c r="AA14" s="116" t="s">
        <v>68</v>
      </c>
      <c r="AB14" s="116" t="s">
        <v>68</v>
      </c>
      <c r="AC14" s="116" t="s">
        <v>79</v>
      </c>
      <c r="AD14" s="116" t="s">
        <v>79</v>
      </c>
      <c r="AE14" s="116" t="s">
        <v>79</v>
      </c>
      <c r="AF14" s="116">
        <v>343.27160906477707</v>
      </c>
      <c r="AG14" s="116">
        <v>504.71288187713094</v>
      </c>
      <c r="AH14" s="116">
        <v>497.35944916104023</v>
      </c>
      <c r="AI14" s="116">
        <v>618.89163714152028</v>
      </c>
      <c r="AJ14" s="116">
        <v>668.49388328096802</v>
      </c>
      <c r="AK14" s="116">
        <v>778.62825055150745</v>
      </c>
      <c r="AL14" s="116">
        <v>1066.2477438331439</v>
      </c>
      <c r="AM14" s="116">
        <v>1146.4670098268602</v>
      </c>
      <c r="AN14" s="116">
        <v>1156.4944180760749</v>
      </c>
      <c r="AO14" s="116">
        <v>1487.3988903001539</v>
      </c>
      <c r="AP14" s="116">
        <v>1469.3829801457314</v>
      </c>
      <c r="AQ14" s="116">
        <v>1948.5593956815298</v>
      </c>
      <c r="AR14" s="116">
        <v>1751.1531519486598</v>
      </c>
      <c r="AS14" s="116">
        <v>1031.2477880442773</v>
      </c>
      <c r="AT14" s="116">
        <v>794.13882116165576</v>
      </c>
      <c r="AU14" s="116">
        <v>1774.3978768274208</v>
      </c>
      <c r="AV14" s="116">
        <v>594.99117869444683</v>
      </c>
      <c r="AW14" s="116">
        <v>233.84371488930014</v>
      </c>
      <c r="AX14" s="116">
        <v>159.7419334681986</v>
      </c>
      <c r="AY14" s="116">
        <v>456.78047502619631</v>
      </c>
      <c r="AZ14" s="116">
        <v>170.27829256868213</v>
      </c>
      <c r="BA14" s="116">
        <v>1066.5887892328476</v>
      </c>
      <c r="BB14" s="116">
        <v>583.62133359892437</v>
      </c>
      <c r="BC14" s="116">
        <v>404.29913999066099</v>
      </c>
      <c r="BD14" s="116">
        <v>438.68624541123177</v>
      </c>
      <c r="BE14" s="116">
        <v>670.02116443249429</v>
      </c>
      <c r="BF14" s="116">
        <v>817.53358215208266</v>
      </c>
      <c r="BG14" s="116">
        <v>1365.0553986904408</v>
      </c>
      <c r="BH14" s="116">
        <v>1970.3091151837607</v>
      </c>
      <c r="BI14" s="116">
        <v>2032.432883434303</v>
      </c>
      <c r="BJ14" s="116">
        <v>3163.5911474090203</v>
      </c>
      <c r="BK14" s="116">
        <v>3311.1932452772153</v>
      </c>
      <c r="BL14" s="116">
        <v>3500.7948364464883</v>
      </c>
      <c r="BM14" s="116">
        <v>3639.4963735446004</v>
      </c>
      <c r="BN14" s="116">
        <v>4144.6348514685551</v>
      </c>
      <c r="BO14" s="116">
        <v>6090.7517020088426</v>
      </c>
      <c r="BP14" s="116">
        <v>6846.2493133405214</v>
      </c>
      <c r="BQ14" s="116">
        <v>3608.2991146167365</v>
      </c>
      <c r="BR14" s="116">
        <v>2764.054937159764</v>
      </c>
      <c r="BS14" s="116">
        <v>3062.8729139838001</v>
      </c>
      <c r="BT14" s="116">
        <v>1983.6137480008938</v>
      </c>
      <c r="BU14" s="116">
        <v>1470.9387172875404</v>
      </c>
      <c r="BV14" s="116">
        <v>993.59440462587861</v>
      </c>
    </row>
    <row r="15" spans="1:74" s="10" customFormat="1" x14ac:dyDescent="0.25">
      <c r="A15" s="93" t="s">
        <v>168</v>
      </c>
      <c r="B15" s="94"/>
      <c r="C15" s="116" t="s">
        <v>68</v>
      </c>
      <c r="D15" s="116" t="s">
        <v>68</v>
      </c>
      <c r="E15" s="116" t="s">
        <v>68</v>
      </c>
      <c r="F15" s="116" t="s">
        <v>68</v>
      </c>
      <c r="G15" s="116" t="s">
        <v>68</v>
      </c>
      <c r="H15" s="116" t="s">
        <v>68</v>
      </c>
      <c r="I15" s="116" t="s">
        <v>68</v>
      </c>
      <c r="J15" s="116" t="s">
        <v>68</v>
      </c>
      <c r="K15" s="116" t="s">
        <v>68</v>
      </c>
      <c r="L15" s="116" t="s">
        <v>68</v>
      </c>
      <c r="M15" s="116" t="s">
        <v>68</v>
      </c>
      <c r="N15" s="117">
        <v>1.3010053222945004</v>
      </c>
      <c r="O15" s="117">
        <v>2.1732039468319337</v>
      </c>
      <c r="P15" s="117">
        <v>2.7345376182585484</v>
      </c>
      <c r="Q15" s="117">
        <v>2.9630717993926927</v>
      </c>
      <c r="R15" s="117">
        <v>3.8036624535255301</v>
      </c>
      <c r="S15" s="117">
        <v>3.994923712871489</v>
      </c>
      <c r="T15" s="117">
        <v>3.7243872060176328</v>
      </c>
      <c r="U15" s="117">
        <v>3.9105532091332962</v>
      </c>
      <c r="V15" s="117">
        <v>4.2938218245713244</v>
      </c>
      <c r="W15" s="117">
        <v>4.0159870134366304</v>
      </c>
      <c r="X15" s="117">
        <v>4.0990872023820293</v>
      </c>
      <c r="Y15" s="117">
        <v>4.2853614956637953</v>
      </c>
      <c r="Z15" s="116">
        <v>4.9042169917628202</v>
      </c>
      <c r="AA15" s="116">
        <v>6.6984014464598971</v>
      </c>
      <c r="AB15" s="116">
        <v>6.4477264701605703</v>
      </c>
      <c r="AC15" s="116">
        <v>7.8576661238468972</v>
      </c>
      <c r="AD15" s="116">
        <v>7.1604938271604945</v>
      </c>
      <c r="AE15" s="116">
        <v>10.147346141322044</v>
      </c>
      <c r="AF15" s="116">
        <v>8.5528414932463583</v>
      </c>
      <c r="AG15" s="116">
        <v>17.562828480364043</v>
      </c>
      <c r="AH15" s="116">
        <v>23.617947747065507</v>
      </c>
      <c r="AI15" s="116">
        <v>17.18611420853712</v>
      </c>
      <c r="AJ15" s="116">
        <v>16.554779888376963</v>
      </c>
      <c r="AK15" s="116">
        <v>17.765951305023279</v>
      </c>
      <c r="AL15" s="116">
        <v>21.237787699933861</v>
      </c>
      <c r="AM15" s="116">
        <v>19.810222519993857</v>
      </c>
      <c r="AN15" s="116">
        <v>26.277338538748968</v>
      </c>
      <c r="AO15" s="116">
        <v>35.602937408705088</v>
      </c>
      <c r="AP15" s="116">
        <v>36.931589267008675</v>
      </c>
      <c r="AQ15" s="116">
        <v>28.525930384190996</v>
      </c>
      <c r="AR15" s="116">
        <v>32.817291976566949</v>
      </c>
      <c r="AS15" s="116" t="s">
        <v>79</v>
      </c>
      <c r="AT15" s="116" t="s">
        <v>79</v>
      </c>
      <c r="AU15" s="116" t="s">
        <v>79</v>
      </c>
      <c r="AV15" s="116" t="s">
        <v>79</v>
      </c>
      <c r="AW15" s="116" t="s">
        <v>79</v>
      </c>
      <c r="AX15" s="116" t="s">
        <v>79</v>
      </c>
      <c r="AY15" s="116" t="s">
        <v>79</v>
      </c>
      <c r="AZ15" s="116" t="s">
        <v>79</v>
      </c>
      <c r="BA15" s="116">
        <v>17.843134388719164</v>
      </c>
      <c r="BB15" s="116">
        <v>14.496275155342314</v>
      </c>
      <c r="BC15" s="116">
        <v>13.112535622252024</v>
      </c>
      <c r="BD15" s="116">
        <v>26.000447640418486</v>
      </c>
      <c r="BE15" s="116">
        <v>34.544046799724704</v>
      </c>
      <c r="BF15" s="116">
        <v>41.780478340289811</v>
      </c>
      <c r="BG15" s="116">
        <v>44.70602956008706</v>
      </c>
      <c r="BH15" s="116">
        <v>46.786130926198631</v>
      </c>
      <c r="BI15" s="116" t="s">
        <v>79</v>
      </c>
      <c r="BJ15" s="116">
        <v>64.724601109858085</v>
      </c>
      <c r="BK15" s="116" t="s">
        <v>79</v>
      </c>
      <c r="BL15" s="116" t="s">
        <v>79</v>
      </c>
      <c r="BM15" s="116" t="s">
        <v>79</v>
      </c>
      <c r="BN15" s="116">
        <v>78.223091041218197</v>
      </c>
      <c r="BO15" s="116">
        <v>86.003157639057562</v>
      </c>
      <c r="BP15" s="116">
        <v>92.990706188121308</v>
      </c>
      <c r="BQ15" s="116">
        <v>90.896085890607822</v>
      </c>
      <c r="BR15" s="116">
        <v>79.581568052059424</v>
      </c>
      <c r="BS15" s="116">
        <v>116.14278236693988</v>
      </c>
      <c r="BT15" s="116">
        <v>90.21242599458418</v>
      </c>
      <c r="BU15" s="116">
        <v>68.112390307837771</v>
      </c>
      <c r="BV15" s="116">
        <v>71.817818478808633</v>
      </c>
    </row>
    <row r="16" spans="1:74" s="10" customFormat="1" x14ac:dyDescent="0.25">
      <c r="A16" s="93" t="s">
        <v>169</v>
      </c>
      <c r="B16" s="94"/>
      <c r="C16" s="116" t="s">
        <v>68</v>
      </c>
      <c r="D16" s="116" t="s">
        <v>68</v>
      </c>
      <c r="E16" s="116" t="s">
        <v>68</v>
      </c>
      <c r="F16" s="116" t="s">
        <v>68</v>
      </c>
      <c r="G16" s="116" t="s">
        <v>68</v>
      </c>
      <c r="H16" s="116" t="s">
        <v>68</v>
      </c>
      <c r="I16" s="116" t="s">
        <v>68</v>
      </c>
      <c r="J16" s="116" t="s">
        <v>68</v>
      </c>
      <c r="K16" s="116" t="s">
        <v>68</v>
      </c>
      <c r="L16" s="116" t="s">
        <v>68</v>
      </c>
      <c r="M16" s="116" t="s">
        <v>68</v>
      </c>
      <c r="N16" s="116" t="s">
        <v>68</v>
      </c>
      <c r="O16" s="116" t="s">
        <v>68</v>
      </c>
      <c r="P16" s="116" t="s">
        <v>68</v>
      </c>
      <c r="Q16" s="116" t="s">
        <v>68</v>
      </c>
      <c r="R16" s="116" t="s">
        <v>68</v>
      </c>
      <c r="S16" s="116" t="s">
        <v>68</v>
      </c>
      <c r="T16" s="116" t="s">
        <v>79</v>
      </c>
      <c r="U16" s="116" t="s">
        <v>79</v>
      </c>
      <c r="V16" s="116" t="s">
        <v>79</v>
      </c>
      <c r="W16" s="116" t="s">
        <v>79</v>
      </c>
      <c r="X16" s="116" t="s">
        <v>79</v>
      </c>
      <c r="Y16" s="116" t="s">
        <v>79</v>
      </c>
      <c r="Z16" s="116" t="s">
        <v>79</v>
      </c>
      <c r="AA16" s="116" t="s">
        <v>79</v>
      </c>
      <c r="AB16" s="116" t="s">
        <v>79</v>
      </c>
      <c r="AC16" s="116" t="s">
        <v>79</v>
      </c>
      <c r="AD16" s="116" t="s">
        <v>79</v>
      </c>
      <c r="AE16" s="116">
        <v>5.6505059622784923</v>
      </c>
      <c r="AF16" s="116">
        <v>14.30586229422682</v>
      </c>
      <c r="AG16" s="116">
        <v>24.355619031492978</v>
      </c>
      <c r="AH16" s="116">
        <v>31.844060600212291</v>
      </c>
      <c r="AI16" s="116">
        <v>31.162681747452609</v>
      </c>
      <c r="AJ16" s="116">
        <v>23.551463589922886</v>
      </c>
      <c r="AK16" s="116">
        <v>24.454614241565096</v>
      </c>
      <c r="AL16" s="116">
        <v>26.109660574412533</v>
      </c>
      <c r="AM16" s="116">
        <v>20.997913348786117</v>
      </c>
      <c r="AN16" s="116">
        <v>34.310908181402134</v>
      </c>
      <c r="AO16" s="116">
        <v>73.826342811535852</v>
      </c>
      <c r="AP16" s="116">
        <v>93.74709475606889</v>
      </c>
      <c r="AQ16" s="116">
        <v>102.79841579441062</v>
      </c>
      <c r="AR16" s="116">
        <v>156.2508398415454</v>
      </c>
      <c r="AS16" s="116">
        <v>172.26918815172439</v>
      </c>
      <c r="AT16" s="116">
        <v>177.98604560773182</v>
      </c>
      <c r="AU16" s="116">
        <v>185.67148287090345</v>
      </c>
      <c r="AV16" s="116">
        <v>170.43376231538562</v>
      </c>
      <c r="AW16" s="116">
        <v>165.87397780110456</v>
      </c>
      <c r="AX16" s="116">
        <v>140.56013476926779</v>
      </c>
      <c r="AY16" s="116">
        <v>160.50767511422279</v>
      </c>
      <c r="AZ16" s="116">
        <v>181.05104735581702</v>
      </c>
      <c r="BA16" s="116">
        <v>169.5787561629617</v>
      </c>
      <c r="BB16" s="116">
        <v>184.7183946121188</v>
      </c>
      <c r="BC16" s="116">
        <v>210.32209355675926</v>
      </c>
      <c r="BD16" s="116">
        <v>223.5492588261323</v>
      </c>
      <c r="BE16" s="116">
        <v>301.01435777879686</v>
      </c>
      <c r="BF16" s="116">
        <v>314.03889714014178</v>
      </c>
      <c r="BG16" s="116">
        <v>283.83574510552114</v>
      </c>
      <c r="BH16" s="116">
        <v>272.93427475383658</v>
      </c>
      <c r="BI16" s="116">
        <v>306.45140271257338</v>
      </c>
      <c r="BJ16" s="116">
        <v>332.40025428967346</v>
      </c>
      <c r="BK16" s="116">
        <v>330.14727873947959</v>
      </c>
      <c r="BL16" s="116">
        <v>348.67272529225954</v>
      </c>
      <c r="BM16" s="116">
        <v>363.32448115304521</v>
      </c>
      <c r="BN16" s="116">
        <v>326.87416165078997</v>
      </c>
      <c r="BO16" s="116">
        <v>306.43857357680935</v>
      </c>
      <c r="BP16" s="116">
        <v>346.28132166033788</v>
      </c>
      <c r="BQ16" s="116">
        <v>383.73987754295871</v>
      </c>
      <c r="BR16" s="116">
        <v>514.46344922969661</v>
      </c>
      <c r="BS16" s="116">
        <v>522.43045551562147</v>
      </c>
      <c r="BT16" s="116">
        <v>498.08743235465437</v>
      </c>
      <c r="BU16" s="116">
        <v>514.72093023255809</v>
      </c>
      <c r="BV16" s="116">
        <v>545.75678040244975</v>
      </c>
    </row>
    <row r="17" spans="1:74" s="10" customFormat="1" x14ac:dyDescent="0.25">
      <c r="A17" s="101" t="s">
        <v>170</v>
      </c>
      <c r="B17" s="102" t="s">
        <v>27</v>
      </c>
      <c r="C17" s="116" t="s">
        <v>68</v>
      </c>
      <c r="D17" s="116" t="s">
        <v>68</v>
      </c>
      <c r="E17" s="116" t="s">
        <v>68</v>
      </c>
      <c r="F17" s="116" t="s">
        <v>68</v>
      </c>
      <c r="G17" s="116" t="s">
        <v>68</v>
      </c>
      <c r="H17" s="116" t="s">
        <v>68</v>
      </c>
      <c r="I17" s="116" t="s">
        <v>68</v>
      </c>
      <c r="J17" s="116" t="s">
        <v>68</v>
      </c>
      <c r="K17" s="116" t="s">
        <v>68</v>
      </c>
      <c r="L17" s="116" t="s">
        <v>68</v>
      </c>
      <c r="M17" s="116" t="s">
        <v>68</v>
      </c>
      <c r="N17" s="116">
        <v>1.2683782295723811</v>
      </c>
      <c r="O17" s="116">
        <v>1.6431542037021938</v>
      </c>
      <c r="P17" s="116">
        <v>4.9017607157142038</v>
      </c>
      <c r="Q17" s="116">
        <v>5.2812877526365627</v>
      </c>
      <c r="R17" s="116">
        <v>5.3585931346341429</v>
      </c>
      <c r="S17" s="116">
        <v>3.5093303299994694</v>
      </c>
      <c r="T17" s="116">
        <v>3.9075537899201396</v>
      </c>
      <c r="U17" s="116">
        <v>3.695106930459632</v>
      </c>
      <c r="V17" s="116">
        <v>3.7606285218023552</v>
      </c>
      <c r="W17" s="116">
        <v>4.0236804751481952</v>
      </c>
      <c r="X17" s="116">
        <v>4.185916940120042</v>
      </c>
      <c r="Y17" s="116">
        <v>4.3434680922151694</v>
      </c>
      <c r="Z17" s="116">
        <v>4.9478629358642685</v>
      </c>
      <c r="AA17" s="116">
        <v>6.0792591828219429</v>
      </c>
      <c r="AB17" s="116">
        <v>6.2690845640929771</v>
      </c>
      <c r="AC17" s="116">
        <v>18.062366725303647</v>
      </c>
      <c r="AD17" s="116">
        <v>19.531282695124503</v>
      </c>
      <c r="AE17" s="116">
        <v>22.903777271247147</v>
      </c>
      <c r="AF17" s="116">
        <v>32.372283475732978</v>
      </c>
      <c r="AG17" s="116">
        <v>32.032417897537627</v>
      </c>
      <c r="AH17" s="116">
        <v>35.360658841347977</v>
      </c>
      <c r="AI17" s="116">
        <v>33.91589476357133</v>
      </c>
      <c r="AJ17" s="116">
        <v>32.866107131336619</v>
      </c>
      <c r="AK17" s="116">
        <v>29.317755979279184</v>
      </c>
      <c r="AL17" s="116">
        <v>26.968328691381533</v>
      </c>
      <c r="AM17" s="116">
        <v>27.106616836908447</v>
      </c>
      <c r="AN17" s="116">
        <v>51.180170138547993</v>
      </c>
      <c r="AO17" s="116">
        <v>50.712557854773287</v>
      </c>
      <c r="AP17" s="116">
        <v>57.186887271359886</v>
      </c>
      <c r="AQ17" s="116">
        <v>66.816506169124295</v>
      </c>
      <c r="AR17" s="116">
        <v>84.465502359833252</v>
      </c>
      <c r="AS17" s="116">
        <v>69.505542223340782</v>
      </c>
      <c r="AT17" s="116">
        <v>71.11661856044006</v>
      </c>
      <c r="AU17" s="116">
        <v>60.526975628878063</v>
      </c>
      <c r="AV17" s="116">
        <v>30.259093487990921</v>
      </c>
      <c r="AW17" s="116">
        <v>36.862814235457222</v>
      </c>
      <c r="AX17" s="116">
        <v>37.141874139872385</v>
      </c>
      <c r="AY17" s="116">
        <v>38.549246233738643</v>
      </c>
      <c r="AZ17" s="116">
        <v>39.494738555001085</v>
      </c>
      <c r="BA17" s="116">
        <v>41.741175476978206</v>
      </c>
      <c r="BB17" s="116">
        <v>36.658539051878151</v>
      </c>
      <c r="BC17" s="116">
        <v>36.832965231045009</v>
      </c>
      <c r="BD17" s="116">
        <v>42.468449958966289</v>
      </c>
      <c r="BE17" s="116">
        <v>50.757054370268406</v>
      </c>
      <c r="BF17" s="116">
        <v>65.684242407034091</v>
      </c>
      <c r="BG17" s="116">
        <v>73.843342155353497</v>
      </c>
      <c r="BH17" s="116">
        <v>72.632867333473584</v>
      </c>
      <c r="BI17" s="116">
        <v>107.81672846242283</v>
      </c>
      <c r="BJ17" s="116">
        <v>116.99958687375086</v>
      </c>
      <c r="BK17" s="116">
        <v>127.33329662463522</v>
      </c>
      <c r="BL17" s="116">
        <v>123.70047468386377</v>
      </c>
      <c r="BM17" s="116">
        <v>138.85086020183698</v>
      </c>
      <c r="BN17" s="116">
        <v>147.72969891896022</v>
      </c>
      <c r="BO17" s="116">
        <v>166.13634523520363</v>
      </c>
      <c r="BP17" s="116">
        <v>177.16697177629396</v>
      </c>
      <c r="BQ17" s="116">
        <v>147.9347366641305</v>
      </c>
      <c r="BR17" s="116">
        <v>149.46736322745178</v>
      </c>
      <c r="BS17" s="116">
        <v>191.0658387643044</v>
      </c>
      <c r="BT17" s="116">
        <v>305.7810790579835</v>
      </c>
      <c r="BU17" s="116">
        <v>357.92155751777432</v>
      </c>
      <c r="BV17" s="116">
        <v>382.46467736049078</v>
      </c>
    </row>
    <row r="18" spans="1:74" s="10" customFormat="1" x14ac:dyDescent="0.25">
      <c r="A18" s="93" t="s">
        <v>171</v>
      </c>
      <c r="B18" s="97" t="s">
        <v>138</v>
      </c>
      <c r="C18" s="116" t="s">
        <v>68</v>
      </c>
      <c r="D18" s="116" t="s">
        <v>68</v>
      </c>
      <c r="E18" s="116" t="s">
        <v>68</v>
      </c>
      <c r="F18" s="116" t="s">
        <v>68</v>
      </c>
      <c r="G18" s="116" t="s">
        <v>68</v>
      </c>
      <c r="H18" s="116" t="s">
        <v>68</v>
      </c>
      <c r="I18" s="116" t="s">
        <v>68</v>
      </c>
      <c r="J18" s="116" t="s">
        <v>68</v>
      </c>
      <c r="K18" s="116" t="s">
        <v>68</v>
      </c>
      <c r="L18" s="116" t="s">
        <v>68</v>
      </c>
      <c r="M18" s="116" t="s">
        <v>68</v>
      </c>
      <c r="N18" s="116" t="s">
        <v>68</v>
      </c>
      <c r="O18" s="116" t="s">
        <v>68</v>
      </c>
      <c r="P18" s="116">
        <v>8.42</v>
      </c>
      <c r="Q18" s="116">
        <v>1.012</v>
      </c>
      <c r="R18" s="116">
        <v>1.1619999999999999</v>
      </c>
      <c r="S18" s="116">
        <v>2.1534814814814816</v>
      </c>
      <c r="T18" s="116">
        <v>2.2868571428571429</v>
      </c>
      <c r="U18" s="116">
        <v>2.3759999999999999</v>
      </c>
      <c r="V18" s="116">
        <v>2.5908571428571427</v>
      </c>
      <c r="W18" s="116">
        <v>3.3371428571428572</v>
      </c>
      <c r="X18" s="116" t="s">
        <v>79</v>
      </c>
      <c r="Y18" s="116">
        <v>2.6285714285714286</v>
      </c>
      <c r="Z18" s="116">
        <v>3.6</v>
      </c>
      <c r="AA18" s="116">
        <v>5.9230675991957629</v>
      </c>
      <c r="AB18" s="116">
        <v>7.6825396825396828</v>
      </c>
      <c r="AC18" s="116">
        <v>8.5333333333333332</v>
      </c>
      <c r="AD18" s="116">
        <v>9.9710144927536231</v>
      </c>
      <c r="AE18" s="116">
        <v>13.955555555555556</v>
      </c>
      <c r="AF18" s="116">
        <v>17.033333333333331</v>
      </c>
      <c r="AG18" s="116">
        <v>20</v>
      </c>
      <c r="AH18" s="116">
        <v>27.763333333333332</v>
      </c>
      <c r="AI18" s="116">
        <v>29.995555555555555</v>
      </c>
      <c r="AJ18" s="116">
        <v>36.665555555555549</v>
      </c>
      <c r="AK18" s="116">
        <v>34.369644200055298</v>
      </c>
      <c r="AL18" s="116">
        <v>29.938434035870316</v>
      </c>
      <c r="AM18" s="116">
        <v>32.220298116678123</v>
      </c>
      <c r="AN18" s="116">
        <v>34.607737516532218</v>
      </c>
      <c r="AO18" s="116">
        <v>30.784856430675603</v>
      </c>
      <c r="AP18" s="116">
        <v>34.255493429253178</v>
      </c>
      <c r="AQ18" s="116">
        <v>37.903281715794712</v>
      </c>
      <c r="AR18" s="116">
        <v>39.602347376718932</v>
      </c>
      <c r="AS18" s="116">
        <v>42.751758827191445</v>
      </c>
      <c r="AT18" s="116">
        <v>38.986476430968352</v>
      </c>
      <c r="AU18" s="116">
        <v>36.267402586704009</v>
      </c>
      <c r="AV18" s="116">
        <v>41.90974503486872</v>
      </c>
      <c r="AW18" s="116">
        <v>42.108929879843203</v>
      </c>
      <c r="AX18" s="116">
        <v>50.893980782633683</v>
      </c>
      <c r="AY18" s="116">
        <v>61.870123825390024</v>
      </c>
      <c r="AZ18" s="116">
        <v>58.736036233211095</v>
      </c>
      <c r="BA18" s="116">
        <v>50.5711882632257</v>
      </c>
      <c r="BB18" s="116">
        <v>42.321552215776087</v>
      </c>
      <c r="BC18" s="116">
        <v>53.230373106377655</v>
      </c>
      <c r="BD18" s="116">
        <v>44.910067053523555</v>
      </c>
      <c r="BE18" s="116">
        <v>43.413201307938152</v>
      </c>
      <c r="BF18" s="116">
        <v>44.872377145971477</v>
      </c>
      <c r="BG18" s="116">
        <v>49.557129384788922</v>
      </c>
      <c r="BH18" s="116">
        <v>44.717502041451176</v>
      </c>
      <c r="BI18" s="116">
        <v>46.308706221634765</v>
      </c>
      <c r="BJ18" s="116">
        <v>43.85631994872184</v>
      </c>
      <c r="BK18" s="116" t="s">
        <v>79</v>
      </c>
      <c r="BL18" s="116" t="s">
        <v>79</v>
      </c>
      <c r="BM18" s="116" t="s">
        <v>79</v>
      </c>
      <c r="BN18" s="116">
        <v>58.966662276171391</v>
      </c>
      <c r="BO18" s="116">
        <v>60.859500093242197</v>
      </c>
      <c r="BP18" s="116">
        <v>62.177294739087984</v>
      </c>
      <c r="BQ18" s="116">
        <v>66.16458443559236</v>
      </c>
      <c r="BR18" s="116">
        <v>66.462843077987401</v>
      </c>
      <c r="BS18" s="107">
        <v>63.908678432008834</v>
      </c>
      <c r="BT18" s="116">
        <v>65.436595262795521</v>
      </c>
      <c r="BU18" s="116">
        <v>84.68941391820168</v>
      </c>
      <c r="BV18" s="116">
        <v>67.474092716297037</v>
      </c>
    </row>
    <row r="19" spans="1:74" s="10" customFormat="1" x14ac:dyDescent="0.25">
      <c r="A19" s="93" t="s">
        <v>172</v>
      </c>
      <c r="B19" s="94" t="s">
        <v>60</v>
      </c>
      <c r="C19" s="116" t="s">
        <v>68</v>
      </c>
      <c r="D19" s="116" t="s">
        <v>68</v>
      </c>
      <c r="E19" s="116" t="s">
        <v>68</v>
      </c>
      <c r="F19" s="116" t="s">
        <v>68</v>
      </c>
      <c r="G19" s="116" t="s">
        <v>68</v>
      </c>
      <c r="H19" s="116" t="s">
        <v>68</v>
      </c>
      <c r="I19" s="116" t="s">
        <v>68</v>
      </c>
      <c r="J19" s="116" t="s">
        <v>68</v>
      </c>
      <c r="K19" s="116" t="s">
        <v>68</v>
      </c>
      <c r="L19" s="116" t="s">
        <v>68</v>
      </c>
      <c r="M19" s="116" t="s">
        <v>68</v>
      </c>
      <c r="N19" s="116" t="s">
        <v>79</v>
      </c>
      <c r="O19" s="116" t="s">
        <v>79</v>
      </c>
      <c r="P19" s="116" t="s">
        <v>79</v>
      </c>
      <c r="Q19" s="116" t="s">
        <v>79</v>
      </c>
      <c r="R19" s="116" t="s">
        <v>79</v>
      </c>
      <c r="S19" s="116" t="s">
        <v>79</v>
      </c>
      <c r="T19" s="116" t="s">
        <v>79</v>
      </c>
      <c r="U19" s="116" t="s">
        <v>79</v>
      </c>
      <c r="V19" s="116" t="s">
        <v>79</v>
      </c>
      <c r="W19" s="116" t="s">
        <v>79</v>
      </c>
      <c r="X19" s="116">
        <v>20.339866065129538</v>
      </c>
      <c r="Y19" s="116">
        <v>21.501256555150423</v>
      </c>
      <c r="Z19" s="116">
        <v>24.894059390226484</v>
      </c>
      <c r="AA19" s="116">
        <v>31.636823710456774</v>
      </c>
      <c r="AB19" s="116">
        <v>34.625371305124531</v>
      </c>
      <c r="AC19" s="116">
        <v>46.770377905213408</v>
      </c>
      <c r="AD19" s="116">
        <v>48.47039129525006</v>
      </c>
      <c r="AE19" s="116">
        <v>55.16729078476066</v>
      </c>
      <c r="AF19" s="116">
        <v>71.436168327011018</v>
      </c>
      <c r="AG19" s="116">
        <v>88.354754092195449</v>
      </c>
      <c r="AH19" s="116">
        <v>99.867474441499425</v>
      </c>
      <c r="AI19" s="116">
        <v>120.24759780812641</v>
      </c>
      <c r="AJ19" s="116">
        <v>131.61658642873226</v>
      </c>
      <c r="AK19" s="116">
        <v>129.8987576955173</v>
      </c>
      <c r="AL19" s="116">
        <v>127.2436418228796</v>
      </c>
      <c r="AM19" s="116">
        <v>116.1902938813123</v>
      </c>
      <c r="AN19" s="116">
        <v>145.41186118634965</v>
      </c>
      <c r="AO19" s="116">
        <v>163.12800087842763</v>
      </c>
      <c r="AP19" s="116">
        <v>154.37068571889017</v>
      </c>
      <c r="AQ19" s="116">
        <v>146.86935750827567</v>
      </c>
      <c r="AR19" s="116">
        <v>180.57774594604521</v>
      </c>
      <c r="AS19" s="116">
        <v>178.19834318184232</v>
      </c>
      <c r="AT19" s="116">
        <v>183.79663911262904</v>
      </c>
      <c r="AU19" s="116">
        <v>168.17522063263914</v>
      </c>
      <c r="AV19" s="116">
        <v>94.517340441818774</v>
      </c>
      <c r="AW19" s="116">
        <v>113.57553270773397</v>
      </c>
      <c r="AX19" s="116">
        <v>116.93630364068559</v>
      </c>
      <c r="AY19" s="116">
        <v>118.71111880192369</v>
      </c>
      <c r="AZ19" s="116">
        <v>137.24591153178562</v>
      </c>
      <c r="BA19" s="116">
        <v>144.70463651881846</v>
      </c>
      <c r="BB19" s="116">
        <v>123.03434385428721</v>
      </c>
      <c r="BC19" s="116">
        <v>124.30170836749478</v>
      </c>
      <c r="BD19" s="116">
        <v>145.6266105011851</v>
      </c>
      <c r="BE19" s="116">
        <v>188.49965588437712</v>
      </c>
      <c r="BF19" s="116">
        <v>221.10792469973595</v>
      </c>
      <c r="BG19" s="116">
        <v>223.08462314301534</v>
      </c>
      <c r="BH19" s="116">
        <v>256.92784333224961</v>
      </c>
      <c r="BI19" s="116">
        <v>296.69891730496784</v>
      </c>
      <c r="BJ19" s="116">
        <v>346.5861256573732</v>
      </c>
      <c r="BK19" s="116">
        <v>343.26515398592932</v>
      </c>
      <c r="BL19" s="116">
        <v>354.0543978420157</v>
      </c>
      <c r="BM19" s="116">
        <v>347.47788567093198</v>
      </c>
      <c r="BN19" s="116">
        <v>354.44746311164738</v>
      </c>
      <c r="BO19" s="116">
        <v>392.84063089891674</v>
      </c>
      <c r="BP19" s="116">
        <v>401.52911810139312</v>
      </c>
      <c r="BQ19" s="116">
        <v>353.81549455348926</v>
      </c>
      <c r="BR19" s="116">
        <v>387.43783087299033</v>
      </c>
      <c r="BS19" s="116">
        <v>408.15757513556048</v>
      </c>
      <c r="BT19" s="116">
        <v>429.89218057234984</v>
      </c>
      <c r="BU19" s="116">
        <v>422.29477198024432</v>
      </c>
      <c r="BV19" s="116">
        <v>393.29939006377396</v>
      </c>
    </row>
    <row r="20" spans="1:74" s="10" customFormat="1" x14ac:dyDescent="0.25">
      <c r="A20" s="93" t="s">
        <v>324</v>
      </c>
      <c r="B20" s="94"/>
      <c r="C20" s="116" t="s">
        <v>68</v>
      </c>
      <c r="D20" s="116" t="s">
        <v>68</v>
      </c>
      <c r="E20" s="116" t="s">
        <v>68</v>
      </c>
      <c r="F20" s="116" t="s">
        <v>68</v>
      </c>
      <c r="G20" s="116" t="s">
        <v>68</v>
      </c>
      <c r="H20" s="116" t="s">
        <v>68</v>
      </c>
      <c r="I20" s="116" t="s">
        <v>68</v>
      </c>
      <c r="J20" s="116" t="s">
        <v>68</v>
      </c>
      <c r="K20" s="116" t="s">
        <v>68</v>
      </c>
      <c r="L20" s="116" t="s">
        <v>68</v>
      </c>
      <c r="M20" s="116" t="s">
        <v>68</v>
      </c>
      <c r="N20" s="116" t="s">
        <v>68</v>
      </c>
      <c r="O20" s="116" t="s">
        <v>68</v>
      </c>
      <c r="P20" s="116" t="s">
        <v>68</v>
      </c>
      <c r="Q20" s="116" t="s">
        <v>68</v>
      </c>
      <c r="R20" s="116" t="s">
        <v>68</v>
      </c>
      <c r="S20" s="116" t="s">
        <v>68</v>
      </c>
      <c r="T20" s="116" t="s">
        <v>68</v>
      </c>
      <c r="U20" s="116" t="s">
        <v>68</v>
      </c>
      <c r="V20" s="116" t="s">
        <v>68</v>
      </c>
      <c r="W20" s="116" t="s">
        <v>68</v>
      </c>
      <c r="X20" s="116" t="s">
        <v>68</v>
      </c>
      <c r="Y20" s="116" t="s">
        <v>68</v>
      </c>
      <c r="Z20" s="116" t="s">
        <v>68</v>
      </c>
      <c r="AA20" s="116" t="s">
        <v>68</v>
      </c>
      <c r="AB20" s="116" t="s">
        <v>68</v>
      </c>
      <c r="AC20" s="116" t="s">
        <v>79</v>
      </c>
      <c r="AD20" s="116" t="s">
        <v>79</v>
      </c>
      <c r="AE20" s="116" t="s">
        <v>79</v>
      </c>
      <c r="AF20" s="116" t="s">
        <v>79</v>
      </c>
      <c r="AG20" s="116" t="s">
        <v>79</v>
      </c>
      <c r="AH20" s="116" t="s">
        <v>79</v>
      </c>
      <c r="AI20" s="116" t="s">
        <v>79</v>
      </c>
      <c r="AJ20" s="116" t="s">
        <v>79</v>
      </c>
      <c r="AK20" s="116" t="s">
        <v>79</v>
      </c>
      <c r="AL20" s="116">
        <v>3.687650142145364</v>
      </c>
      <c r="AM20" s="116">
        <v>3.3940219378228282</v>
      </c>
      <c r="AN20" s="116">
        <v>4.4544319102026444</v>
      </c>
      <c r="AO20" s="116">
        <v>4.9678607011859386</v>
      </c>
      <c r="AP20" s="116">
        <v>5.0785721719221568</v>
      </c>
      <c r="AQ20" s="116" t="s">
        <v>79</v>
      </c>
      <c r="AR20" s="116" t="s">
        <v>79</v>
      </c>
      <c r="AS20" s="116" t="s">
        <v>79</v>
      </c>
      <c r="AT20" s="116">
        <v>3.5579026604878736</v>
      </c>
      <c r="AU20" s="116">
        <v>2.7354134080018304</v>
      </c>
      <c r="AV20" s="116">
        <v>3.4313988872986951</v>
      </c>
      <c r="AW20" s="116">
        <v>6.2066300341039353</v>
      </c>
      <c r="AX20" s="116">
        <v>4.261939787992711</v>
      </c>
      <c r="AY20" s="116">
        <v>4.0997373806971051</v>
      </c>
      <c r="AZ20" s="116">
        <v>4.5131548786389226</v>
      </c>
      <c r="BA20" s="116">
        <v>5.0047342080346269</v>
      </c>
      <c r="BB20" s="116">
        <v>6.8010727982153458</v>
      </c>
      <c r="BC20" s="116">
        <v>4.6385561722985038</v>
      </c>
      <c r="BD20" s="116">
        <v>4.520858937593883</v>
      </c>
      <c r="BE20" s="116">
        <v>5.7828316428359408</v>
      </c>
      <c r="BF20" s="116">
        <v>6.4521504916245913</v>
      </c>
      <c r="BG20" s="116">
        <v>7.0824165475925991</v>
      </c>
      <c r="BH20" s="116">
        <v>6.9851548394950207</v>
      </c>
      <c r="BI20" s="116">
        <v>7.9436595943272339</v>
      </c>
      <c r="BJ20" s="116">
        <v>10.758715968038684</v>
      </c>
      <c r="BK20" s="116">
        <v>8.402927292632258</v>
      </c>
      <c r="BL20" s="116">
        <v>8.2393692918946719</v>
      </c>
      <c r="BM20" s="116">
        <v>9.7575365623971759</v>
      </c>
      <c r="BN20" s="116">
        <v>9.7363858386621658</v>
      </c>
      <c r="BO20" s="116">
        <v>9.8156716345470372</v>
      </c>
      <c r="BP20" s="116">
        <v>10.048862069901171</v>
      </c>
      <c r="BQ20" s="116">
        <v>8.9222194550873191</v>
      </c>
      <c r="BR20" s="116">
        <v>10.171216502213985</v>
      </c>
      <c r="BS20" s="116">
        <v>9.3543841662816174</v>
      </c>
      <c r="BT20" s="116">
        <v>10.714071127336044</v>
      </c>
      <c r="BU20" s="116">
        <v>9.7280610897865518</v>
      </c>
      <c r="BV20" s="116">
        <v>11.279268103581954</v>
      </c>
    </row>
    <row r="21" spans="1:74" s="10" customFormat="1" x14ac:dyDescent="0.25">
      <c r="A21" s="93" t="s">
        <v>323</v>
      </c>
      <c r="B21" s="96" t="s">
        <v>139</v>
      </c>
      <c r="C21" s="116" t="s">
        <v>68</v>
      </c>
      <c r="D21" s="116" t="s">
        <v>68</v>
      </c>
      <c r="E21" s="116" t="s">
        <v>68</v>
      </c>
      <c r="F21" s="116" t="s">
        <v>68</v>
      </c>
      <c r="G21" s="116" t="s">
        <v>68</v>
      </c>
      <c r="H21" s="116" t="s">
        <v>68</v>
      </c>
      <c r="I21" s="116" t="s">
        <v>68</v>
      </c>
      <c r="J21" s="116" t="s">
        <v>68</v>
      </c>
      <c r="K21" s="116" t="s">
        <v>68</v>
      </c>
      <c r="L21" s="116" t="s">
        <v>68</v>
      </c>
      <c r="M21" s="116" t="s">
        <v>68</v>
      </c>
      <c r="N21" s="116" t="s">
        <v>79</v>
      </c>
      <c r="O21" s="116" t="s">
        <v>79</v>
      </c>
      <c r="P21" s="116" t="s">
        <v>79</v>
      </c>
      <c r="Q21" s="116" t="s">
        <v>79</v>
      </c>
      <c r="R21" s="116" t="s">
        <v>79</v>
      </c>
      <c r="S21" s="116" t="s">
        <v>79</v>
      </c>
      <c r="T21" s="116" t="s">
        <v>79</v>
      </c>
      <c r="U21" s="116" t="s">
        <v>79</v>
      </c>
      <c r="V21" s="116" t="s">
        <v>79</v>
      </c>
      <c r="W21" s="116" t="s">
        <v>79</v>
      </c>
      <c r="X21" s="116" t="s">
        <v>79</v>
      </c>
      <c r="Y21" s="116" t="s">
        <v>79</v>
      </c>
      <c r="Z21" s="116" t="s">
        <v>79</v>
      </c>
      <c r="AA21" s="116" t="s">
        <v>79</v>
      </c>
      <c r="AB21" s="116" t="s">
        <v>79</v>
      </c>
      <c r="AC21" s="116" t="s">
        <v>79</v>
      </c>
      <c r="AD21" s="116" t="s">
        <v>79</v>
      </c>
      <c r="AE21" s="116" t="s">
        <v>79</v>
      </c>
      <c r="AF21" s="116" t="s">
        <v>79</v>
      </c>
      <c r="AG21" s="116" t="s">
        <v>79</v>
      </c>
      <c r="AH21" s="116" t="s">
        <v>79</v>
      </c>
      <c r="AI21" s="116" t="s">
        <v>79</v>
      </c>
      <c r="AJ21" s="116" t="s">
        <v>79</v>
      </c>
      <c r="AK21" s="116" t="s">
        <v>79</v>
      </c>
      <c r="AL21" s="116" t="s">
        <v>79</v>
      </c>
      <c r="AM21" s="116" t="s">
        <v>79</v>
      </c>
      <c r="AN21" s="116" t="s">
        <v>79</v>
      </c>
      <c r="AO21" s="116" t="s">
        <v>79</v>
      </c>
      <c r="AP21" s="116" t="s">
        <v>79</v>
      </c>
      <c r="AQ21" s="116" t="s">
        <v>79</v>
      </c>
      <c r="AR21" s="116" t="s">
        <v>79</v>
      </c>
      <c r="AS21" s="116">
        <v>21.598187921604211</v>
      </c>
      <c r="AT21" s="116">
        <v>23.185438169646229</v>
      </c>
      <c r="AU21" s="116">
        <v>19.144450369575122</v>
      </c>
      <c r="AV21" s="116">
        <v>10.68974522923965</v>
      </c>
      <c r="AW21" s="116">
        <v>13.014176156170112</v>
      </c>
      <c r="AX21" s="116">
        <v>12.196218566245465</v>
      </c>
      <c r="AY21" s="116" t="s">
        <v>79</v>
      </c>
      <c r="AZ21" s="116" t="s">
        <v>79</v>
      </c>
      <c r="BA21" s="116" t="s">
        <v>79</v>
      </c>
      <c r="BB21" s="116" t="s">
        <v>79</v>
      </c>
      <c r="BC21" s="116" t="s">
        <v>79</v>
      </c>
      <c r="BD21" s="116">
        <v>10.681962960624858</v>
      </c>
      <c r="BE21" s="116">
        <v>15.018926359256708</v>
      </c>
      <c r="BF21" s="116">
        <v>15.103589918320603</v>
      </c>
      <c r="BG21" s="116">
        <v>15.396194650670752</v>
      </c>
      <c r="BH21" s="116" t="s">
        <v>79</v>
      </c>
      <c r="BI21" s="116">
        <v>19.11251974369193</v>
      </c>
      <c r="BJ21" s="116">
        <v>31.511483793168903</v>
      </c>
      <c r="BK21" s="116">
        <v>35.992384357011858</v>
      </c>
      <c r="BL21" s="116">
        <v>51.585274502954917</v>
      </c>
      <c r="BM21" s="116">
        <v>49.874328728918805</v>
      </c>
      <c r="BN21" s="116">
        <v>42.746025185739441</v>
      </c>
      <c r="BO21" s="116">
        <v>47.923241448908705</v>
      </c>
      <c r="BP21" s="116">
        <v>38.407009921456329</v>
      </c>
      <c r="BQ21" s="116">
        <v>26.703885622839138</v>
      </c>
      <c r="BR21" s="116">
        <v>26.832998820193534</v>
      </c>
      <c r="BS21" s="116">
        <v>27.516264177935216</v>
      </c>
      <c r="BT21" s="116">
        <v>30.517648413658087</v>
      </c>
      <c r="BU21" s="116">
        <v>40.777666658702501</v>
      </c>
      <c r="BV21" s="116">
        <v>41.303630076285465</v>
      </c>
    </row>
    <row r="22" spans="1:74" s="10" customFormat="1" x14ac:dyDescent="0.25">
      <c r="A22" s="93" t="s">
        <v>173</v>
      </c>
      <c r="B22" s="96"/>
      <c r="C22" s="116" t="s">
        <v>68</v>
      </c>
      <c r="D22" s="116" t="s">
        <v>68</v>
      </c>
      <c r="E22" s="116" t="s">
        <v>68</v>
      </c>
      <c r="F22" s="116" t="s">
        <v>68</v>
      </c>
      <c r="G22" s="116" t="s">
        <v>68</v>
      </c>
      <c r="H22" s="116" t="s">
        <v>68</v>
      </c>
      <c r="I22" s="116" t="s">
        <v>68</v>
      </c>
      <c r="J22" s="116" t="s">
        <v>68</v>
      </c>
      <c r="K22" s="116" t="s">
        <v>68</v>
      </c>
      <c r="L22" s="116" t="s">
        <v>68</v>
      </c>
      <c r="M22" s="116" t="s">
        <v>68</v>
      </c>
      <c r="N22" s="116" t="s">
        <v>79</v>
      </c>
      <c r="O22" s="116" t="s">
        <v>79</v>
      </c>
      <c r="P22" s="116" t="s">
        <v>79</v>
      </c>
      <c r="Q22" s="116" t="s">
        <v>79</v>
      </c>
      <c r="R22" s="116" t="s">
        <v>79</v>
      </c>
      <c r="S22" s="116" t="s">
        <v>79</v>
      </c>
      <c r="T22" s="116" t="s">
        <v>79</v>
      </c>
      <c r="U22" s="116" t="s">
        <v>79</v>
      </c>
      <c r="V22" s="116" t="s">
        <v>79</v>
      </c>
      <c r="W22" s="116" t="s">
        <v>79</v>
      </c>
      <c r="X22" s="116" t="s">
        <v>79</v>
      </c>
      <c r="Y22" s="116" t="s">
        <v>79</v>
      </c>
      <c r="Z22" s="116" t="s">
        <v>79</v>
      </c>
      <c r="AA22" s="116" t="s">
        <v>79</v>
      </c>
      <c r="AB22" s="116" t="s">
        <v>79</v>
      </c>
      <c r="AC22" s="116" t="s">
        <v>79</v>
      </c>
      <c r="AD22" s="116" t="s">
        <v>79</v>
      </c>
      <c r="AE22" s="116" t="s">
        <v>79</v>
      </c>
      <c r="AF22" s="116" t="s">
        <v>79</v>
      </c>
      <c r="AG22" s="116" t="s">
        <v>79</v>
      </c>
      <c r="AH22" s="116" t="s">
        <v>79</v>
      </c>
      <c r="AI22" s="116" t="s">
        <v>79</v>
      </c>
      <c r="AJ22" s="116" t="s">
        <v>79</v>
      </c>
      <c r="AK22" s="116">
        <v>39.363259907732527</v>
      </c>
      <c r="AL22" s="116">
        <v>40.049707408280447</v>
      </c>
      <c r="AM22" s="116">
        <v>37.839750880887145</v>
      </c>
      <c r="AN22" s="116">
        <v>48.800771571962365</v>
      </c>
      <c r="AO22" s="116">
        <v>34.27198647753854</v>
      </c>
      <c r="AP22" s="116">
        <v>77.892079181327389</v>
      </c>
      <c r="AQ22" s="116">
        <v>56.424917243454708</v>
      </c>
      <c r="AR22" s="116">
        <v>34.341542247442753</v>
      </c>
      <c r="AS22" s="116" t="s">
        <v>79</v>
      </c>
      <c r="AT22" s="116">
        <v>35.324074773699238</v>
      </c>
      <c r="AU22" s="116">
        <v>39.200036727962335</v>
      </c>
      <c r="AV22" s="116">
        <v>22.153979160850493</v>
      </c>
      <c r="AW22" s="116">
        <v>20.034138171444141</v>
      </c>
      <c r="AX22" s="116">
        <v>24.826410609283123</v>
      </c>
      <c r="AY22" s="116">
        <v>16.619008376322881</v>
      </c>
      <c r="AZ22" s="116">
        <v>16.103004990236496</v>
      </c>
      <c r="BA22" s="116">
        <v>20.951796251090226</v>
      </c>
      <c r="BB22" s="116">
        <v>21.349034237109116</v>
      </c>
      <c r="BC22" s="116">
        <v>26.192330830965336</v>
      </c>
      <c r="BD22" s="116">
        <v>34.290403852003188</v>
      </c>
      <c r="BE22" s="116">
        <v>40.949759119064005</v>
      </c>
      <c r="BF22" s="116">
        <v>50.540901218092507</v>
      </c>
      <c r="BG22" s="116">
        <v>55.491517968862574</v>
      </c>
      <c r="BH22" s="116">
        <v>222.99145135688195</v>
      </c>
      <c r="BI22" s="116">
        <v>389.13590962866209</v>
      </c>
      <c r="BJ22" s="116">
        <v>611.42684873996495</v>
      </c>
      <c r="BK22" s="116">
        <v>738.90373708665652</v>
      </c>
      <c r="BL22" s="116">
        <v>615.81700745239527</v>
      </c>
      <c r="BM22" s="116">
        <v>609.70699308702046</v>
      </c>
      <c r="BN22" s="116" t="s">
        <v>79</v>
      </c>
      <c r="BO22" s="116">
        <v>726.45939600032375</v>
      </c>
      <c r="BP22" s="116">
        <v>392.38295459279203</v>
      </c>
      <c r="BQ22" s="116">
        <v>220.9823315580353</v>
      </c>
      <c r="BR22" s="116">
        <v>309.56743172681178</v>
      </c>
      <c r="BS22" s="116">
        <v>219.08103137027834</v>
      </c>
      <c r="BT22" s="116">
        <v>253.17412333736397</v>
      </c>
      <c r="BU22" s="116">
        <v>234.70965495820519</v>
      </c>
      <c r="BV22" s="116">
        <v>322.86652649138955</v>
      </c>
    </row>
    <row r="23" spans="1:74" s="10" customFormat="1" x14ac:dyDescent="0.25">
      <c r="A23" s="93" t="s">
        <v>520</v>
      </c>
      <c r="B23" s="94" t="s">
        <v>60</v>
      </c>
      <c r="C23" s="116" t="s">
        <v>68</v>
      </c>
      <c r="D23" s="116" t="s">
        <v>68</v>
      </c>
      <c r="E23" s="116" t="s">
        <v>68</v>
      </c>
      <c r="F23" s="116" t="s">
        <v>68</v>
      </c>
      <c r="G23" s="116" t="s">
        <v>68</v>
      </c>
      <c r="H23" s="116" t="s">
        <v>68</v>
      </c>
      <c r="I23" s="116" t="s">
        <v>68</v>
      </c>
      <c r="J23" s="116" t="s">
        <v>68</v>
      </c>
      <c r="K23" s="116" t="s">
        <v>68</v>
      </c>
      <c r="L23" s="116" t="s">
        <v>68</v>
      </c>
      <c r="M23" s="116" t="s">
        <v>68</v>
      </c>
      <c r="N23" s="116" t="s">
        <v>79</v>
      </c>
      <c r="O23" s="116" t="s">
        <v>79</v>
      </c>
      <c r="P23" s="116" t="s">
        <v>79</v>
      </c>
      <c r="Q23" s="116" t="s">
        <v>79</v>
      </c>
      <c r="R23" s="116" t="s">
        <v>79</v>
      </c>
      <c r="S23" s="116" t="s">
        <v>79</v>
      </c>
      <c r="T23" s="116" t="s">
        <v>79</v>
      </c>
      <c r="U23" s="116" t="s">
        <v>79</v>
      </c>
      <c r="V23" s="116" t="s">
        <v>79</v>
      </c>
      <c r="W23" s="116" t="s">
        <v>79</v>
      </c>
      <c r="X23" s="107">
        <v>13.100436681222707</v>
      </c>
      <c r="Y23" s="107">
        <v>13.749473408968754</v>
      </c>
      <c r="Z23" s="107">
        <v>12.744615677623122</v>
      </c>
      <c r="AA23" s="107">
        <v>19.426710156176391</v>
      </c>
      <c r="AB23" s="107">
        <v>24.137429633784095</v>
      </c>
      <c r="AC23" s="107">
        <v>33.493068549271392</v>
      </c>
      <c r="AD23" s="107">
        <v>34.33772755806654</v>
      </c>
      <c r="AE23" s="107">
        <v>36.633018560729404</v>
      </c>
      <c r="AF23" s="107">
        <v>37.960435352926574</v>
      </c>
      <c r="AG23" s="107">
        <v>52.56626018935512</v>
      </c>
      <c r="AH23" s="107">
        <v>57.416698220371075</v>
      </c>
      <c r="AI23" s="107">
        <v>63.535260975008377</v>
      </c>
      <c r="AJ23" s="107">
        <v>72.427162011649202</v>
      </c>
      <c r="AK23" s="116" t="s">
        <v>79</v>
      </c>
      <c r="AL23" s="107">
        <v>49.423627496527118</v>
      </c>
      <c r="AM23" s="107">
        <v>55.646692471892855</v>
      </c>
      <c r="AN23" s="116" t="s">
        <v>79</v>
      </c>
      <c r="AO23" s="107">
        <v>100.5134143216975</v>
      </c>
      <c r="AP23" s="116" t="s">
        <v>79</v>
      </c>
      <c r="AQ23" s="116" t="s">
        <v>79</v>
      </c>
      <c r="AR23" s="116" t="s">
        <v>79</v>
      </c>
      <c r="AS23" s="116" t="s">
        <v>79</v>
      </c>
      <c r="AT23" s="107">
        <v>125.61769906155078</v>
      </c>
      <c r="AU23" s="107">
        <v>109.477580051066</v>
      </c>
      <c r="AV23" s="116" t="s">
        <v>79</v>
      </c>
      <c r="AW23" s="116" t="s">
        <v>79</v>
      </c>
      <c r="AX23" s="116" t="s">
        <v>79</v>
      </c>
      <c r="AY23" s="116" t="s">
        <v>79</v>
      </c>
      <c r="AZ23" s="116" t="s">
        <v>79</v>
      </c>
      <c r="BA23" s="116" t="s">
        <v>79</v>
      </c>
      <c r="BB23" s="116" t="s">
        <v>79</v>
      </c>
      <c r="BC23" s="117">
        <v>54.445943530971753</v>
      </c>
      <c r="BD23" s="117">
        <v>70.704230201954687</v>
      </c>
      <c r="BE23" s="117">
        <v>93.77666896077082</v>
      </c>
      <c r="BF23" s="117">
        <v>124.29843739648106</v>
      </c>
      <c r="BG23" s="117">
        <v>100.91607452963972</v>
      </c>
      <c r="BH23" s="117">
        <v>126.56964179846622</v>
      </c>
      <c r="BI23" s="117">
        <v>168.07958820448727</v>
      </c>
      <c r="BJ23" s="116">
        <v>207.72434430164915</v>
      </c>
      <c r="BK23" s="116" t="s">
        <v>79</v>
      </c>
      <c r="BL23" s="116">
        <v>218.39092063633078</v>
      </c>
      <c r="BM23" s="116" t="s">
        <v>79</v>
      </c>
      <c r="BN23" s="116" t="s">
        <v>79</v>
      </c>
      <c r="BO23" s="116">
        <v>367.05729547164015</v>
      </c>
      <c r="BP23" s="116">
        <v>704.89372940790702</v>
      </c>
      <c r="BQ23" s="116" t="s">
        <v>79</v>
      </c>
      <c r="BR23" s="116">
        <v>501.81214493783648</v>
      </c>
      <c r="BS23" s="116">
        <v>371.93705507680778</v>
      </c>
      <c r="BT23" s="116">
        <v>292.26046525018711</v>
      </c>
      <c r="BU23" s="116">
        <v>299.95323896934593</v>
      </c>
      <c r="BV23" s="116">
        <v>298.38219194745164</v>
      </c>
    </row>
    <row r="24" spans="1:74" s="10" customFormat="1" x14ac:dyDescent="0.25">
      <c r="A24" s="93" t="s">
        <v>322</v>
      </c>
      <c r="B24" s="96">
        <v>6</v>
      </c>
      <c r="C24" s="116" t="s">
        <v>68</v>
      </c>
      <c r="D24" s="116" t="s">
        <v>68</v>
      </c>
      <c r="E24" s="116" t="s">
        <v>68</v>
      </c>
      <c r="F24" s="116" t="s">
        <v>68</v>
      </c>
      <c r="G24" s="116" t="s">
        <v>68</v>
      </c>
      <c r="H24" s="116" t="s">
        <v>68</v>
      </c>
      <c r="I24" s="116" t="s">
        <v>68</v>
      </c>
      <c r="J24" s="116" t="s">
        <v>68</v>
      </c>
      <c r="K24" s="116" t="s">
        <v>68</v>
      </c>
      <c r="L24" s="116" t="s">
        <v>68</v>
      </c>
      <c r="M24" s="116" t="s">
        <v>68</v>
      </c>
      <c r="N24" s="116" t="s">
        <v>79</v>
      </c>
      <c r="O24" s="116" t="s">
        <v>79</v>
      </c>
      <c r="P24" s="116" t="s">
        <v>79</v>
      </c>
      <c r="Q24" s="117">
        <v>58.21782178217822</v>
      </c>
      <c r="R24" s="117">
        <v>49.81818181818182</v>
      </c>
      <c r="S24" s="117">
        <v>78.909090909090907</v>
      </c>
      <c r="T24" s="117">
        <v>78.36363636363636</v>
      </c>
      <c r="U24" s="117">
        <v>45.907648681127725</v>
      </c>
      <c r="V24" s="117">
        <v>50.479041916167667</v>
      </c>
      <c r="W24" s="117">
        <v>72.455089820359291</v>
      </c>
      <c r="X24" s="117">
        <v>102.39520958083834</v>
      </c>
      <c r="Y24" s="117">
        <v>101.79640718562875</v>
      </c>
      <c r="Z24" s="116">
        <v>94.011976047904199</v>
      </c>
      <c r="AA24" s="116">
        <v>102.39520958083834</v>
      </c>
      <c r="AB24" s="116">
        <v>189.22155688622755</v>
      </c>
      <c r="AC24" s="116">
        <v>173.65269461077844</v>
      </c>
      <c r="AD24" s="116">
        <v>120.79535600549826</v>
      </c>
      <c r="AE24" s="116">
        <v>161.47110332749563</v>
      </c>
      <c r="AF24" s="116">
        <v>214.95189599055504</v>
      </c>
      <c r="AG24" s="116">
        <v>190.94470762025614</v>
      </c>
      <c r="AH24" s="116">
        <v>152.1836749785389</v>
      </c>
      <c r="AI24" s="116">
        <v>71.671583962541845</v>
      </c>
      <c r="AJ24" s="116">
        <v>147.16242661448143</v>
      </c>
      <c r="AK24" s="116">
        <v>78.919799790478393</v>
      </c>
      <c r="AL24" s="116">
        <v>53.403541410584374</v>
      </c>
      <c r="AM24" s="116">
        <v>40.371344167213181</v>
      </c>
      <c r="AN24" s="116">
        <v>67.436312944752558</v>
      </c>
      <c r="AO24" s="116">
        <v>28.297227672553024</v>
      </c>
      <c r="AP24" s="116">
        <v>214.939929101904</v>
      </c>
      <c r="AQ24" s="116">
        <v>67.494749097316728</v>
      </c>
      <c r="AR24" s="116">
        <v>45.933813550475001</v>
      </c>
      <c r="AS24" s="116">
        <v>43.891987209720916</v>
      </c>
      <c r="AT24" s="116">
        <v>85.527294362635729</v>
      </c>
      <c r="AU24" s="116">
        <v>469.17380548993407</v>
      </c>
      <c r="AV24" s="116" t="s">
        <v>79</v>
      </c>
      <c r="AW24" s="116" t="s">
        <v>79</v>
      </c>
      <c r="AX24" s="116">
        <v>89.269879983819848</v>
      </c>
      <c r="AY24" s="116">
        <v>83.825040922760664</v>
      </c>
      <c r="AZ24" s="116">
        <v>26.62966719137896</v>
      </c>
      <c r="BA24" s="116">
        <v>149.27786026776499</v>
      </c>
      <c r="BB24" s="116">
        <v>132.88382170389949</v>
      </c>
      <c r="BC24" s="116" t="s">
        <v>79</v>
      </c>
      <c r="BD24" s="116" t="s">
        <v>79</v>
      </c>
      <c r="BE24" s="116">
        <v>78.708031879860982</v>
      </c>
      <c r="BF24" s="116">
        <v>137.63780552523806</v>
      </c>
      <c r="BG24" s="116">
        <v>165.20506089789578</v>
      </c>
      <c r="BH24" s="116">
        <v>205.10208657659214</v>
      </c>
      <c r="BI24" s="116">
        <v>205.21722302854377</v>
      </c>
      <c r="BJ24" s="116">
        <v>159.9984265849921</v>
      </c>
      <c r="BK24" s="116">
        <v>122.37801098067885</v>
      </c>
      <c r="BL24" s="116">
        <v>183.68209750825963</v>
      </c>
      <c r="BM24" s="116">
        <v>238.78754658827546</v>
      </c>
      <c r="BN24" s="116">
        <v>332.49397937494223</v>
      </c>
      <c r="BO24" s="116">
        <v>374.47565335181775</v>
      </c>
      <c r="BP24" s="116">
        <v>341.22463440621283</v>
      </c>
      <c r="BQ24" s="116">
        <v>491.27687707905375</v>
      </c>
      <c r="BR24" s="116">
        <v>395.73374524705577</v>
      </c>
      <c r="BS24" s="116">
        <v>295.23607431757978</v>
      </c>
      <c r="BT24" s="116">
        <v>295.3483646354702</v>
      </c>
      <c r="BU24" s="116">
        <v>352.70956559681957</v>
      </c>
      <c r="BV24" s="116">
        <v>362.09161553927112</v>
      </c>
    </row>
    <row r="25" spans="1:74" s="10" customFormat="1" x14ac:dyDescent="0.25">
      <c r="A25" s="93" t="s">
        <v>321</v>
      </c>
      <c r="B25" s="96">
        <v>7</v>
      </c>
      <c r="C25" s="116" t="s">
        <v>68</v>
      </c>
      <c r="D25" s="116" t="s">
        <v>68</v>
      </c>
      <c r="E25" s="116" t="s">
        <v>68</v>
      </c>
      <c r="F25" s="116" t="s">
        <v>68</v>
      </c>
      <c r="G25" s="116" t="s">
        <v>68</v>
      </c>
      <c r="H25" s="116" t="s">
        <v>68</v>
      </c>
      <c r="I25" s="116" t="s">
        <v>68</v>
      </c>
      <c r="J25" s="116" t="s">
        <v>68</v>
      </c>
      <c r="K25" s="116" t="s">
        <v>68</v>
      </c>
      <c r="L25" s="116" t="s">
        <v>68</v>
      </c>
      <c r="M25" s="116" t="s">
        <v>68</v>
      </c>
      <c r="N25" s="116" t="s">
        <v>79</v>
      </c>
      <c r="O25" s="116" t="s">
        <v>79</v>
      </c>
      <c r="P25" s="116">
        <v>8.7668459761483017</v>
      </c>
      <c r="Q25" s="116">
        <v>8.0647794429751531</v>
      </c>
      <c r="R25" s="116">
        <v>11.190603484513952</v>
      </c>
      <c r="S25" s="116">
        <v>12.902909887742235</v>
      </c>
      <c r="T25" s="116">
        <v>13.269401411603807</v>
      </c>
      <c r="U25" s="116">
        <v>14.711322311697918</v>
      </c>
      <c r="V25" s="116">
        <v>15.30507139539111</v>
      </c>
      <c r="W25" s="116">
        <v>16.156269594285295</v>
      </c>
      <c r="X25" s="116">
        <v>17.727738121510981</v>
      </c>
      <c r="Y25" s="116">
        <v>23.968971077441566</v>
      </c>
      <c r="Z25" s="116">
        <v>31.742504801053851</v>
      </c>
      <c r="AA25" s="116">
        <v>28.713844110745704</v>
      </c>
      <c r="AB25" s="116">
        <v>41.12918302486446</v>
      </c>
      <c r="AC25" s="116">
        <v>45.886157162654627</v>
      </c>
      <c r="AD25" s="116">
        <v>52.462858338564551</v>
      </c>
      <c r="AE25" s="116">
        <v>51.44903940084663</v>
      </c>
      <c r="AF25" s="116">
        <v>86.764810153507995</v>
      </c>
      <c r="AG25" s="116">
        <v>102.7350250561766</v>
      </c>
      <c r="AH25" s="116">
        <v>118.47311624384703</v>
      </c>
      <c r="AI25" s="116">
        <v>92.002752722361464</v>
      </c>
      <c r="AJ25" s="116">
        <v>86.425689123144437</v>
      </c>
      <c r="AK25" s="116">
        <v>76.251882875932267</v>
      </c>
      <c r="AL25" s="116">
        <v>70.164798824598293</v>
      </c>
      <c r="AM25" s="116">
        <v>69.565043192962705</v>
      </c>
      <c r="AN25" s="116">
        <v>96.55911246123371</v>
      </c>
      <c r="AO25" s="116">
        <v>122.78022340011381</v>
      </c>
      <c r="AP25" s="116">
        <v>128.10225349842872</v>
      </c>
      <c r="AQ25" s="116">
        <v>129.67699869595748</v>
      </c>
      <c r="AR25" s="116">
        <v>143.97370209171211</v>
      </c>
      <c r="AS25" s="116">
        <v>144.16870194642456</v>
      </c>
      <c r="AT25" s="116">
        <v>156.79733426019675</v>
      </c>
      <c r="AU25" s="116">
        <v>148.63523836094404</v>
      </c>
      <c r="AV25" s="116">
        <v>84.071649210651913</v>
      </c>
      <c r="AW25" s="116" t="s">
        <v>79</v>
      </c>
      <c r="AX25" s="116">
        <v>102.66014012260727</v>
      </c>
      <c r="AY25" s="116">
        <v>93.52561126254777</v>
      </c>
      <c r="AZ25" s="116" t="s">
        <v>79</v>
      </c>
      <c r="BA25" s="116" t="s">
        <v>79</v>
      </c>
      <c r="BB25" s="116" t="s">
        <v>79</v>
      </c>
      <c r="BC25" s="116" t="s">
        <v>79</v>
      </c>
      <c r="BD25" s="116" t="s">
        <v>79</v>
      </c>
      <c r="BE25" s="116">
        <v>213.00757054370266</v>
      </c>
      <c r="BF25" s="116">
        <v>250.81158844184486</v>
      </c>
      <c r="BG25" s="116">
        <v>249.87297807639521</v>
      </c>
      <c r="BH25" s="116">
        <v>267.36024785327697</v>
      </c>
      <c r="BI25" s="116">
        <v>323.61919347670505</v>
      </c>
      <c r="BJ25" s="116">
        <v>368.9105749154208</v>
      </c>
      <c r="BK25" s="116">
        <v>420.05904452906276</v>
      </c>
      <c r="BL25" s="116">
        <v>387.69213995400554</v>
      </c>
      <c r="BM25" s="116">
        <v>357.33025901421166</v>
      </c>
      <c r="BN25" s="117">
        <v>407.59653412323723</v>
      </c>
      <c r="BO25" s="116">
        <v>430.00361083648909</v>
      </c>
      <c r="BP25" s="116">
        <v>521.26052925102977</v>
      </c>
      <c r="BQ25" s="116">
        <v>569.67162154453808</v>
      </c>
      <c r="BR25" s="116">
        <v>602.53873123535357</v>
      </c>
      <c r="BS25" s="116">
        <v>501.57873224564872</v>
      </c>
      <c r="BT25" s="116">
        <v>607.84821788449358</v>
      </c>
      <c r="BU25" s="116">
        <v>535.95138218097543</v>
      </c>
      <c r="BV25" s="116">
        <v>607.15588996819986</v>
      </c>
    </row>
    <row r="26" spans="1:74" s="10" customFormat="1" x14ac:dyDescent="0.25">
      <c r="A26" s="93" t="s">
        <v>174</v>
      </c>
      <c r="B26" s="94"/>
      <c r="C26" s="116" t="s">
        <v>68</v>
      </c>
      <c r="D26" s="116" t="s">
        <v>68</v>
      </c>
      <c r="E26" s="116" t="s">
        <v>68</v>
      </c>
      <c r="F26" s="116" t="s">
        <v>68</v>
      </c>
      <c r="G26" s="116" t="s">
        <v>68</v>
      </c>
      <c r="H26" s="116" t="s">
        <v>68</v>
      </c>
      <c r="I26" s="116" t="s">
        <v>68</v>
      </c>
      <c r="J26" s="116" t="s">
        <v>68</v>
      </c>
      <c r="K26" s="116" t="s">
        <v>68</v>
      </c>
      <c r="L26" s="116" t="s">
        <v>68</v>
      </c>
      <c r="M26" s="116" t="s">
        <v>68</v>
      </c>
      <c r="N26" s="116" t="s">
        <v>68</v>
      </c>
      <c r="O26" s="116" t="s">
        <v>68</v>
      </c>
      <c r="P26" s="116" t="s">
        <v>68</v>
      </c>
      <c r="Q26" s="116" t="s">
        <v>68</v>
      </c>
      <c r="R26" s="116" t="s">
        <v>68</v>
      </c>
      <c r="S26" s="116" t="s">
        <v>68</v>
      </c>
      <c r="T26" s="116" t="s">
        <v>68</v>
      </c>
      <c r="U26" s="116" t="s">
        <v>68</v>
      </c>
      <c r="V26" s="116" t="s">
        <v>68</v>
      </c>
      <c r="W26" s="116" t="s">
        <v>68</v>
      </c>
      <c r="X26" s="116" t="s">
        <v>68</v>
      </c>
      <c r="Y26" s="116" t="s">
        <v>68</v>
      </c>
      <c r="Z26" s="116" t="s">
        <v>68</v>
      </c>
      <c r="AA26" s="116" t="s">
        <v>68</v>
      </c>
      <c r="AB26" s="116" t="s">
        <v>68</v>
      </c>
      <c r="AC26" s="116" t="s">
        <v>68</v>
      </c>
      <c r="AD26" s="116" t="s">
        <v>68</v>
      </c>
      <c r="AE26" s="116" t="s">
        <v>79</v>
      </c>
      <c r="AF26" s="117">
        <v>4.5014376466483985E-2</v>
      </c>
      <c r="AG26" s="117">
        <v>4.5014376466483985E-2</v>
      </c>
      <c r="AH26" s="117">
        <v>1.817455449834291</v>
      </c>
      <c r="AI26" s="117">
        <v>5.3510840024532831</v>
      </c>
      <c r="AJ26" s="117">
        <v>29.608206120829838</v>
      </c>
      <c r="AK26" s="117">
        <v>30.902369444241256</v>
      </c>
      <c r="AL26" s="117">
        <v>31.133068123631983</v>
      </c>
      <c r="AM26" s="117">
        <v>31.391900788314267</v>
      </c>
      <c r="AN26" s="117">
        <v>30.6041492001508</v>
      </c>
      <c r="AO26" s="117">
        <v>30.817967488366598</v>
      </c>
      <c r="AP26" s="117">
        <v>31.05991976187395</v>
      </c>
      <c r="AQ26" s="117">
        <v>31.0880537471655</v>
      </c>
      <c r="AR26" s="117">
        <v>31.116187732457053</v>
      </c>
      <c r="AS26" s="117">
        <v>31.774522988279379</v>
      </c>
      <c r="AT26" s="117">
        <v>33.625739220463537</v>
      </c>
      <c r="AU26" s="117">
        <v>31.065546558932258</v>
      </c>
      <c r="AV26" s="117">
        <v>30.711058344258696</v>
      </c>
      <c r="AW26" s="117">
        <v>29.608206120829838</v>
      </c>
      <c r="AX26" s="117">
        <v>24.527208377175462</v>
      </c>
      <c r="AY26" s="117">
        <v>26.552855318167239</v>
      </c>
      <c r="AZ26" s="117">
        <v>26.704778838741621</v>
      </c>
      <c r="BA26" s="116">
        <v>26.779052559911321</v>
      </c>
      <c r="BB26" s="116">
        <v>26.025061754097717</v>
      </c>
      <c r="BC26" s="116">
        <v>26.048131622036788</v>
      </c>
      <c r="BD26" s="116">
        <v>33.250994536380055</v>
      </c>
      <c r="BE26" s="116">
        <v>41.763775805898014</v>
      </c>
      <c r="BF26" s="116">
        <v>37.355742990417561</v>
      </c>
      <c r="BG26" s="116">
        <v>44.847260593852162</v>
      </c>
      <c r="BH26" s="117">
        <v>49.515814113132379</v>
      </c>
      <c r="BI26" s="116">
        <v>34.518711913617409</v>
      </c>
      <c r="BJ26" s="116">
        <v>36.274835275516118</v>
      </c>
      <c r="BK26" s="116" t="s">
        <v>79</v>
      </c>
      <c r="BL26" s="116" t="s">
        <v>79</v>
      </c>
      <c r="BM26" s="116" t="s">
        <v>79</v>
      </c>
      <c r="BN26" s="116" t="s">
        <v>79</v>
      </c>
      <c r="BO26" s="116" t="s">
        <v>79</v>
      </c>
      <c r="BP26" s="116" t="s">
        <v>79</v>
      </c>
      <c r="BQ26" s="116" t="s">
        <v>79</v>
      </c>
      <c r="BR26" s="116" t="s">
        <v>79</v>
      </c>
      <c r="BS26" s="116" t="s">
        <v>79</v>
      </c>
      <c r="BT26" s="116" t="s">
        <v>79</v>
      </c>
      <c r="BU26" s="116" t="s">
        <v>79</v>
      </c>
      <c r="BV26" s="116" t="s">
        <v>79</v>
      </c>
    </row>
    <row r="27" spans="1:74" s="10" customFormat="1" x14ac:dyDescent="0.25">
      <c r="A27" s="93" t="s">
        <v>175</v>
      </c>
      <c r="B27" s="94"/>
      <c r="C27" s="116" t="s">
        <v>68</v>
      </c>
      <c r="D27" s="116" t="s">
        <v>68</v>
      </c>
      <c r="E27" s="116" t="s">
        <v>68</v>
      </c>
      <c r="F27" s="116" t="s">
        <v>68</v>
      </c>
      <c r="G27" s="116" t="s">
        <v>68</v>
      </c>
      <c r="H27" s="116" t="s">
        <v>68</v>
      </c>
      <c r="I27" s="116" t="s">
        <v>68</v>
      </c>
      <c r="J27" s="116" t="s">
        <v>68</v>
      </c>
      <c r="K27" s="116" t="s">
        <v>68</v>
      </c>
      <c r="L27" s="116" t="s">
        <v>68</v>
      </c>
      <c r="M27" s="116" t="s">
        <v>68</v>
      </c>
      <c r="N27" s="116" t="s">
        <v>68</v>
      </c>
      <c r="O27" s="116" t="s">
        <v>68</v>
      </c>
      <c r="P27" s="116" t="s">
        <v>68</v>
      </c>
      <c r="Q27" s="116" t="s">
        <v>68</v>
      </c>
      <c r="R27" s="116" t="s">
        <v>68</v>
      </c>
      <c r="S27" s="116" t="s">
        <v>68</v>
      </c>
      <c r="T27" s="116" t="s">
        <v>68</v>
      </c>
      <c r="U27" s="116" t="s">
        <v>68</v>
      </c>
      <c r="V27" s="116" t="s">
        <v>79</v>
      </c>
      <c r="W27" s="116" t="s">
        <v>79</v>
      </c>
      <c r="X27" s="116" t="s">
        <v>79</v>
      </c>
      <c r="Y27" s="116" t="s">
        <v>79</v>
      </c>
      <c r="Z27" s="116" t="s">
        <v>79</v>
      </c>
      <c r="AA27" s="116" t="s">
        <v>79</v>
      </c>
      <c r="AB27" s="116" t="s">
        <v>79</v>
      </c>
      <c r="AC27" s="116" t="s">
        <v>79</v>
      </c>
      <c r="AD27" s="116" t="s">
        <v>79</v>
      </c>
      <c r="AE27" s="116" t="s">
        <v>79</v>
      </c>
      <c r="AF27" s="116" t="s">
        <v>79</v>
      </c>
      <c r="AG27" s="116" t="s">
        <v>79</v>
      </c>
      <c r="AH27" s="116" t="s">
        <v>79</v>
      </c>
      <c r="AI27" s="116" t="s">
        <v>79</v>
      </c>
      <c r="AJ27" s="116" t="s">
        <v>79</v>
      </c>
      <c r="AK27" s="116" t="s">
        <v>79</v>
      </c>
      <c r="AL27" s="116" t="s">
        <v>79</v>
      </c>
      <c r="AM27" s="116" t="s">
        <v>79</v>
      </c>
      <c r="AN27" s="116" t="s">
        <v>79</v>
      </c>
      <c r="AO27" s="116" t="s">
        <v>79</v>
      </c>
      <c r="AP27" s="116" t="s">
        <v>79</v>
      </c>
      <c r="AQ27" s="116" t="s">
        <v>79</v>
      </c>
      <c r="AR27" s="116" t="s">
        <v>79</v>
      </c>
      <c r="AS27" s="116" t="s">
        <v>79</v>
      </c>
      <c r="AT27" s="116" t="s">
        <v>79</v>
      </c>
      <c r="AU27" s="116" t="s">
        <v>79</v>
      </c>
      <c r="AV27" s="116">
        <v>2.379301339145</v>
      </c>
      <c r="AW27" s="116">
        <v>3.4478751793055369</v>
      </c>
      <c r="AX27" s="116" t="s">
        <v>79</v>
      </c>
      <c r="AY27" s="116" t="s">
        <v>79</v>
      </c>
      <c r="AZ27" s="116" t="s">
        <v>79</v>
      </c>
      <c r="BA27" s="116" t="s">
        <v>79</v>
      </c>
      <c r="BB27" s="116" t="s">
        <v>79</v>
      </c>
      <c r="BC27" s="116" t="s">
        <v>79</v>
      </c>
      <c r="BD27" s="116" t="s">
        <v>79</v>
      </c>
      <c r="BE27" s="116" t="s">
        <v>79</v>
      </c>
      <c r="BF27" s="116" t="s">
        <v>79</v>
      </c>
      <c r="BG27" s="116" t="s">
        <v>79</v>
      </c>
      <c r="BH27" s="116" t="s">
        <v>79</v>
      </c>
      <c r="BI27" s="116">
        <v>196.31437173850904</v>
      </c>
      <c r="BJ27" s="116">
        <v>292.75465883587725</v>
      </c>
      <c r="BK27" s="116">
        <v>371.92758785732741</v>
      </c>
      <c r="BL27" s="116" t="s">
        <v>79</v>
      </c>
      <c r="BM27" s="116" t="s">
        <v>79</v>
      </c>
      <c r="BN27" s="116" t="s">
        <v>79</v>
      </c>
      <c r="BO27" s="116" t="s">
        <v>79</v>
      </c>
      <c r="BP27" s="116">
        <v>166.54027052149743</v>
      </c>
      <c r="BQ27" s="116">
        <v>137.26265956547465</v>
      </c>
      <c r="BR27" s="116">
        <v>139.20081764180193</v>
      </c>
      <c r="BS27" s="116">
        <v>136.21036138833068</v>
      </c>
      <c r="BT27" s="116">
        <v>149.49869004433694</v>
      </c>
      <c r="BU27" s="116">
        <v>160.71459046552826</v>
      </c>
      <c r="BV27" s="116" t="s">
        <v>79</v>
      </c>
    </row>
    <row r="28" spans="1:74" s="10" customFormat="1" x14ac:dyDescent="0.25">
      <c r="A28" s="93" t="s">
        <v>176</v>
      </c>
      <c r="B28" s="96">
        <v>8</v>
      </c>
      <c r="C28" s="116" t="s">
        <v>68</v>
      </c>
      <c r="D28" s="116" t="s">
        <v>68</v>
      </c>
      <c r="E28" s="116" t="s">
        <v>68</v>
      </c>
      <c r="F28" s="116" t="s">
        <v>68</v>
      </c>
      <c r="G28" s="116" t="s">
        <v>68</v>
      </c>
      <c r="H28" s="116" t="s">
        <v>68</v>
      </c>
      <c r="I28" s="116" t="s">
        <v>68</v>
      </c>
      <c r="J28" s="116" t="s">
        <v>68</v>
      </c>
      <c r="K28" s="116" t="s">
        <v>68</v>
      </c>
      <c r="L28" s="116" t="s">
        <v>68</v>
      </c>
      <c r="M28" s="116" t="s">
        <v>68</v>
      </c>
      <c r="N28" s="116" t="s">
        <v>68</v>
      </c>
      <c r="O28" s="116" t="s">
        <v>68</v>
      </c>
      <c r="P28" s="116" t="s">
        <v>68</v>
      </c>
      <c r="Q28" s="116" t="s">
        <v>68</v>
      </c>
      <c r="R28" s="116" t="s">
        <v>68</v>
      </c>
      <c r="S28" s="116" t="s">
        <v>68</v>
      </c>
      <c r="T28" s="116" t="s">
        <v>68</v>
      </c>
      <c r="U28" s="116" t="s">
        <v>68</v>
      </c>
      <c r="V28" s="116" t="s">
        <v>68</v>
      </c>
      <c r="W28" s="116" t="s">
        <v>68</v>
      </c>
      <c r="X28" s="116" t="s">
        <v>68</v>
      </c>
      <c r="Y28" s="116" t="s">
        <v>68</v>
      </c>
      <c r="Z28" s="116" t="s">
        <v>68</v>
      </c>
      <c r="AA28" s="116" t="s">
        <v>68</v>
      </c>
      <c r="AB28" s="116" t="s">
        <v>68</v>
      </c>
      <c r="AC28" s="116" t="s">
        <v>68</v>
      </c>
      <c r="AD28" s="116" t="s">
        <v>68</v>
      </c>
      <c r="AE28" s="116" t="s">
        <v>68</v>
      </c>
      <c r="AF28" s="116" t="s">
        <v>68</v>
      </c>
      <c r="AG28" s="116" t="s">
        <v>68</v>
      </c>
      <c r="AH28" s="116" t="s">
        <v>68</v>
      </c>
      <c r="AI28" s="116" t="s">
        <v>68</v>
      </c>
      <c r="AJ28" s="116" t="s">
        <v>68</v>
      </c>
      <c r="AK28" s="116" t="s">
        <v>68</v>
      </c>
      <c r="AL28" s="116" t="s">
        <v>68</v>
      </c>
      <c r="AM28" s="116" t="s">
        <v>68</v>
      </c>
      <c r="AN28" s="116" t="s">
        <v>68</v>
      </c>
      <c r="AO28" s="116" t="s">
        <v>68</v>
      </c>
      <c r="AP28" s="116" t="s">
        <v>68</v>
      </c>
      <c r="AQ28" s="116" t="s">
        <v>68</v>
      </c>
      <c r="AR28" s="116" t="s">
        <v>68</v>
      </c>
      <c r="AS28" s="116" t="s">
        <v>68</v>
      </c>
      <c r="AT28" s="116" t="s">
        <v>68</v>
      </c>
      <c r="AU28" s="116">
        <v>107.73764923322844</v>
      </c>
      <c r="AV28" s="116">
        <v>80.198311210396724</v>
      </c>
      <c r="AW28" s="116">
        <v>124.99634987946492</v>
      </c>
      <c r="AX28" s="116">
        <v>152.27180856000038</v>
      </c>
      <c r="AY28" s="116">
        <v>92.756319408184837</v>
      </c>
      <c r="AZ28" s="116">
        <v>263.00168569926632</v>
      </c>
      <c r="BA28" s="116">
        <v>272.85673457522296</v>
      </c>
      <c r="BB28" s="116">
        <v>230.67012987012987</v>
      </c>
      <c r="BC28" s="116">
        <v>166.55024536893762</v>
      </c>
      <c r="BD28" s="116">
        <v>150.76442521241995</v>
      </c>
      <c r="BE28" s="116">
        <v>181.58366899891195</v>
      </c>
      <c r="BF28" s="116" t="s">
        <v>79</v>
      </c>
      <c r="BG28" s="116" t="s">
        <v>79</v>
      </c>
      <c r="BH28" s="116" t="s">
        <v>79</v>
      </c>
      <c r="BI28" s="116" t="s">
        <v>79</v>
      </c>
      <c r="BJ28" s="116" t="s">
        <v>79</v>
      </c>
      <c r="BK28" s="116" t="s">
        <v>79</v>
      </c>
      <c r="BL28" s="116" t="s">
        <v>79</v>
      </c>
      <c r="BM28" s="116" t="s">
        <v>79</v>
      </c>
      <c r="BN28" s="116" t="s">
        <v>79</v>
      </c>
      <c r="BO28" s="116" t="s">
        <v>79</v>
      </c>
      <c r="BP28" s="116" t="s">
        <v>79</v>
      </c>
      <c r="BQ28" s="116" t="s">
        <v>79</v>
      </c>
      <c r="BR28" s="116" t="s">
        <v>79</v>
      </c>
      <c r="BS28" s="116" t="s">
        <v>79</v>
      </c>
      <c r="BT28" s="116" t="s">
        <v>79</v>
      </c>
      <c r="BU28" s="116" t="s">
        <v>79</v>
      </c>
      <c r="BV28" s="116" t="s">
        <v>79</v>
      </c>
    </row>
    <row r="29" spans="1:74" s="10" customFormat="1" x14ac:dyDescent="0.25">
      <c r="A29" s="93" t="s">
        <v>177</v>
      </c>
      <c r="B29" s="96"/>
      <c r="C29" s="116" t="s">
        <v>79</v>
      </c>
      <c r="D29" s="116" t="s">
        <v>79</v>
      </c>
      <c r="E29" s="116" t="s">
        <v>79</v>
      </c>
      <c r="F29" s="116" t="s">
        <v>79</v>
      </c>
      <c r="G29" s="116" t="s">
        <v>79</v>
      </c>
      <c r="H29" s="116" t="s">
        <v>79</v>
      </c>
      <c r="I29" s="116" t="s">
        <v>79</v>
      </c>
      <c r="J29" s="116" t="s">
        <v>79</v>
      </c>
      <c r="K29" s="116">
        <v>15.073637435750886</v>
      </c>
      <c r="L29" s="116">
        <v>16.20063836552665</v>
      </c>
      <c r="M29" s="116">
        <v>15.194387535369717</v>
      </c>
      <c r="N29" s="116">
        <v>15.335262651591689</v>
      </c>
      <c r="O29" s="116">
        <v>18.55526530809388</v>
      </c>
      <c r="P29" s="116">
        <v>20.185391652948116</v>
      </c>
      <c r="Q29" s="116">
        <v>27.289522513856074</v>
      </c>
      <c r="R29" s="116">
        <v>36.14</v>
      </c>
      <c r="S29" s="116">
        <v>42.9</v>
      </c>
      <c r="T29" s="116">
        <v>43.42</v>
      </c>
      <c r="U29" s="116">
        <v>37</v>
      </c>
      <c r="V29" s="116">
        <v>34.659999999999997</v>
      </c>
      <c r="W29" s="116">
        <v>34.42</v>
      </c>
      <c r="X29" s="116">
        <v>34.54</v>
      </c>
      <c r="Y29" s="116">
        <v>36.134238092946404</v>
      </c>
      <c r="Z29" s="116">
        <v>41.04347826086957</v>
      </c>
      <c r="AA29" s="116">
        <v>48.433591423466353</v>
      </c>
      <c r="AB29" s="116">
        <v>74.758454106280197</v>
      </c>
      <c r="AC29" s="116">
        <v>125.07246376811595</v>
      </c>
      <c r="AD29" s="116">
        <v>128.04347826086959</v>
      </c>
      <c r="AE29" s="116">
        <v>135.04830917874395</v>
      </c>
      <c r="AF29" s="116">
        <v>178.21256038647346</v>
      </c>
      <c r="AG29" s="116">
        <v>276.32850241545896</v>
      </c>
      <c r="AH29" s="116">
        <v>359.3236714975846</v>
      </c>
      <c r="AI29" s="116">
        <v>366.9806763285024</v>
      </c>
      <c r="AJ29" s="116">
        <v>387.36714975845416</v>
      </c>
      <c r="AK29" s="116">
        <v>408.40579710144931</v>
      </c>
      <c r="AL29" s="116">
        <v>423.01932367149766</v>
      </c>
      <c r="AM29" s="116">
        <v>429.44444444444446</v>
      </c>
      <c r="AN29" s="116">
        <v>439.20289855072468</v>
      </c>
      <c r="AO29" s="116">
        <v>476.61835748792271</v>
      </c>
      <c r="AP29" s="116">
        <v>614.85507246376812</v>
      </c>
      <c r="AQ29" s="116">
        <v>781.52173913043487</v>
      </c>
      <c r="AR29" s="117">
        <v>785.04830917874403</v>
      </c>
      <c r="AS29" s="116">
        <v>529.03381642512079</v>
      </c>
      <c r="AT29" s="117">
        <v>255.34344335414806</v>
      </c>
      <c r="AU29" s="116">
        <v>163.85</v>
      </c>
      <c r="AV29" s="116">
        <v>148.69167429094236</v>
      </c>
      <c r="AW29" s="116">
        <v>122.460147475046</v>
      </c>
      <c r="AX29" s="116">
        <v>126.45473323593127</v>
      </c>
      <c r="AY29" s="116">
        <v>225.41710511018968</v>
      </c>
      <c r="AZ29" s="116">
        <v>458.54992544874796</v>
      </c>
      <c r="BA29" s="116">
        <v>703.70486952689726</v>
      </c>
      <c r="BB29" s="116">
        <v>617.54161362790035</v>
      </c>
      <c r="BC29" s="116">
        <v>349.80827645081462</v>
      </c>
      <c r="BD29" s="116">
        <v>288.93233345977649</v>
      </c>
      <c r="BE29" s="116">
        <v>278.67315993153238</v>
      </c>
      <c r="BF29" s="116">
        <v>311.03874898964517</v>
      </c>
      <c r="BG29" s="116">
        <v>342.06663866593431</v>
      </c>
      <c r="BH29" s="116">
        <v>345.6870170210907</v>
      </c>
      <c r="BI29" s="116">
        <v>360.14030861202662</v>
      </c>
      <c r="BJ29" s="116">
        <v>388.18759674741193</v>
      </c>
      <c r="BK29" s="116">
        <v>339.62776796630897</v>
      </c>
      <c r="BL29" s="116">
        <v>303.6170330890518</v>
      </c>
      <c r="BM29" s="116">
        <v>332.44177239159251</v>
      </c>
      <c r="BN29" s="116">
        <v>366.53901766752523</v>
      </c>
      <c r="BO29" s="116">
        <v>345.06416584402763</v>
      </c>
      <c r="BP29" s="116">
        <v>414.47602583007063</v>
      </c>
      <c r="BQ29" s="116">
        <v>442.53262445625899</v>
      </c>
      <c r="BR29" s="107">
        <v>490.17724853207488</v>
      </c>
      <c r="BS29" s="107">
        <v>499.79548348737683</v>
      </c>
      <c r="BT29" s="107">
        <v>512.02905671060319</v>
      </c>
      <c r="BU29" s="107">
        <v>544.83942984715782</v>
      </c>
      <c r="BV29" s="107">
        <v>461.25762391547113</v>
      </c>
    </row>
    <row r="30" spans="1:74" s="10" customFormat="1" x14ac:dyDescent="0.25">
      <c r="A30" s="93" t="s">
        <v>178</v>
      </c>
      <c r="B30" s="96">
        <v>9</v>
      </c>
      <c r="C30" s="116" t="s">
        <v>68</v>
      </c>
      <c r="D30" s="116" t="s">
        <v>68</v>
      </c>
      <c r="E30" s="116" t="s">
        <v>68</v>
      </c>
      <c r="F30" s="116" t="s">
        <v>68</v>
      </c>
      <c r="G30" s="116" t="s">
        <v>68</v>
      </c>
      <c r="H30" s="116" t="s">
        <v>68</v>
      </c>
      <c r="I30" s="116" t="s">
        <v>68</v>
      </c>
      <c r="J30" s="116" t="s">
        <v>68</v>
      </c>
      <c r="K30" s="116" t="s">
        <v>68</v>
      </c>
      <c r="L30" s="116" t="s">
        <v>68</v>
      </c>
      <c r="M30" s="116" t="s">
        <v>68</v>
      </c>
      <c r="N30" s="116" t="s">
        <v>79</v>
      </c>
      <c r="O30" s="116" t="s">
        <v>79</v>
      </c>
      <c r="P30" s="116" t="s">
        <v>79</v>
      </c>
      <c r="Q30" s="116" t="s">
        <v>79</v>
      </c>
      <c r="R30" s="116" t="s">
        <v>79</v>
      </c>
      <c r="S30" s="116" t="s">
        <v>79</v>
      </c>
      <c r="T30" s="116" t="s">
        <v>79</v>
      </c>
      <c r="U30" s="116">
        <v>3.0081178531794586</v>
      </c>
      <c r="V30" s="116">
        <v>2.989113970068467</v>
      </c>
      <c r="W30" s="116">
        <v>4.3506525978896828</v>
      </c>
      <c r="X30" s="116">
        <v>4.6381551575055262</v>
      </c>
      <c r="Y30" s="116">
        <v>5.4983366986737163</v>
      </c>
      <c r="Z30" s="116">
        <v>6.6738616344215718</v>
      </c>
      <c r="AA30" s="116">
        <v>9.4217300988384363</v>
      </c>
      <c r="AB30" s="116">
        <v>10.494173365738144</v>
      </c>
      <c r="AC30" s="116">
        <v>16.844521797557778</v>
      </c>
      <c r="AD30" s="116">
        <v>20.117179326218878</v>
      </c>
      <c r="AE30" s="116">
        <v>28.927873656789316</v>
      </c>
      <c r="AF30" s="116" t="s">
        <v>79</v>
      </c>
      <c r="AG30" s="116">
        <v>56.88175176991566</v>
      </c>
      <c r="AH30" s="116">
        <v>68.629307080651273</v>
      </c>
      <c r="AI30" s="116">
        <v>88.322642613466996</v>
      </c>
      <c r="AJ30" s="116">
        <v>88.555899770545878</v>
      </c>
      <c r="AK30" s="116">
        <v>86.59917179701155</v>
      </c>
      <c r="AL30" s="116">
        <v>80.328270287465358</v>
      </c>
      <c r="AM30" s="116">
        <v>95.489724281768147</v>
      </c>
      <c r="AN30" s="116">
        <v>136.00688408517325</v>
      </c>
      <c r="AO30" s="116" t="s">
        <v>79</v>
      </c>
      <c r="AP30" s="116" t="s">
        <v>79</v>
      </c>
      <c r="AQ30" s="116" t="s">
        <v>79</v>
      </c>
      <c r="AR30" s="116" t="s">
        <v>79</v>
      </c>
      <c r="AS30" s="116" t="s">
        <v>79</v>
      </c>
      <c r="AT30" s="116" t="s">
        <v>79</v>
      </c>
      <c r="AU30" s="116" t="s">
        <v>79</v>
      </c>
      <c r="AV30" s="116" t="s">
        <v>79</v>
      </c>
      <c r="AW30" s="116" t="s">
        <v>79</v>
      </c>
      <c r="AX30" s="116" t="s">
        <v>79</v>
      </c>
      <c r="AY30" s="116" t="s">
        <v>79</v>
      </c>
      <c r="AZ30" s="116" t="s">
        <v>79</v>
      </c>
      <c r="BA30" s="116" t="s">
        <v>79</v>
      </c>
      <c r="BB30" s="116">
        <v>91.295212198163981</v>
      </c>
      <c r="BC30" s="116">
        <v>90.036137231443348</v>
      </c>
      <c r="BD30" s="116">
        <v>94.693165449046461</v>
      </c>
      <c r="BE30" s="116">
        <v>108.39642119752236</v>
      </c>
      <c r="BF30" s="116">
        <v>125.12185657362976</v>
      </c>
      <c r="BG30" s="116">
        <v>118.11143045644475</v>
      </c>
      <c r="BH30" s="116">
        <v>130.23771730191817</v>
      </c>
      <c r="BI30" s="107" t="s">
        <v>79</v>
      </c>
      <c r="BJ30" s="116" t="s">
        <v>79</v>
      </c>
      <c r="BK30" s="116" t="s">
        <v>79</v>
      </c>
      <c r="BL30" s="117">
        <v>268.73850390791415</v>
      </c>
      <c r="BM30" s="116">
        <v>265.96533761703535</v>
      </c>
      <c r="BN30" s="116">
        <v>278.14395712665538</v>
      </c>
      <c r="BO30" s="116">
        <v>282.163387579953</v>
      </c>
      <c r="BP30" s="116">
        <v>208.12477333813558</v>
      </c>
      <c r="BQ30" s="116">
        <v>170.37450333925099</v>
      </c>
      <c r="BR30" s="116">
        <v>202.81539068040226</v>
      </c>
      <c r="BS30" s="116">
        <v>267.43077080282029</v>
      </c>
      <c r="BT30" s="116">
        <v>261.21739505959579</v>
      </c>
      <c r="BU30" s="116">
        <v>266.87919611985842</v>
      </c>
      <c r="BV30" s="116">
        <v>271.49981754044524</v>
      </c>
    </row>
    <row r="31" spans="1:74" s="10" customFormat="1" x14ac:dyDescent="0.25">
      <c r="A31" s="93" t="s">
        <v>303</v>
      </c>
      <c r="B31" s="96" t="s">
        <v>140</v>
      </c>
      <c r="C31" s="116" t="s">
        <v>68</v>
      </c>
      <c r="D31" s="116" t="s">
        <v>68</v>
      </c>
      <c r="E31" s="116" t="s">
        <v>68</v>
      </c>
      <c r="F31" s="116" t="s">
        <v>68</v>
      </c>
      <c r="G31" s="116" t="s">
        <v>68</v>
      </c>
      <c r="H31" s="116" t="s">
        <v>68</v>
      </c>
      <c r="I31" s="116" t="s">
        <v>68</v>
      </c>
      <c r="J31" s="116" t="s">
        <v>68</v>
      </c>
      <c r="K31" s="116" t="s">
        <v>68</v>
      </c>
      <c r="L31" s="116" t="s">
        <v>68</v>
      </c>
      <c r="M31" s="116" t="s">
        <v>68</v>
      </c>
      <c r="N31" s="116" t="s">
        <v>68</v>
      </c>
      <c r="O31" s="116" t="s">
        <v>68</v>
      </c>
      <c r="P31" s="116" t="s">
        <v>68</v>
      </c>
      <c r="Q31" s="116" t="s">
        <v>68</v>
      </c>
      <c r="R31" s="116" t="s">
        <v>68</v>
      </c>
      <c r="S31" s="116" t="s">
        <v>79</v>
      </c>
      <c r="T31" s="116" t="s">
        <v>79</v>
      </c>
      <c r="U31" s="116" t="s">
        <v>79</v>
      </c>
      <c r="V31" s="116" t="s">
        <v>79</v>
      </c>
      <c r="W31" s="116" t="s">
        <v>79</v>
      </c>
      <c r="X31" s="116" t="s">
        <v>79</v>
      </c>
      <c r="Y31" s="116" t="s">
        <v>79</v>
      </c>
      <c r="Z31" s="116" t="s">
        <v>79</v>
      </c>
      <c r="AA31" s="116" t="s">
        <v>79</v>
      </c>
      <c r="AB31" s="116" t="s">
        <v>79</v>
      </c>
      <c r="AC31" s="116" t="s">
        <v>79</v>
      </c>
      <c r="AD31" s="116" t="s">
        <v>79</v>
      </c>
      <c r="AE31" s="116" t="s">
        <v>79</v>
      </c>
      <c r="AF31" s="116" t="s">
        <v>79</v>
      </c>
      <c r="AG31" s="116" t="s">
        <v>79</v>
      </c>
      <c r="AH31" s="116" t="s">
        <v>79</v>
      </c>
      <c r="AI31" s="116" t="s">
        <v>79</v>
      </c>
      <c r="AJ31" s="117" t="s">
        <v>79</v>
      </c>
      <c r="AK31" s="117">
        <v>0.72766688016615066</v>
      </c>
      <c r="AL31" s="117">
        <v>0.84680502000524549</v>
      </c>
      <c r="AM31" s="116">
        <v>1.2442634191691042</v>
      </c>
      <c r="AN31" s="116">
        <v>1.0469359434048089</v>
      </c>
      <c r="AO31" s="116">
        <v>1.3923442270722606</v>
      </c>
      <c r="AP31" s="116">
        <v>2.1614627587419988</v>
      </c>
      <c r="AQ31" s="116">
        <v>2.7229883511481381</v>
      </c>
      <c r="AR31" s="116">
        <v>3.4649111117034037</v>
      </c>
      <c r="AS31" s="116">
        <v>3.9962716731897117</v>
      </c>
      <c r="AT31" s="116">
        <v>3.501687892253682</v>
      </c>
      <c r="AU31" s="116">
        <v>2.5563886676277807</v>
      </c>
      <c r="AV31" s="116">
        <v>2.3168996959851884</v>
      </c>
      <c r="AW31" s="116">
        <v>2.8865517075184459</v>
      </c>
      <c r="AX31" s="116">
        <v>3.9297062314933804</v>
      </c>
      <c r="AY31" s="116">
        <v>4.1763886982608183</v>
      </c>
      <c r="AZ31" s="116">
        <v>4.0495720231887322</v>
      </c>
      <c r="BA31" s="116">
        <v>3.5190564365385124</v>
      </c>
      <c r="BB31" s="116">
        <v>3.323532171791423</v>
      </c>
      <c r="BC31" s="116">
        <v>2.4542302004181753</v>
      </c>
      <c r="BD31" s="116">
        <v>2.2592856640793664</v>
      </c>
      <c r="BE31" s="116">
        <v>1.997861937225075</v>
      </c>
      <c r="BF31" s="116">
        <v>1.9313954998484852</v>
      </c>
      <c r="BG31" s="116">
        <v>2.9850850731748286</v>
      </c>
      <c r="BH31" s="116">
        <v>2.7863192437744293</v>
      </c>
      <c r="BI31" s="116">
        <v>4.5470261403748582</v>
      </c>
      <c r="BJ31" s="116">
        <v>17.163533461905878</v>
      </c>
      <c r="BK31" s="116">
        <v>7.0952995751452468</v>
      </c>
      <c r="BL31" s="120" t="s">
        <v>79</v>
      </c>
      <c r="BM31" s="121" t="s">
        <v>79</v>
      </c>
      <c r="BN31" s="116">
        <v>11.173079860710601</v>
      </c>
      <c r="BO31" s="116">
        <v>10.378890693483436</v>
      </c>
      <c r="BP31" s="116">
        <v>14.599970284939412</v>
      </c>
      <c r="BQ31" s="116">
        <v>14.288131905326017</v>
      </c>
      <c r="BR31" s="116" t="s">
        <v>79</v>
      </c>
      <c r="BS31" s="116" t="s">
        <v>79</v>
      </c>
      <c r="BT31" s="116">
        <v>11.48722494341072</v>
      </c>
      <c r="BU31" s="116">
        <v>14.529115744069015</v>
      </c>
      <c r="BV31" s="116">
        <v>14.804957650167069</v>
      </c>
    </row>
    <row r="32" spans="1:74" s="10" customFormat="1" x14ac:dyDescent="0.25">
      <c r="A32" s="93" t="s">
        <v>179</v>
      </c>
      <c r="B32" s="96">
        <v>11</v>
      </c>
      <c r="C32" s="116" t="s">
        <v>68</v>
      </c>
      <c r="D32" s="116" t="s">
        <v>68</v>
      </c>
      <c r="E32" s="116" t="s">
        <v>68</v>
      </c>
      <c r="F32" s="116" t="s">
        <v>68</v>
      </c>
      <c r="G32" s="116" t="s">
        <v>68</v>
      </c>
      <c r="H32" s="116" t="s">
        <v>68</v>
      </c>
      <c r="I32" s="116" t="s">
        <v>68</v>
      </c>
      <c r="J32" s="116" t="s">
        <v>68</v>
      </c>
      <c r="K32" s="116" t="s">
        <v>79</v>
      </c>
      <c r="L32" s="116">
        <v>9.9941729839364868</v>
      </c>
      <c r="M32" s="116">
        <v>11.710061127639666</v>
      </c>
      <c r="N32" s="116">
        <v>20.821777351957373</v>
      </c>
      <c r="O32" s="116">
        <v>27.454210299250892</v>
      </c>
      <c r="P32" s="116">
        <v>27.944464054594658</v>
      </c>
      <c r="Q32" s="116">
        <v>31.096095338947443</v>
      </c>
      <c r="R32" s="116">
        <v>33.30223723799439</v>
      </c>
      <c r="S32" s="116">
        <v>35.578415387804732</v>
      </c>
      <c r="T32" s="116">
        <v>47.344505516055115</v>
      </c>
      <c r="U32" s="116" t="s">
        <v>79</v>
      </c>
      <c r="V32" s="116">
        <v>44.271216355346375</v>
      </c>
      <c r="W32" s="116">
        <v>49.026817669265093</v>
      </c>
      <c r="X32" s="116">
        <v>46.918664509486689</v>
      </c>
      <c r="Y32" s="116">
        <v>41.13933229558441</v>
      </c>
      <c r="Z32" s="116">
        <v>30.202525756563887</v>
      </c>
      <c r="AA32" s="116">
        <v>41.052242843769598</v>
      </c>
      <c r="AB32" s="116">
        <v>64.121526388139685</v>
      </c>
      <c r="AC32" s="116">
        <v>78.82510570916493</v>
      </c>
      <c r="AD32" s="116">
        <v>88.961005063599501</v>
      </c>
      <c r="AE32" s="116">
        <v>121.71779568114984</v>
      </c>
      <c r="AF32" s="116">
        <v>101.35422635493552</v>
      </c>
      <c r="AG32" s="116">
        <v>66.362988080858059</v>
      </c>
      <c r="AH32" s="116">
        <v>120.61036485090158</v>
      </c>
      <c r="AI32" s="116">
        <v>195.55979217906361</v>
      </c>
      <c r="AJ32" s="116">
        <v>170.27345626009634</v>
      </c>
      <c r="AK32" s="116">
        <v>71.14828735341743</v>
      </c>
      <c r="AL32" s="116">
        <v>44.624487026924825</v>
      </c>
      <c r="AM32" s="116">
        <v>63.162776659219148</v>
      </c>
      <c r="AN32" s="116">
        <v>51.650922762522399</v>
      </c>
      <c r="AO32" s="116">
        <v>43.338474855354022</v>
      </c>
      <c r="AP32" s="116">
        <v>22.760424650286545</v>
      </c>
      <c r="AQ32" s="116">
        <v>22.62696633377184</v>
      </c>
      <c r="AR32" s="116">
        <v>27.612553502005174</v>
      </c>
      <c r="AS32" s="116">
        <v>41.427184175522868</v>
      </c>
      <c r="AT32" s="116">
        <v>41.663996044426945</v>
      </c>
      <c r="AU32" s="116">
        <v>41.004328577242283</v>
      </c>
      <c r="AV32" s="116">
        <v>37.823250830297106</v>
      </c>
      <c r="AW32" s="116">
        <v>49.054322264289404</v>
      </c>
      <c r="AX32" s="116">
        <v>44.417812616556709</v>
      </c>
      <c r="AY32" s="116">
        <v>45.483310220902752</v>
      </c>
      <c r="AZ32" s="116">
        <v>57.453085661386183</v>
      </c>
      <c r="BA32" s="116">
        <v>59.277760901279983</v>
      </c>
      <c r="BB32" s="116">
        <v>50.882608240857813</v>
      </c>
      <c r="BC32" s="116">
        <v>32.352140498809867</v>
      </c>
      <c r="BD32" s="116">
        <v>36.975481343787422</v>
      </c>
      <c r="BE32" s="116">
        <v>53.244020286952392</v>
      </c>
      <c r="BF32" s="116">
        <v>56.353842989677538</v>
      </c>
      <c r="BG32" s="116">
        <v>64.196566399530383</v>
      </c>
      <c r="BH32" s="116">
        <v>75.732607927092744</v>
      </c>
      <c r="BI32" s="116">
        <v>126.07778899286608</v>
      </c>
      <c r="BJ32" s="116">
        <v>113.66816024804795</v>
      </c>
      <c r="BK32" s="116">
        <v>118.29074389551391</v>
      </c>
      <c r="BL32" s="116">
        <v>122.48046847703037</v>
      </c>
      <c r="BM32" s="116">
        <v>234.32747957800049</v>
      </c>
      <c r="BN32" s="116">
        <v>337.26097270327756</v>
      </c>
      <c r="BO32" s="116">
        <v>254.99705739361838</v>
      </c>
      <c r="BP32" s="116">
        <v>252.65383371661471</v>
      </c>
      <c r="BQ32" s="116">
        <v>190.54036200290659</v>
      </c>
      <c r="BR32" s="116">
        <v>161.75187426381748</v>
      </c>
      <c r="BS32" s="116">
        <v>189.1298414903589</v>
      </c>
      <c r="BT32" s="116">
        <v>218.44425359219503</v>
      </c>
      <c r="BU32" s="116">
        <v>233.32013703844692</v>
      </c>
      <c r="BV32" s="116">
        <v>239.88716428322289</v>
      </c>
    </row>
    <row r="33" spans="1:74" s="10" customFormat="1" x14ac:dyDescent="0.25">
      <c r="A33" s="93" t="s">
        <v>180</v>
      </c>
      <c r="B33" s="96">
        <v>12</v>
      </c>
      <c r="C33" s="116" t="s">
        <v>68</v>
      </c>
      <c r="D33" s="116" t="s">
        <v>68</v>
      </c>
      <c r="E33" s="116" t="s">
        <v>68</v>
      </c>
      <c r="F33" s="116" t="s">
        <v>68</v>
      </c>
      <c r="G33" s="116" t="s">
        <v>68</v>
      </c>
      <c r="H33" s="116" t="s">
        <v>68</v>
      </c>
      <c r="I33" s="116" t="s">
        <v>68</v>
      </c>
      <c r="J33" s="116" t="s">
        <v>68</v>
      </c>
      <c r="K33" s="116" t="s">
        <v>68</v>
      </c>
      <c r="L33" s="116" t="s">
        <v>68</v>
      </c>
      <c r="M33" s="116" t="s">
        <v>68</v>
      </c>
      <c r="N33" s="116" t="s">
        <v>79</v>
      </c>
      <c r="O33" s="116" t="s">
        <v>79</v>
      </c>
      <c r="P33" s="116" t="s">
        <v>79</v>
      </c>
      <c r="Q33" s="116" t="s">
        <v>79</v>
      </c>
      <c r="R33" s="116" t="s">
        <v>79</v>
      </c>
      <c r="S33" s="116">
        <v>10.492201741948552</v>
      </c>
      <c r="T33" s="116">
        <v>13.895077982580515</v>
      </c>
      <c r="U33" s="116" t="s">
        <v>79</v>
      </c>
      <c r="V33" s="116">
        <v>14.178651002633179</v>
      </c>
      <c r="W33" s="116">
        <v>14.705286611302411</v>
      </c>
      <c r="X33" s="116">
        <v>15.069880494227265</v>
      </c>
      <c r="Y33" s="116">
        <v>26.327764415263605</v>
      </c>
      <c r="Z33" s="116">
        <v>31.711404230239747</v>
      </c>
      <c r="AA33" s="116">
        <v>36.058910702304004</v>
      </c>
      <c r="AB33" s="116" t="s">
        <v>79</v>
      </c>
      <c r="AC33" s="116" t="s">
        <v>79</v>
      </c>
      <c r="AD33" s="116" t="s">
        <v>79</v>
      </c>
      <c r="AE33" s="116" t="s">
        <v>79</v>
      </c>
      <c r="AF33" s="116">
        <v>85.228280984612255</v>
      </c>
      <c r="AG33" s="116">
        <v>71.021091746480352</v>
      </c>
      <c r="AH33" s="116">
        <v>60.309243024107879</v>
      </c>
      <c r="AI33" s="116">
        <v>52.510728896654115</v>
      </c>
      <c r="AJ33" s="116">
        <v>52.266833586694091</v>
      </c>
      <c r="AK33" s="120" t="s">
        <v>79</v>
      </c>
      <c r="AL33" s="116" t="s">
        <v>79</v>
      </c>
      <c r="AM33" s="116" t="s">
        <v>79</v>
      </c>
      <c r="AN33" s="116" t="s">
        <v>79</v>
      </c>
      <c r="AO33" s="116" t="s">
        <v>79</v>
      </c>
      <c r="AP33" s="116" t="s">
        <v>79</v>
      </c>
      <c r="AQ33" s="116" t="s">
        <v>79</v>
      </c>
      <c r="AR33" s="116" t="s">
        <v>79</v>
      </c>
      <c r="AS33" s="116">
        <v>71.764178399645573</v>
      </c>
      <c r="AT33" s="116">
        <v>55.654040294855548</v>
      </c>
      <c r="AU33" s="116">
        <v>43.956503992715774</v>
      </c>
      <c r="AV33" s="116">
        <v>45.871747508795501</v>
      </c>
      <c r="AW33" s="116" t="s">
        <v>79</v>
      </c>
      <c r="AX33" s="121" t="s">
        <v>79</v>
      </c>
      <c r="AY33" s="116">
        <v>44.370189805811947</v>
      </c>
      <c r="AZ33" s="116">
        <v>45.034483316219692</v>
      </c>
      <c r="BA33" s="116">
        <v>55.211186391812021</v>
      </c>
      <c r="BB33" s="116">
        <v>45.967931214114387</v>
      </c>
      <c r="BC33" s="116">
        <v>87.718398818800765</v>
      </c>
      <c r="BD33" s="116">
        <v>98.084865171268945</v>
      </c>
      <c r="BE33" s="116">
        <v>84.133949308036051</v>
      </c>
      <c r="BF33" s="116">
        <v>81.01857009799771</v>
      </c>
      <c r="BG33" s="116" t="s">
        <v>79</v>
      </c>
      <c r="BH33" s="116" t="s">
        <v>79</v>
      </c>
      <c r="BI33" s="116" t="s">
        <v>79</v>
      </c>
      <c r="BJ33" s="116" t="s">
        <v>79</v>
      </c>
      <c r="BK33" s="116" t="s">
        <v>79</v>
      </c>
      <c r="BL33" s="116" t="s">
        <v>79</v>
      </c>
      <c r="BM33" s="116" t="s">
        <v>79</v>
      </c>
      <c r="BN33" s="116">
        <v>168.9133574679029</v>
      </c>
      <c r="BO33" s="116">
        <v>196.81870559419099</v>
      </c>
      <c r="BP33" s="116">
        <v>196.94558975324063</v>
      </c>
      <c r="BQ33" s="116">
        <v>221.4142323102065</v>
      </c>
      <c r="BR33" s="116">
        <v>161.85674445321777</v>
      </c>
      <c r="BS33" s="116">
        <v>181.63777587054466</v>
      </c>
      <c r="BT33" s="116">
        <v>197.07952635247594</v>
      </c>
      <c r="BU33" s="116">
        <v>197.75433070763407</v>
      </c>
      <c r="BV33" s="116">
        <v>209.67040043205742</v>
      </c>
    </row>
    <row r="34" spans="1:74" s="10" customFormat="1" x14ac:dyDescent="0.25">
      <c r="A34" s="93" t="s">
        <v>181</v>
      </c>
      <c r="B34" s="96">
        <v>13</v>
      </c>
      <c r="C34" s="116" t="s">
        <v>68</v>
      </c>
      <c r="D34" s="116" t="s">
        <v>68</v>
      </c>
      <c r="E34" s="116" t="s">
        <v>68</v>
      </c>
      <c r="F34" s="116" t="s">
        <v>68</v>
      </c>
      <c r="G34" s="116" t="s">
        <v>68</v>
      </c>
      <c r="H34" s="116" t="s">
        <v>68</v>
      </c>
      <c r="I34" s="116" t="s">
        <v>68</v>
      </c>
      <c r="J34" s="116" t="s">
        <v>68</v>
      </c>
      <c r="K34" s="116" t="s">
        <v>68</v>
      </c>
      <c r="L34" s="116" t="s">
        <v>68</v>
      </c>
      <c r="M34" s="116" t="s">
        <v>68</v>
      </c>
      <c r="N34" s="116" t="s">
        <v>68</v>
      </c>
      <c r="O34" s="116" t="s">
        <v>68</v>
      </c>
      <c r="P34" s="116" t="s">
        <v>68</v>
      </c>
      <c r="Q34" s="116" t="s">
        <v>68</v>
      </c>
      <c r="R34" s="116" t="s">
        <v>68</v>
      </c>
      <c r="S34" s="116" t="s">
        <v>68</v>
      </c>
      <c r="T34" s="116" t="s">
        <v>68</v>
      </c>
      <c r="U34" s="116" t="s">
        <v>68</v>
      </c>
      <c r="V34" s="116" t="s">
        <v>68</v>
      </c>
      <c r="W34" s="116" t="s">
        <v>68</v>
      </c>
      <c r="X34" s="116" t="s">
        <v>68</v>
      </c>
      <c r="Y34" s="116" t="s">
        <v>68</v>
      </c>
      <c r="Z34" s="116" t="s">
        <v>68</v>
      </c>
      <c r="AA34" s="116" t="s">
        <v>79</v>
      </c>
      <c r="AB34" s="116" t="s">
        <v>79</v>
      </c>
      <c r="AC34" s="116" t="s">
        <v>79</v>
      </c>
      <c r="AD34" s="116" t="s">
        <v>79</v>
      </c>
      <c r="AE34" s="116" t="s">
        <v>79</v>
      </c>
      <c r="AF34" s="116" t="s">
        <v>79</v>
      </c>
      <c r="AG34" s="116" t="s">
        <v>79</v>
      </c>
      <c r="AH34" s="116" t="s">
        <v>79</v>
      </c>
      <c r="AI34" s="116" t="s">
        <v>79</v>
      </c>
      <c r="AJ34" s="116">
        <v>9.4077518570934782</v>
      </c>
      <c r="AK34" s="116">
        <v>18.064755199407109</v>
      </c>
      <c r="AL34" s="116">
        <v>6.4651287120095988</v>
      </c>
      <c r="AM34" s="116">
        <v>4.6525674826344963</v>
      </c>
      <c r="AN34" s="116">
        <v>6.1288201382815046</v>
      </c>
      <c r="AO34" s="116">
        <v>3.883662223710572</v>
      </c>
      <c r="AP34" s="116" t="s">
        <v>79</v>
      </c>
      <c r="AQ34" s="116">
        <v>4.4347251547665216</v>
      </c>
      <c r="AR34" s="116" t="s">
        <v>79</v>
      </c>
      <c r="AS34" s="116" t="s">
        <v>79</v>
      </c>
      <c r="AT34" s="116" t="s">
        <v>79</v>
      </c>
      <c r="AU34" s="116" t="s">
        <v>79</v>
      </c>
      <c r="AV34" s="116">
        <v>2.0167287651065586</v>
      </c>
      <c r="AW34" s="116">
        <v>2.2119199105161509</v>
      </c>
      <c r="AX34" s="116">
        <v>1.8977436567302122</v>
      </c>
      <c r="AY34" s="116">
        <v>1.8178111223998532</v>
      </c>
      <c r="AZ34" s="116">
        <v>2.9002359513994356</v>
      </c>
      <c r="BA34" s="116" t="s">
        <v>79</v>
      </c>
      <c r="BB34" s="116">
        <v>9.5313606076609325</v>
      </c>
      <c r="BC34" s="116">
        <v>6.1831635151744999</v>
      </c>
      <c r="BD34" s="116">
        <v>6.3630937691897129</v>
      </c>
      <c r="BE34" s="116">
        <v>7.5051617343427388</v>
      </c>
      <c r="BF34" s="116" t="s">
        <v>79</v>
      </c>
      <c r="BG34" s="116">
        <v>12.116374832217312</v>
      </c>
      <c r="BH34" s="116" t="s">
        <v>79</v>
      </c>
      <c r="BI34" s="116" t="s">
        <v>79</v>
      </c>
      <c r="BJ34" s="116" t="s">
        <v>79</v>
      </c>
      <c r="BK34" s="116">
        <v>13.744583702185157</v>
      </c>
      <c r="BL34" s="116">
        <v>17.129808167954497</v>
      </c>
      <c r="BM34" s="116">
        <v>17.519804351235308</v>
      </c>
      <c r="BN34" s="116">
        <v>24.49175068115888</v>
      </c>
      <c r="BO34" s="116">
        <v>21.710792648368553</v>
      </c>
      <c r="BP34" s="116">
        <v>21.47083120865868</v>
      </c>
      <c r="BQ34" s="116">
        <v>17.036957292550245</v>
      </c>
      <c r="BR34" s="116">
        <v>15.730078467708703</v>
      </c>
      <c r="BS34" s="116">
        <v>19.021935352021526</v>
      </c>
      <c r="BT34" s="116">
        <v>20.139128807508492</v>
      </c>
      <c r="BU34" s="116">
        <v>22.571242307469138</v>
      </c>
      <c r="BV34" s="116">
        <v>23.306688445965904</v>
      </c>
    </row>
    <row r="35" spans="1:74" s="10" customFormat="1" x14ac:dyDescent="0.25">
      <c r="A35" s="93" t="s">
        <v>182</v>
      </c>
      <c r="B35" s="94"/>
      <c r="C35" s="116" t="s">
        <v>68</v>
      </c>
      <c r="D35" s="116" t="s">
        <v>68</v>
      </c>
      <c r="E35" s="116" t="s">
        <v>68</v>
      </c>
      <c r="F35" s="116" t="s">
        <v>68</v>
      </c>
      <c r="G35" s="116" t="s">
        <v>68</v>
      </c>
      <c r="H35" s="116" t="s">
        <v>68</v>
      </c>
      <c r="I35" s="116" t="s">
        <v>68</v>
      </c>
      <c r="J35" s="116" t="s">
        <v>68</v>
      </c>
      <c r="K35" s="116" t="s">
        <v>68</v>
      </c>
      <c r="L35" s="116" t="s">
        <v>68</v>
      </c>
      <c r="M35" s="116" t="s">
        <v>68</v>
      </c>
      <c r="N35" s="116" t="s">
        <v>68</v>
      </c>
      <c r="O35" s="116" t="s">
        <v>68</v>
      </c>
      <c r="P35" s="116" t="s">
        <v>68</v>
      </c>
      <c r="Q35" s="116">
        <v>1.861999255200298</v>
      </c>
      <c r="R35" s="116">
        <v>5.8799976480009404</v>
      </c>
      <c r="S35" s="116">
        <v>9.8979960408015852</v>
      </c>
      <c r="T35" s="116">
        <v>13.047994780802087</v>
      </c>
      <c r="U35" s="116">
        <v>15.987993604802558</v>
      </c>
      <c r="V35" s="116">
        <v>16.36599345360262</v>
      </c>
      <c r="W35" s="116">
        <v>15.749993700002522</v>
      </c>
      <c r="X35" s="116">
        <v>17.023993190402724</v>
      </c>
      <c r="Y35" s="116">
        <v>22.077991168803532</v>
      </c>
      <c r="Z35" s="116">
        <v>29.735988105604761</v>
      </c>
      <c r="AA35" s="116">
        <v>37.319917155481612</v>
      </c>
      <c r="AB35" s="116">
        <v>46.763683966356503</v>
      </c>
      <c r="AC35" s="116">
        <v>54.090933232014969</v>
      </c>
      <c r="AD35" s="116">
        <v>75.910048116799771</v>
      </c>
      <c r="AE35" s="116">
        <v>147.76670500787768</v>
      </c>
      <c r="AF35" s="116">
        <v>239.47586999215977</v>
      </c>
      <c r="AG35" s="116">
        <v>291.02472004505495</v>
      </c>
      <c r="AH35" s="116">
        <v>271.69115615637872</v>
      </c>
      <c r="AI35" s="116">
        <v>241.17159436308376</v>
      </c>
      <c r="AJ35" s="116">
        <v>243.72156047718889</v>
      </c>
      <c r="AK35" s="116">
        <v>208.69173271231642</v>
      </c>
      <c r="AL35" s="116">
        <v>175.00468297962382</v>
      </c>
      <c r="AM35" s="116">
        <v>145.78173209754078</v>
      </c>
      <c r="AN35" s="116">
        <v>181.25566231349032</v>
      </c>
      <c r="AO35" s="116">
        <v>249.81008234829378</v>
      </c>
      <c r="AP35" s="116">
        <v>250.94240749192824</v>
      </c>
      <c r="AQ35" s="116">
        <v>228.6061489852959</v>
      </c>
      <c r="AR35" s="116">
        <v>246.4564386335469</v>
      </c>
      <c r="AS35" s="116">
        <v>191.90850628364942</v>
      </c>
      <c r="AT35" s="116">
        <v>156.03660202130564</v>
      </c>
      <c r="AU35" s="116">
        <v>105.70452731231886</v>
      </c>
      <c r="AV35" s="116">
        <v>117.33148262462845</v>
      </c>
      <c r="AW35" s="116">
        <v>149.09643825175289</v>
      </c>
      <c r="AX35" s="116">
        <v>170.80481625635343</v>
      </c>
      <c r="AY35" s="116">
        <v>175.83489693828557</v>
      </c>
      <c r="AZ35" s="116">
        <v>171.96401327221795</v>
      </c>
      <c r="BA35" s="116">
        <v>151.91777744283067</v>
      </c>
      <c r="BB35" s="116">
        <v>165.58473524952248</v>
      </c>
      <c r="BC35" s="116">
        <v>195.36500549875768</v>
      </c>
      <c r="BD35" s="116">
        <v>213.89450800072638</v>
      </c>
      <c r="BE35" s="116">
        <v>245.93866381512757</v>
      </c>
      <c r="BF35" s="116">
        <v>259.80784071518519</v>
      </c>
      <c r="BG35" s="116">
        <v>316.79948540185114</v>
      </c>
      <c r="BH35" s="116">
        <v>375.80720324878502</v>
      </c>
      <c r="BI35" s="116">
        <v>494.68489666892464</v>
      </c>
      <c r="BJ35" s="116">
        <v>580.01194067824792</v>
      </c>
      <c r="BK35" s="116">
        <v>578.07167235494876</v>
      </c>
      <c r="BL35" s="116">
        <v>622.04984779107747</v>
      </c>
      <c r="BM35" s="116">
        <v>646.67810671675068</v>
      </c>
      <c r="BN35" s="116">
        <v>840.07258995665416</v>
      </c>
      <c r="BO35" s="116">
        <v>860.5608961147384</v>
      </c>
      <c r="BP35" s="116">
        <v>819.0426267995349</v>
      </c>
      <c r="BQ35" s="116">
        <v>843.66780279701084</v>
      </c>
      <c r="BR35" s="116">
        <v>933.10300254957247</v>
      </c>
      <c r="BS35" s="116">
        <v>1015.3847819758978</v>
      </c>
      <c r="BT35" s="116">
        <v>1113.6483616451974</v>
      </c>
      <c r="BU35" s="116">
        <v>1116.8724199131227</v>
      </c>
      <c r="BV35" s="116">
        <v>1106.2175435960521</v>
      </c>
    </row>
    <row r="36" spans="1:74" s="10" customFormat="1" x14ac:dyDescent="0.25">
      <c r="A36" s="93" t="s">
        <v>183</v>
      </c>
      <c r="B36" s="94"/>
      <c r="C36" s="116" t="s">
        <v>68</v>
      </c>
      <c r="D36" s="116" t="s">
        <v>68</v>
      </c>
      <c r="E36" s="116" t="s">
        <v>68</v>
      </c>
      <c r="F36" s="116" t="s">
        <v>68</v>
      </c>
      <c r="G36" s="116" t="s">
        <v>68</v>
      </c>
      <c r="H36" s="116" t="s">
        <v>68</v>
      </c>
      <c r="I36" s="116" t="s">
        <v>68</v>
      </c>
      <c r="J36" s="116" t="s">
        <v>68</v>
      </c>
      <c r="K36" s="116" t="s">
        <v>68</v>
      </c>
      <c r="L36" s="116" t="s">
        <v>68</v>
      </c>
      <c r="M36" s="116" t="s">
        <v>68</v>
      </c>
      <c r="N36" s="116" t="s">
        <v>68</v>
      </c>
      <c r="O36" s="116" t="s">
        <v>68</v>
      </c>
      <c r="P36" s="116" t="s">
        <v>68</v>
      </c>
      <c r="Q36" s="116" t="s">
        <v>68</v>
      </c>
      <c r="R36" s="116" t="s">
        <v>68</v>
      </c>
      <c r="S36" s="116" t="s">
        <v>68</v>
      </c>
      <c r="T36" s="116" t="s">
        <v>79</v>
      </c>
      <c r="U36" s="116" t="s">
        <v>79</v>
      </c>
      <c r="V36" s="116" t="s">
        <v>79</v>
      </c>
      <c r="W36" s="116" t="s">
        <v>79</v>
      </c>
      <c r="X36" s="116" t="s">
        <v>79</v>
      </c>
      <c r="Y36" s="116" t="s">
        <v>79</v>
      </c>
      <c r="Z36" s="116" t="s">
        <v>79</v>
      </c>
      <c r="AA36" s="116" t="s">
        <v>79</v>
      </c>
      <c r="AB36" s="116" t="s">
        <v>79</v>
      </c>
      <c r="AC36" s="117" t="s">
        <v>79</v>
      </c>
      <c r="AD36" s="117">
        <v>2.2913755728438931</v>
      </c>
      <c r="AE36" s="117">
        <v>2.7801256950314235</v>
      </c>
      <c r="AF36" s="117">
        <v>4.013501003375251</v>
      </c>
      <c r="AG36" s="117">
        <v>5.3709934289205874</v>
      </c>
      <c r="AH36" s="117">
        <v>11.639193974582515</v>
      </c>
      <c r="AI36" s="117">
        <v>12.392766954444758</v>
      </c>
      <c r="AJ36" s="117">
        <v>14.965648081634157</v>
      </c>
      <c r="AK36" s="116">
        <v>14.069652634413426</v>
      </c>
      <c r="AL36" s="116">
        <v>12.285803372919039</v>
      </c>
      <c r="AM36" s="116">
        <v>10.667797385884855</v>
      </c>
      <c r="AN36" s="116">
        <v>13.369627532242465</v>
      </c>
      <c r="AO36" s="116">
        <v>18.111226258945109</v>
      </c>
      <c r="AP36" s="116">
        <v>16.956458629319936</v>
      </c>
      <c r="AQ36" s="116">
        <v>22.610459529946468</v>
      </c>
      <c r="AR36" s="116">
        <v>24.165932316064499</v>
      </c>
      <c r="AS36" s="116">
        <v>22.308171454232035</v>
      </c>
      <c r="AT36" s="116">
        <v>24.237292295609059</v>
      </c>
      <c r="AU36" s="116">
        <v>22.140684387374762</v>
      </c>
      <c r="AV36" s="116">
        <v>25.85332882730652</v>
      </c>
      <c r="AW36" s="116">
        <v>34.373285471273114</v>
      </c>
      <c r="AX36" s="116">
        <v>28.347308314047474</v>
      </c>
      <c r="AY36" s="116">
        <v>28.700335940416146</v>
      </c>
      <c r="AZ36" s="116">
        <v>27.807021352029928</v>
      </c>
      <c r="BA36" s="116">
        <v>34.078186686919345</v>
      </c>
      <c r="BB36" s="116">
        <v>30.55550352097962</v>
      </c>
      <c r="BC36" s="116">
        <v>23.390729430677485</v>
      </c>
      <c r="BD36" s="116">
        <v>19.559896401567258</v>
      </c>
      <c r="BE36" s="116">
        <v>27.363759542615423</v>
      </c>
      <c r="BF36" s="116">
        <v>31.386955101560599</v>
      </c>
      <c r="BG36" s="116">
        <v>33.619893919642479</v>
      </c>
      <c r="BH36" s="116">
        <v>35.224579306067298</v>
      </c>
      <c r="BI36" s="116">
        <v>39.83467156444587</v>
      </c>
      <c r="BJ36" s="116">
        <v>27.350681860548445</v>
      </c>
      <c r="BK36" s="116">
        <v>47.399768931289508</v>
      </c>
      <c r="BL36" s="116">
        <v>70.661037368088913</v>
      </c>
      <c r="BM36" s="116">
        <v>58.169320753105922</v>
      </c>
      <c r="BN36" s="116">
        <v>53.240145822700931</v>
      </c>
      <c r="BO36" s="116">
        <v>47.941183172346932</v>
      </c>
      <c r="BP36" s="116">
        <v>47.693396028234787</v>
      </c>
      <c r="BQ36" s="116">
        <v>44.025926249765547</v>
      </c>
      <c r="BR36" s="116">
        <v>41.489543364854306</v>
      </c>
      <c r="BS36" s="116">
        <v>52.594810372597181</v>
      </c>
      <c r="BT36" s="116">
        <v>51.06434775482326</v>
      </c>
      <c r="BU36" s="116">
        <v>44.845967462789893</v>
      </c>
      <c r="BV36" s="116">
        <v>38.049550643672575</v>
      </c>
    </row>
    <row r="37" spans="1:74" s="10" customFormat="1" x14ac:dyDescent="0.25">
      <c r="A37" s="93" t="s">
        <v>184</v>
      </c>
      <c r="B37" s="96">
        <v>14</v>
      </c>
      <c r="C37" s="116" t="s">
        <v>79</v>
      </c>
      <c r="D37" s="116" t="s">
        <v>79</v>
      </c>
      <c r="E37" s="116" t="s">
        <v>79</v>
      </c>
      <c r="F37" s="116" t="s">
        <v>79</v>
      </c>
      <c r="G37" s="116" t="s">
        <v>79</v>
      </c>
      <c r="H37" s="116" t="s">
        <v>79</v>
      </c>
      <c r="I37" s="116" t="s">
        <v>79</v>
      </c>
      <c r="J37" s="116" t="s">
        <v>79</v>
      </c>
      <c r="K37" s="116" t="s">
        <v>79</v>
      </c>
      <c r="L37" s="116" t="s">
        <v>79</v>
      </c>
      <c r="M37" s="116" t="s">
        <v>79</v>
      </c>
      <c r="N37" s="116" t="s">
        <v>79</v>
      </c>
      <c r="O37" s="116" t="s">
        <v>79</v>
      </c>
      <c r="P37" s="116" t="s">
        <v>79</v>
      </c>
      <c r="Q37" s="116" t="s">
        <v>79</v>
      </c>
      <c r="R37" s="116" t="s">
        <v>79</v>
      </c>
      <c r="S37" s="116">
        <v>2.7</v>
      </c>
      <c r="T37" s="116">
        <v>2.8</v>
      </c>
      <c r="U37" s="116">
        <v>3.05</v>
      </c>
      <c r="V37" s="116">
        <v>3.05</v>
      </c>
      <c r="W37" s="116">
        <v>3.05</v>
      </c>
      <c r="X37" s="116">
        <v>3.55</v>
      </c>
      <c r="Y37" s="116">
        <v>4.05</v>
      </c>
      <c r="Z37" s="116">
        <v>4.05</v>
      </c>
      <c r="AA37" s="116">
        <v>3.75</v>
      </c>
      <c r="AB37" s="116">
        <v>4.55</v>
      </c>
      <c r="AC37" s="116">
        <v>5.5</v>
      </c>
      <c r="AD37" s="116">
        <v>6.4</v>
      </c>
      <c r="AE37" s="116">
        <v>7.75</v>
      </c>
      <c r="AF37" s="116">
        <v>8.9</v>
      </c>
      <c r="AG37" s="116">
        <v>9.4</v>
      </c>
      <c r="AH37" s="116">
        <v>12.75</v>
      </c>
      <c r="AI37" s="116">
        <v>26.35</v>
      </c>
      <c r="AJ37" s="116">
        <v>43.35</v>
      </c>
      <c r="AK37" s="116">
        <v>38.75</v>
      </c>
      <c r="AL37" s="116">
        <v>24.95</v>
      </c>
      <c r="AM37" s="116">
        <v>25.15</v>
      </c>
      <c r="AN37" s="116">
        <v>24.35</v>
      </c>
      <c r="AO37" s="116">
        <v>22.25</v>
      </c>
      <c r="AP37" s="116">
        <v>25</v>
      </c>
      <c r="AQ37" s="116" t="s">
        <v>79</v>
      </c>
      <c r="AR37" s="116" t="s">
        <v>79</v>
      </c>
      <c r="AS37" s="116">
        <v>25</v>
      </c>
      <c r="AT37" s="116">
        <v>22.65</v>
      </c>
      <c r="AU37" s="116">
        <v>30.45</v>
      </c>
      <c r="AV37" s="116">
        <v>39.299999999999997</v>
      </c>
      <c r="AW37" s="116" t="s">
        <v>79</v>
      </c>
      <c r="AX37" s="116" t="s">
        <v>79</v>
      </c>
      <c r="AY37" s="116" t="s">
        <v>79</v>
      </c>
      <c r="AZ37" s="116" t="s">
        <v>79</v>
      </c>
      <c r="BA37" s="116" t="s">
        <v>79</v>
      </c>
      <c r="BB37" s="116" t="s">
        <v>79</v>
      </c>
      <c r="BC37" s="116" t="s">
        <v>79</v>
      </c>
      <c r="BD37" s="116" t="s">
        <v>79</v>
      </c>
      <c r="BE37" s="116" t="s">
        <v>79</v>
      </c>
      <c r="BF37" s="116">
        <v>3.1819999999999999</v>
      </c>
      <c r="BG37" s="116">
        <v>8.0250000000000004</v>
      </c>
      <c r="BH37" s="116">
        <v>3.9249999999999998</v>
      </c>
      <c r="BI37" s="116">
        <v>3.4860000000000002</v>
      </c>
      <c r="BJ37" s="116">
        <v>3.907</v>
      </c>
      <c r="BK37" s="116">
        <v>7.1929999999999996</v>
      </c>
      <c r="BL37" s="116">
        <v>8.4580000000000002</v>
      </c>
      <c r="BM37" s="116">
        <v>13.271000000000001</v>
      </c>
      <c r="BN37" s="116">
        <v>15.179</v>
      </c>
      <c r="BO37" s="116">
        <v>15.111499999999999</v>
      </c>
      <c r="BP37" s="116">
        <v>14.531000000000001</v>
      </c>
      <c r="BQ37" s="116">
        <v>14.798999999999999</v>
      </c>
      <c r="BR37" s="116">
        <v>14.712</v>
      </c>
      <c r="BS37" s="116">
        <v>13.3355</v>
      </c>
      <c r="BT37" s="116">
        <v>16.788499999999999</v>
      </c>
      <c r="BU37" s="116">
        <v>19.2285</v>
      </c>
      <c r="BV37" s="116">
        <v>16.937000000000001</v>
      </c>
    </row>
    <row r="38" spans="1:74" s="10" customFormat="1" x14ac:dyDescent="0.25">
      <c r="A38" s="93" t="s">
        <v>185</v>
      </c>
      <c r="B38" s="96">
        <v>15</v>
      </c>
      <c r="C38" s="116" t="s">
        <v>68</v>
      </c>
      <c r="D38" s="116" t="s">
        <v>68</v>
      </c>
      <c r="E38" s="116" t="s">
        <v>68</v>
      </c>
      <c r="F38" s="116" t="s">
        <v>68</v>
      </c>
      <c r="G38" s="116" t="s">
        <v>68</v>
      </c>
      <c r="H38" s="116" t="s">
        <v>68</v>
      </c>
      <c r="I38" s="116" t="s">
        <v>68</v>
      </c>
      <c r="J38" s="116" t="s">
        <v>68</v>
      </c>
      <c r="K38" s="116" t="s">
        <v>68</v>
      </c>
      <c r="L38" s="116" t="s">
        <v>68</v>
      </c>
      <c r="M38" s="116" t="s">
        <v>68</v>
      </c>
      <c r="N38" s="116">
        <v>1.6041935888970358</v>
      </c>
      <c r="O38" s="116">
        <v>8.4827812503797801</v>
      </c>
      <c r="P38" s="116">
        <v>9.1795522031330368</v>
      </c>
      <c r="Q38" s="116">
        <v>8.9567475380084502</v>
      </c>
      <c r="R38" s="116">
        <v>9.4550197891052576</v>
      </c>
      <c r="S38" s="116">
        <v>10.710827901625661</v>
      </c>
      <c r="T38" s="116">
        <v>11.342782951797222</v>
      </c>
      <c r="U38" s="116">
        <v>12.112471794954892</v>
      </c>
      <c r="V38" s="116">
        <v>13.044200394566806</v>
      </c>
      <c r="W38" s="116">
        <v>13.014516191136266</v>
      </c>
      <c r="X38" s="116">
        <v>12.134982778767021</v>
      </c>
      <c r="Y38" s="116">
        <v>12.755677358943318</v>
      </c>
      <c r="Z38" s="116">
        <v>16.129256248846847</v>
      </c>
      <c r="AA38" s="116">
        <v>20.346496118014166</v>
      </c>
      <c r="AB38" s="116">
        <v>25.882465356756342</v>
      </c>
      <c r="AC38" s="116">
        <v>30.189630072044494</v>
      </c>
      <c r="AD38" s="116">
        <v>33.040454154538928</v>
      </c>
      <c r="AE38" s="116">
        <v>43.959890670123755</v>
      </c>
      <c r="AF38" s="116">
        <v>52.181427400234874</v>
      </c>
      <c r="AG38" s="116">
        <v>81.891303632457536</v>
      </c>
      <c r="AH38" s="116">
        <v>90.402004936612116</v>
      </c>
      <c r="AI38" s="116">
        <v>86.482746692034951</v>
      </c>
      <c r="AJ38" s="116" t="s">
        <v>79</v>
      </c>
      <c r="AK38" s="116" t="s">
        <v>79</v>
      </c>
      <c r="AL38" s="116">
        <v>55.059872191729745</v>
      </c>
      <c r="AM38" s="116">
        <v>50.869844145062075</v>
      </c>
      <c r="AN38" s="116">
        <v>50.56628323032794</v>
      </c>
      <c r="AO38" s="116">
        <v>36.662411208222856</v>
      </c>
      <c r="AP38" s="116">
        <v>32.904438545808596</v>
      </c>
      <c r="AQ38" s="116">
        <v>30.247467943920572</v>
      </c>
      <c r="AR38" s="116">
        <v>37.948124178041624</v>
      </c>
      <c r="AS38" s="116">
        <v>34.707087437886841</v>
      </c>
      <c r="AT38" s="116">
        <v>23.102633364896871</v>
      </c>
      <c r="AU38" s="116">
        <v>37.830790815060205</v>
      </c>
      <c r="AV38" s="116">
        <v>27.580945674339453</v>
      </c>
      <c r="AW38" s="116">
        <v>27.170664122298465</v>
      </c>
      <c r="AX38" s="116">
        <v>49.442905509387501</v>
      </c>
      <c r="AY38" s="116">
        <v>52.544736687029804</v>
      </c>
      <c r="AZ38" s="116">
        <v>50.446576248759506</v>
      </c>
      <c r="BA38" s="116">
        <v>45.036442916706449</v>
      </c>
      <c r="BB38" s="116">
        <v>47.210934613963801</v>
      </c>
      <c r="BC38" s="116">
        <v>65.037565454959406</v>
      </c>
      <c r="BD38" s="116">
        <v>57.743396833993216</v>
      </c>
      <c r="BE38" s="116">
        <v>72.517018888341568</v>
      </c>
      <c r="BF38" s="116">
        <v>54.471710026433229</v>
      </c>
      <c r="BG38" s="116">
        <v>54.018162483836988</v>
      </c>
      <c r="BH38" s="116">
        <v>53.914017644587588</v>
      </c>
      <c r="BI38" s="116">
        <v>81.936943667684147</v>
      </c>
      <c r="BJ38" s="116">
        <v>103.27153953768797</v>
      </c>
      <c r="BK38" s="116">
        <v>70.985221423057851</v>
      </c>
      <c r="BL38" s="116">
        <v>56.92289289217446</v>
      </c>
      <c r="BM38" s="116">
        <v>71.989808011377107</v>
      </c>
      <c r="BN38" s="116">
        <v>68.636017804343567</v>
      </c>
      <c r="BO38" s="116">
        <v>71.877874494202302</v>
      </c>
      <c r="BP38" s="116">
        <v>69.676655253308127</v>
      </c>
      <c r="BQ38" s="116">
        <v>58.932847756241877</v>
      </c>
      <c r="BR38" s="116">
        <v>59.394995920523741</v>
      </c>
      <c r="BS38" s="116">
        <v>66.906090185167187</v>
      </c>
      <c r="BT38" s="116">
        <v>73.258425238678427</v>
      </c>
      <c r="BU38" s="116">
        <v>76.576631109179004</v>
      </c>
      <c r="BV38" s="116">
        <v>87.357752069239794</v>
      </c>
    </row>
    <row r="39" spans="1:74" s="10" customFormat="1" x14ac:dyDescent="0.25">
      <c r="A39" s="93" t="s">
        <v>186</v>
      </c>
      <c r="B39" s="94"/>
      <c r="C39" s="116" t="s">
        <v>68</v>
      </c>
      <c r="D39" s="116" t="s">
        <v>68</v>
      </c>
      <c r="E39" s="116" t="s">
        <v>68</v>
      </c>
      <c r="F39" s="116" t="s">
        <v>68</v>
      </c>
      <c r="G39" s="116" t="s">
        <v>68</v>
      </c>
      <c r="H39" s="116" t="s">
        <v>68</v>
      </c>
      <c r="I39" s="116" t="s">
        <v>68</v>
      </c>
      <c r="J39" s="116" t="s">
        <v>68</v>
      </c>
      <c r="K39" s="116" t="s">
        <v>68</v>
      </c>
      <c r="L39" s="116" t="s">
        <v>68</v>
      </c>
      <c r="M39" s="116" t="s">
        <v>68</v>
      </c>
      <c r="N39" s="116" t="s">
        <v>68</v>
      </c>
      <c r="O39" s="116" t="s">
        <v>68</v>
      </c>
      <c r="P39" s="116" t="s">
        <v>68</v>
      </c>
      <c r="Q39" s="116" t="s">
        <v>68</v>
      </c>
      <c r="R39" s="116" t="s">
        <v>79</v>
      </c>
      <c r="S39" s="116">
        <v>1.7710017710017711</v>
      </c>
      <c r="T39" s="116">
        <v>1.8480018480018483</v>
      </c>
      <c r="U39" s="116">
        <v>2.133370891707608</v>
      </c>
      <c r="V39" s="116">
        <v>1.881000752400301</v>
      </c>
      <c r="W39" s="116">
        <v>1.9590007836003134</v>
      </c>
      <c r="X39" s="116">
        <v>2.0550008220003289</v>
      </c>
      <c r="Y39" s="116">
        <v>2.3438609497721732</v>
      </c>
      <c r="Z39" s="116">
        <v>2.6978708964292042</v>
      </c>
      <c r="AA39" s="116">
        <v>4.7115574748981404</v>
      </c>
      <c r="AB39" s="116">
        <v>5.3049026216026327</v>
      </c>
      <c r="AC39" s="116">
        <v>9.3623420267574886</v>
      </c>
      <c r="AD39" s="116">
        <v>9.205803654063315</v>
      </c>
      <c r="AE39" s="116">
        <v>13.625117395849946</v>
      </c>
      <c r="AF39" s="116">
        <v>25.570521899389036</v>
      </c>
      <c r="AG39" s="116">
        <v>43.0296812987986</v>
      </c>
      <c r="AH39" s="116">
        <v>53.134112223185433</v>
      </c>
      <c r="AI39" s="116">
        <v>38.506688826861193</v>
      </c>
      <c r="AJ39" s="116">
        <v>26.977480080719275</v>
      </c>
      <c r="AK39" s="116">
        <v>22.217303959957778</v>
      </c>
      <c r="AL39" s="116">
        <v>18.839590202210303</v>
      </c>
      <c r="AM39" s="116">
        <v>19.811238438717933</v>
      </c>
      <c r="AN39" s="116">
        <v>24.743830162218508</v>
      </c>
      <c r="AO39" s="116">
        <v>21.643561487544936</v>
      </c>
      <c r="AP39" s="116">
        <v>20.167493069925428</v>
      </c>
      <c r="AQ39" s="116">
        <v>22.781135849712992</v>
      </c>
      <c r="AR39" s="116">
        <v>24.312172026618978</v>
      </c>
      <c r="AS39" s="116">
        <v>23.704121199581916</v>
      </c>
      <c r="AT39" s="116">
        <v>25.238116382851178</v>
      </c>
      <c r="AU39" s="116">
        <v>25.728062724006197</v>
      </c>
      <c r="AV39" s="116">
        <v>17.0608030767822</v>
      </c>
      <c r="AW39" s="116">
        <v>11.047717502960671</v>
      </c>
      <c r="AX39" s="116">
        <v>20.152203024463535</v>
      </c>
      <c r="AY39" s="116">
        <v>26.407487138322328</v>
      </c>
      <c r="AZ39" s="116">
        <v>14.474120369327414</v>
      </c>
      <c r="BA39" s="116">
        <v>14.402979488796298</v>
      </c>
      <c r="BB39" s="116">
        <v>11.727501435917761</v>
      </c>
      <c r="BC39" s="116">
        <v>12.681914697641048</v>
      </c>
      <c r="BD39" s="116">
        <v>14.815169794983738</v>
      </c>
      <c r="BE39" s="116">
        <v>13.118825853796217</v>
      </c>
      <c r="BF39" s="116">
        <v>21.965738581057504</v>
      </c>
      <c r="BG39" s="116">
        <v>38.213561898327981</v>
      </c>
      <c r="BH39" s="116">
        <v>31.090549502257119</v>
      </c>
      <c r="BI39" s="116">
        <v>33.599605593146464</v>
      </c>
      <c r="BJ39" s="116">
        <v>44.464251403684813</v>
      </c>
      <c r="BK39" s="116">
        <v>58.797381824364052</v>
      </c>
      <c r="BL39" s="116">
        <v>49.984217905865627</v>
      </c>
      <c r="BM39" s="116">
        <v>52.804842986295249</v>
      </c>
      <c r="BN39" s="117">
        <v>46.155953690396863</v>
      </c>
      <c r="BO39" s="117">
        <v>62.925520091545991</v>
      </c>
      <c r="BP39" s="117">
        <v>49.454535910886214</v>
      </c>
      <c r="BQ39" s="117">
        <v>40.793415429497955</v>
      </c>
      <c r="BR39" s="117">
        <v>35.748121986670007</v>
      </c>
      <c r="BS39" s="116">
        <v>47.416537066823302</v>
      </c>
      <c r="BT39" s="116">
        <v>58.369173437998739</v>
      </c>
      <c r="BU39" s="116">
        <v>87.0209334510227</v>
      </c>
      <c r="BV39" s="116">
        <v>92.534830043903867</v>
      </c>
    </row>
    <row r="40" spans="1:74" s="10" customFormat="1" x14ac:dyDescent="0.25">
      <c r="A40" s="93" t="s">
        <v>187</v>
      </c>
      <c r="B40" s="103" t="s">
        <v>58</v>
      </c>
      <c r="C40" s="116" t="s">
        <v>68</v>
      </c>
      <c r="D40" s="116" t="s">
        <v>68</v>
      </c>
      <c r="E40" s="116" t="s">
        <v>68</v>
      </c>
      <c r="F40" s="116" t="s">
        <v>68</v>
      </c>
      <c r="G40" s="116" t="s">
        <v>68</v>
      </c>
      <c r="H40" s="116" t="s">
        <v>68</v>
      </c>
      <c r="I40" s="116" t="s">
        <v>68</v>
      </c>
      <c r="J40" s="116" t="s">
        <v>68</v>
      </c>
      <c r="K40" s="116" t="s">
        <v>68</v>
      </c>
      <c r="L40" s="116" t="s">
        <v>68</v>
      </c>
      <c r="M40" s="116" t="s">
        <v>68</v>
      </c>
      <c r="N40" s="116" t="s">
        <v>79</v>
      </c>
      <c r="O40" s="117">
        <v>3.9223680991600753</v>
      </c>
      <c r="P40" s="117">
        <v>4.3426089937717842</v>
      </c>
      <c r="Q40" s="117">
        <v>4.3752244751363181</v>
      </c>
      <c r="R40" s="117">
        <v>5.1749399045819446</v>
      </c>
      <c r="S40" s="117">
        <v>4.6478223789179021</v>
      </c>
      <c r="T40" s="116">
        <v>4.6361497569989991</v>
      </c>
      <c r="U40" s="116">
        <v>5.0812801573977344</v>
      </c>
      <c r="V40" s="116">
        <v>5.2511461636337939</v>
      </c>
      <c r="W40" s="116">
        <v>5.6739280122787648</v>
      </c>
      <c r="X40" s="116">
        <v>6.1504397564425854</v>
      </c>
      <c r="Y40" s="116">
        <v>6.3234358388630465</v>
      </c>
      <c r="Z40" s="116">
        <v>8.3324075102766368</v>
      </c>
      <c r="AA40" s="116">
        <v>10.974072296075626</v>
      </c>
      <c r="AB40" s="116">
        <v>11.632496209052574</v>
      </c>
      <c r="AC40" s="116">
        <v>19.130897332406338</v>
      </c>
      <c r="AD40" s="116">
        <v>21.761874869219504</v>
      </c>
      <c r="AE40" s="116">
        <v>26.050146532074244</v>
      </c>
      <c r="AF40" s="116">
        <v>31.02066862835466</v>
      </c>
      <c r="AG40" s="116">
        <v>36.197478399037244</v>
      </c>
      <c r="AH40" s="116">
        <v>38.33775085195002</v>
      </c>
      <c r="AI40" s="116">
        <v>31.64894693649234</v>
      </c>
      <c r="AJ40" s="116">
        <v>29.518633256848631</v>
      </c>
      <c r="AK40" s="116">
        <v>26.767016737258114</v>
      </c>
      <c r="AL40" s="116">
        <v>25.402957270395028</v>
      </c>
      <c r="AM40" s="116">
        <v>29.826627164934571</v>
      </c>
      <c r="AN40" s="116">
        <v>37.539055055355668</v>
      </c>
      <c r="AO40" s="116">
        <v>44.254118461287632</v>
      </c>
      <c r="AP40" s="116">
        <v>48.011066047111271</v>
      </c>
      <c r="AQ40" s="116">
        <v>46.080349082154683</v>
      </c>
      <c r="AR40" s="116">
        <v>52.155069509485244</v>
      </c>
      <c r="AS40" s="116" t="s">
        <v>79</v>
      </c>
      <c r="AT40" s="116" t="s">
        <v>79</v>
      </c>
      <c r="AU40" s="117">
        <v>44.497338988497788</v>
      </c>
      <c r="AV40" s="117">
        <v>29.898866184562461</v>
      </c>
      <c r="AW40" s="117">
        <v>40.468959106317165</v>
      </c>
      <c r="AX40" s="117">
        <v>39.683160265232075</v>
      </c>
      <c r="AY40" s="117">
        <v>40.262546066349252</v>
      </c>
      <c r="AZ40" s="117">
        <v>41.020286396181383</v>
      </c>
      <c r="BA40" s="117">
        <v>43.852596804607451</v>
      </c>
      <c r="BB40" s="117">
        <v>43.681247682506154</v>
      </c>
      <c r="BC40" s="117">
        <v>44.881650225977062</v>
      </c>
      <c r="BD40" s="117">
        <v>49.355225627987856</v>
      </c>
      <c r="BE40" s="117">
        <v>66.7584308327598</v>
      </c>
      <c r="BF40" s="117">
        <v>77.420331828463802</v>
      </c>
      <c r="BG40" s="116">
        <v>86.450742035535811</v>
      </c>
      <c r="BH40" s="116">
        <v>96.004895867199593</v>
      </c>
      <c r="BI40" s="116">
        <v>110.37688803944357</v>
      </c>
      <c r="BJ40" s="116">
        <v>142.91935105682163</v>
      </c>
      <c r="BK40" s="116">
        <v>144.43460839584401</v>
      </c>
      <c r="BL40" s="116">
        <v>146.78654571078408</v>
      </c>
      <c r="BM40" s="116">
        <v>161.06267457286603</v>
      </c>
      <c r="BN40" s="116">
        <v>148.86577987060431</v>
      </c>
      <c r="BO40" s="116">
        <v>153.83369767630151</v>
      </c>
      <c r="BP40" s="116">
        <v>218.11840312495508</v>
      </c>
      <c r="BQ40" s="116">
        <v>309.17068222165858</v>
      </c>
      <c r="BR40" s="116">
        <v>362.3989021985638</v>
      </c>
      <c r="BS40" s="116">
        <v>460.19619196839136</v>
      </c>
      <c r="BT40" s="116">
        <v>481.72818447786335</v>
      </c>
      <c r="BU40" s="116">
        <v>475.63818567201065</v>
      </c>
      <c r="BV40" s="116">
        <v>593.36542304551062</v>
      </c>
    </row>
    <row r="41" spans="1:74" s="10" customFormat="1" x14ac:dyDescent="0.25">
      <c r="A41" s="93" t="s">
        <v>188</v>
      </c>
      <c r="B41" s="97" t="s">
        <v>138</v>
      </c>
      <c r="C41" s="116" t="s">
        <v>68</v>
      </c>
      <c r="D41" s="116" t="s">
        <v>68</v>
      </c>
      <c r="E41" s="116" t="s">
        <v>68</v>
      </c>
      <c r="F41" s="116" t="s">
        <v>68</v>
      </c>
      <c r="G41" s="116" t="s">
        <v>68</v>
      </c>
      <c r="H41" s="116" t="s">
        <v>68</v>
      </c>
      <c r="I41" s="116" t="s">
        <v>68</v>
      </c>
      <c r="J41" s="116" t="s">
        <v>68</v>
      </c>
      <c r="K41" s="116" t="s">
        <v>68</v>
      </c>
      <c r="L41" s="116" t="s">
        <v>68</v>
      </c>
      <c r="M41" s="116" t="s">
        <v>68</v>
      </c>
      <c r="N41" s="116" t="s">
        <v>79</v>
      </c>
      <c r="O41" s="116" t="s">
        <v>79</v>
      </c>
      <c r="P41" s="116" t="s">
        <v>79</v>
      </c>
      <c r="Q41" s="116" t="s">
        <v>79</v>
      </c>
      <c r="R41" s="116" t="s">
        <v>79</v>
      </c>
      <c r="S41" s="116" t="s">
        <v>79</v>
      </c>
      <c r="T41" s="116" t="s">
        <v>79</v>
      </c>
      <c r="U41" s="116" t="s">
        <v>79</v>
      </c>
      <c r="V41" s="116" t="s">
        <v>79</v>
      </c>
      <c r="W41" s="116" t="s">
        <v>79</v>
      </c>
      <c r="X41" s="116" t="s">
        <v>79</v>
      </c>
      <c r="Y41" s="116" t="s">
        <v>79</v>
      </c>
      <c r="Z41" s="116" t="s">
        <v>79</v>
      </c>
      <c r="AA41" s="116" t="s">
        <v>79</v>
      </c>
      <c r="AB41" s="116" t="s">
        <v>79</v>
      </c>
      <c r="AC41" s="116" t="s">
        <v>79</v>
      </c>
      <c r="AD41" s="116" t="s">
        <v>79</v>
      </c>
      <c r="AE41" s="116" t="s">
        <v>79</v>
      </c>
      <c r="AF41" s="116" t="s">
        <v>79</v>
      </c>
      <c r="AG41" s="116" t="s">
        <v>79</v>
      </c>
      <c r="AH41" s="116" t="s">
        <v>79</v>
      </c>
      <c r="AI41" s="116" t="s">
        <v>79</v>
      </c>
      <c r="AJ41" s="116" t="s">
        <v>79</v>
      </c>
      <c r="AK41" s="116" t="s">
        <v>79</v>
      </c>
      <c r="AL41" s="116" t="s">
        <v>79</v>
      </c>
      <c r="AM41" s="116">
        <v>41.0585717065577</v>
      </c>
      <c r="AN41" s="116">
        <v>42.460504201680678</v>
      </c>
      <c r="AO41" s="116">
        <v>43.72055123087565</v>
      </c>
      <c r="AP41" s="116">
        <v>42.983864109868613</v>
      </c>
      <c r="AQ41" s="116">
        <v>38.879724506628456</v>
      </c>
      <c r="AR41" s="116">
        <v>40.181617437258872</v>
      </c>
      <c r="AS41" s="116">
        <v>39.440703489379565</v>
      </c>
      <c r="AT41" s="116">
        <v>39.378674155547493</v>
      </c>
      <c r="AU41" s="116">
        <v>30.15578696422363</v>
      </c>
      <c r="AV41" s="116">
        <v>29.488165081934046</v>
      </c>
      <c r="AW41" s="116">
        <v>31.987855249368103</v>
      </c>
      <c r="AX41" s="116">
        <v>37.887510749005259</v>
      </c>
      <c r="AY41" s="116">
        <v>41.599441565197921</v>
      </c>
      <c r="AZ41" s="116">
        <v>25.610687832933635</v>
      </c>
      <c r="BA41" s="116">
        <v>31.959678112202525</v>
      </c>
      <c r="BB41" s="116">
        <v>37.878312259598275</v>
      </c>
      <c r="BC41" s="116">
        <v>51.85248934979991</v>
      </c>
      <c r="BD41" s="116">
        <v>36.28113741494596</v>
      </c>
      <c r="BE41" s="116">
        <v>62.449150287039501</v>
      </c>
      <c r="BF41" s="116" t="s">
        <v>79</v>
      </c>
      <c r="BG41" s="116">
        <v>66.659636648489041</v>
      </c>
      <c r="BH41" s="116">
        <v>81.906180193596427</v>
      </c>
      <c r="BI41" s="116" t="s">
        <v>79</v>
      </c>
      <c r="BJ41" s="116">
        <v>123.32338383647561</v>
      </c>
      <c r="BK41" s="116">
        <v>114.82432937194606</v>
      </c>
      <c r="BL41" s="116" t="s">
        <v>79</v>
      </c>
      <c r="BM41" s="116" t="s">
        <v>79</v>
      </c>
      <c r="BN41" s="116">
        <v>142.29991234576227</v>
      </c>
      <c r="BO41" s="116">
        <v>144.21548346758368</v>
      </c>
      <c r="BP41" s="116">
        <v>144.8443306631431</v>
      </c>
      <c r="BQ41" s="116">
        <v>132.93121769171918</v>
      </c>
      <c r="BR41" s="116">
        <v>136.06487596937981</v>
      </c>
      <c r="BS41" s="116">
        <v>143.7693185931887</v>
      </c>
      <c r="BT41" s="116">
        <v>159.01335298038617</v>
      </c>
      <c r="BU41" s="116">
        <v>162.39795497649871</v>
      </c>
      <c r="BV41" s="116">
        <v>200.16746411483254</v>
      </c>
    </row>
    <row r="42" spans="1:74" s="10" customFormat="1" x14ac:dyDescent="0.25">
      <c r="A42" s="93" t="s">
        <v>189</v>
      </c>
      <c r="B42" s="96"/>
      <c r="C42" s="116" t="s">
        <v>68</v>
      </c>
      <c r="D42" s="116" t="s">
        <v>68</v>
      </c>
      <c r="E42" s="116" t="s">
        <v>68</v>
      </c>
      <c r="F42" s="116" t="s">
        <v>68</v>
      </c>
      <c r="G42" s="116" t="s">
        <v>68</v>
      </c>
      <c r="H42" s="116" t="s">
        <v>68</v>
      </c>
      <c r="I42" s="116" t="s">
        <v>68</v>
      </c>
      <c r="J42" s="116" t="s">
        <v>68</v>
      </c>
      <c r="K42" s="116" t="s">
        <v>68</v>
      </c>
      <c r="L42" s="116" t="s">
        <v>68</v>
      </c>
      <c r="M42" s="116" t="s">
        <v>68</v>
      </c>
      <c r="N42" s="116" t="s">
        <v>68</v>
      </c>
      <c r="O42" s="116" t="s">
        <v>68</v>
      </c>
      <c r="P42" s="116" t="s">
        <v>68</v>
      </c>
      <c r="Q42" s="116" t="s">
        <v>68</v>
      </c>
      <c r="R42" s="116" t="s">
        <v>68</v>
      </c>
      <c r="S42" s="116" t="s">
        <v>68</v>
      </c>
      <c r="T42" s="116" t="s">
        <v>68</v>
      </c>
      <c r="U42" s="116" t="s">
        <v>68</v>
      </c>
      <c r="V42" s="116">
        <v>0.27090027090027091</v>
      </c>
      <c r="W42" s="116">
        <v>0.33660033660033661</v>
      </c>
      <c r="X42" s="116">
        <v>0.41400041400041399</v>
      </c>
      <c r="Y42" s="116">
        <v>0.4739543837134691</v>
      </c>
      <c r="Z42" s="116">
        <v>0.5432206993310893</v>
      </c>
      <c r="AA42" s="116">
        <v>0.64311399471176556</v>
      </c>
      <c r="AB42" s="116">
        <v>0.78904732179804604</v>
      </c>
      <c r="AC42" s="116">
        <v>1.0868122386672863</v>
      </c>
      <c r="AD42" s="116">
        <v>1.3170655778924558</v>
      </c>
      <c r="AE42" s="116">
        <v>1.4226667130799071</v>
      </c>
      <c r="AF42" s="116">
        <v>1.752316546248988</v>
      </c>
      <c r="AG42" s="116">
        <v>2.4809332747843649</v>
      </c>
      <c r="AH42" s="116">
        <v>5.5372714980824513</v>
      </c>
      <c r="AI42" s="116">
        <v>5.3320412598164388</v>
      </c>
      <c r="AJ42" s="116">
        <v>2.8282363761784319</v>
      </c>
      <c r="AK42" s="116">
        <v>2.9343424851787936</v>
      </c>
      <c r="AL42" s="116">
        <v>2.6231313812018575</v>
      </c>
      <c r="AM42" s="116">
        <v>2.3636069289299013</v>
      </c>
      <c r="AN42" s="116">
        <v>2.896096952414899</v>
      </c>
      <c r="AO42" s="116">
        <v>3.6495783572238358</v>
      </c>
      <c r="AP42" s="116">
        <v>4.6883023136399835</v>
      </c>
      <c r="AQ42" s="116">
        <v>6.3279518419913705</v>
      </c>
      <c r="AR42" s="116">
        <v>9.1835704914723983</v>
      </c>
      <c r="AS42" s="116">
        <v>10.496859886406471</v>
      </c>
      <c r="AT42" s="116">
        <v>11.427598437339364</v>
      </c>
      <c r="AU42" s="116">
        <v>10.77742520398912</v>
      </c>
      <c r="AV42" s="116">
        <v>11.853856261553194</v>
      </c>
      <c r="AW42" s="116">
        <v>13.447369480568035</v>
      </c>
      <c r="AX42" s="116">
        <v>12.97351808826561</v>
      </c>
      <c r="AY42" s="116">
        <v>9.8018264449858243</v>
      </c>
      <c r="AZ42" s="116">
        <v>8.4567389247562819</v>
      </c>
      <c r="BA42" s="116">
        <v>9.0408087096697347</v>
      </c>
      <c r="BB42" s="116">
        <v>9.3601426307448481</v>
      </c>
      <c r="BC42" s="116">
        <v>8.9772153810767854</v>
      </c>
      <c r="BD42" s="116">
        <v>9.5020359121553977</v>
      </c>
      <c r="BE42" s="116">
        <v>10.882927441176998</v>
      </c>
      <c r="BF42" s="116">
        <v>10.935141916831826</v>
      </c>
      <c r="BG42" s="116">
        <v>10.886148046189001</v>
      </c>
      <c r="BH42" s="116">
        <v>10.814271432220789</v>
      </c>
      <c r="BI42" s="116">
        <v>11.632288742627029</v>
      </c>
      <c r="BJ42" s="116">
        <v>15.580188944497554</v>
      </c>
      <c r="BK42" s="116">
        <v>15.316115870562394</v>
      </c>
      <c r="BL42" s="116">
        <v>14.874416912462156</v>
      </c>
      <c r="BM42" s="116">
        <v>17.512018393367242</v>
      </c>
      <c r="BN42" s="116">
        <v>16.662229617304494</v>
      </c>
      <c r="BO42" s="116">
        <v>23.200896376061024</v>
      </c>
      <c r="BP42" s="116">
        <v>19.744222082766132</v>
      </c>
      <c r="BQ42" s="116">
        <v>17.086605413515816</v>
      </c>
      <c r="BR42" s="116">
        <v>21.999438028168242</v>
      </c>
      <c r="BS42" s="116">
        <v>22.633506641126573</v>
      </c>
      <c r="BT42" s="116">
        <v>22.917094042141663</v>
      </c>
      <c r="BU42" s="116">
        <v>21.831361861144668</v>
      </c>
      <c r="BV42" s="116">
        <v>18.057856505670959</v>
      </c>
    </row>
    <row r="43" spans="1:74" s="10" customFormat="1" x14ac:dyDescent="0.25">
      <c r="A43" s="93" t="s">
        <v>190</v>
      </c>
      <c r="B43" s="96">
        <v>16</v>
      </c>
      <c r="C43" s="116" t="s">
        <v>68</v>
      </c>
      <c r="D43" s="116" t="s">
        <v>68</v>
      </c>
      <c r="E43" s="116" t="s">
        <v>68</v>
      </c>
      <c r="F43" s="116" t="s">
        <v>68</v>
      </c>
      <c r="G43" s="116" t="s">
        <v>68</v>
      </c>
      <c r="H43" s="116" t="s">
        <v>68</v>
      </c>
      <c r="I43" s="116" t="s">
        <v>68</v>
      </c>
      <c r="J43" s="116" t="s">
        <v>68</v>
      </c>
      <c r="K43" s="116" t="s">
        <v>68</v>
      </c>
      <c r="L43" s="116" t="s">
        <v>68</v>
      </c>
      <c r="M43" s="116" t="s">
        <v>68</v>
      </c>
      <c r="N43" s="116" t="s">
        <v>68</v>
      </c>
      <c r="O43" s="116" t="s">
        <v>68</v>
      </c>
      <c r="P43" s="116" t="s">
        <v>68</v>
      </c>
      <c r="Q43" s="116" t="s">
        <v>68</v>
      </c>
      <c r="R43" s="116" t="s">
        <v>68</v>
      </c>
      <c r="S43" s="116" t="s">
        <v>68</v>
      </c>
      <c r="T43" s="116" t="s">
        <v>68</v>
      </c>
      <c r="U43" s="116" t="s">
        <v>68</v>
      </c>
      <c r="V43" s="116" t="s">
        <v>68</v>
      </c>
      <c r="W43" s="116" t="s">
        <v>68</v>
      </c>
      <c r="X43" s="116" t="s">
        <v>68</v>
      </c>
      <c r="Y43" s="116" t="s">
        <v>68</v>
      </c>
      <c r="Z43" s="116" t="s">
        <v>68</v>
      </c>
      <c r="AA43" s="116" t="s">
        <v>68</v>
      </c>
      <c r="AB43" s="116" t="s">
        <v>68</v>
      </c>
      <c r="AC43" s="116" t="s">
        <v>79</v>
      </c>
      <c r="AD43" s="116" t="s">
        <v>79</v>
      </c>
      <c r="AE43" s="117">
        <v>39.135467915493699</v>
      </c>
      <c r="AF43" s="117">
        <v>76.333333333333343</v>
      </c>
      <c r="AG43" s="117">
        <v>78</v>
      </c>
      <c r="AH43" s="117">
        <v>92.283380966784165</v>
      </c>
      <c r="AI43" s="117">
        <v>99.294190865500227</v>
      </c>
      <c r="AJ43" s="117">
        <v>102.99261047877002</v>
      </c>
      <c r="AK43" s="117">
        <v>116.31697745083156</v>
      </c>
      <c r="AL43" s="117">
        <v>136.65450912757876</v>
      </c>
      <c r="AM43" s="117">
        <v>148.21436428774891</v>
      </c>
      <c r="AN43" s="117">
        <v>170.6699910212744</v>
      </c>
      <c r="AO43" s="117">
        <v>83.582418111587685</v>
      </c>
      <c r="AP43" s="117">
        <v>63.852700397411574</v>
      </c>
      <c r="AQ43" s="117">
        <v>79.069105592830354</v>
      </c>
      <c r="AR43" s="117">
        <v>84.598999665263491</v>
      </c>
      <c r="AS43" s="117">
        <v>71.803523252490479</v>
      </c>
      <c r="AT43" s="117">
        <v>59.605412171425165</v>
      </c>
      <c r="AU43" s="117">
        <v>59.366482200379949</v>
      </c>
      <c r="AV43" s="117">
        <v>72.864691923114492</v>
      </c>
      <c r="AW43" s="117">
        <v>33.46508826694059</v>
      </c>
      <c r="AX43" s="117">
        <v>36.037790980812311</v>
      </c>
      <c r="AY43" s="117">
        <v>42.014622821303583</v>
      </c>
      <c r="AZ43" s="117">
        <v>49.264817341215711</v>
      </c>
      <c r="BA43" s="116">
        <v>56.516191654077069</v>
      </c>
      <c r="BB43" s="116">
        <v>55.361458442786592</v>
      </c>
      <c r="BC43" s="116">
        <v>50.61921598176162</v>
      </c>
      <c r="BD43" s="116">
        <v>53.509586958357964</v>
      </c>
      <c r="BE43" s="116">
        <v>59.771342553075186</v>
      </c>
      <c r="BF43" s="116">
        <v>77.630605855287342</v>
      </c>
      <c r="BG43" s="116">
        <v>62.247951086249515</v>
      </c>
      <c r="BH43" s="116">
        <v>57.439135775251174</v>
      </c>
      <c r="BI43" s="116">
        <v>68.625364256606943</v>
      </c>
      <c r="BJ43" s="116">
        <v>83.709455733603278</v>
      </c>
      <c r="BK43" s="116">
        <v>84.302809403197145</v>
      </c>
      <c r="BL43" s="116">
        <v>99.189931713982006</v>
      </c>
      <c r="BM43" s="116">
        <v>118.87118303540713</v>
      </c>
      <c r="BN43" s="116">
        <v>139.10055334296692</v>
      </c>
      <c r="BO43" s="116">
        <v>157.89211436315983</v>
      </c>
      <c r="BP43" s="116">
        <v>173.75224899254573</v>
      </c>
      <c r="BQ43" s="116">
        <v>134.03372638618154</v>
      </c>
      <c r="BR43" s="116">
        <v>110.46370930906537</v>
      </c>
      <c r="BS43" s="116">
        <v>129.25838622376298</v>
      </c>
      <c r="BT43" s="116">
        <v>196.53545284958963</v>
      </c>
      <c r="BU43" s="116">
        <v>217.45132229003198</v>
      </c>
      <c r="BV43" s="116">
        <v>153.74194757094065</v>
      </c>
    </row>
    <row r="44" spans="1:74" s="10" customFormat="1" x14ac:dyDescent="0.25">
      <c r="A44" s="93" t="s">
        <v>191</v>
      </c>
      <c r="B44" s="96">
        <v>17</v>
      </c>
      <c r="C44" s="116" t="s">
        <v>68</v>
      </c>
      <c r="D44" s="116" t="s">
        <v>68</v>
      </c>
      <c r="E44" s="116" t="s">
        <v>68</v>
      </c>
      <c r="F44" s="116" t="s">
        <v>68</v>
      </c>
      <c r="G44" s="116" t="s">
        <v>68</v>
      </c>
      <c r="H44" s="116" t="s">
        <v>68</v>
      </c>
      <c r="I44" s="116" t="s">
        <v>68</v>
      </c>
      <c r="J44" s="116" t="s">
        <v>68</v>
      </c>
      <c r="K44" s="116" t="s">
        <v>68</v>
      </c>
      <c r="L44" s="116" t="s">
        <v>68</v>
      </c>
      <c r="M44" s="116" t="s">
        <v>68</v>
      </c>
      <c r="N44" s="116" t="s">
        <v>68</v>
      </c>
      <c r="O44" s="116" t="s">
        <v>68</v>
      </c>
      <c r="P44" s="116" t="s">
        <v>68</v>
      </c>
      <c r="Q44" s="116" t="s">
        <v>68</v>
      </c>
      <c r="R44" s="116" t="s">
        <v>68</v>
      </c>
      <c r="S44" s="116" t="s">
        <v>68</v>
      </c>
      <c r="T44" s="116" t="s">
        <v>68</v>
      </c>
      <c r="U44" s="116" t="s">
        <v>68</v>
      </c>
      <c r="V44" s="116" t="s">
        <v>68</v>
      </c>
      <c r="W44" s="116" t="s">
        <v>68</v>
      </c>
      <c r="X44" s="116" t="s">
        <v>68</v>
      </c>
      <c r="Y44" s="116" t="s">
        <v>68</v>
      </c>
      <c r="Z44" s="116" t="s">
        <v>68</v>
      </c>
      <c r="AA44" s="116" t="s">
        <v>68</v>
      </c>
      <c r="AB44" s="116" t="s">
        <v>68</v>
      </c>
      <c r="AC44" s="116" t="s">
        <v>68</v>
      </c>
      <c r="AD44" s="116" t="s">
        <v>68</v>
      </c>
      <c r="AE44" s="116" t="s">
        <v>68</v>
      </c>
      <c r="AF44" s="116" t="s">
        <v>68</v>
      </c>
      <c r="AG44" s="116" t="s">
        <v>68</v>
      </c>
      <c r="AH44" s="116" t="s">
        <v>68</v>
      </c>
      <c r="AI44" s="116" t="s">
        <v>68</v>
      </c>
      <c r="AJ44" s="116" t="s">
        <v>68</v>
      </c>
      <c r="AK44" s="116" t="s">
        <v>68</v>
      </c>
      <c r="AL44" s="116" t="s">
        <v>68</v>
      </c>
      <c r="AM44" s="116" t="s">
        <v>68</v>
      </c>
      <c r="AN44" s="116" t="s">
        <v>68</v>
      </c>
      <c r="AO44" s="116" t="s">
        <v>68</v>
      </c>
      <c r="AP44" s="116" t="s">
        <v>68</v>
      </c>
      <c r="AQ44" s="116" t="s">
        <v>68</v>
      </c>
      <c r="AR44" s="116" t="s">
        <v>79</v>
      </c>
      <c r="AS44" s="116">
        <v>144.76771978618922</v>
      </c>
      <c r="AT44" s="116">
        <v>124.56127432933265</v>
      </c>
      <c r="AU44" s="116">
        <v>70.155520329034744</v>
      </c>
      <c r="AV44" s="116">
        <v>56.958995156021174</v>
      </c>
      <c r="AW44" s="116">
        <v>68.236520185603339</v>
      </c>
      <c r="AX44" s="116">
        <v>66.463535185551308</v>
      </c>
      <c r="AY44" s="116">
        <v>83.659580378301882</v>
      </c>
      <c r="AZ44" s="116">
        <v>78.912428458761141</v>
      </c>
      <c r="BA44" s="116">
        <v>105.76595716820417</v>
      </c>
      <c r="BB44" s="116">
        <v>92.397796487810226</v>
      </c>
      <c r="BC44" s="116">
        <v>96.75718244943188</v>
      </c>
      <c r="BD44" s="116">
        <v>87.992258578652283</v>
      </c>
      <c r="BE44" s="116">
        <v>129.44908952708283</v>
      </c>
      <c r="BF44" s="116">
        <v>166.99717788314916</v>
      </c>
      <c r="BG44" s="116">
        <v>192.07212080517917</v>
      </c>
      <c r="BH44" s="116">
        <v>199.55918512009805</v>
      </c>
      <c r="BI44" s="116">
        <v>228.17467357995392</v>
      </c>
      <c r="BJ44" s="116">
        <v>266.2500211833119</v>
      </c>
      <c r="BK44" s="116">
        <v>299.5160302442743</v>
      </c>
      <c r="BL44" s="116">
        <v>396.5391014065961</v>
      </c>
      <c r="BM44" s="116">
        <v>443.59142447525386</v>
      </c>
      <c r="BN44" s="116">
        <v>412.16350364252247</v>
      </c>
      <c r="BO44" s="116">
        <v>389.95873666243398</v>
      </c>
      <c r="BP44" s="116">
        <v>537.45601369472286</v>
      </c>
      <c r="BQ44" s="116">
        <v>518.20368505645547</v>
      </c>
      <c r="BR44" s="116">
        <v>425.38844960711117</v>
      </c>
      <c r="BS44" s="116">
        <v>456.08114482103866</v>
      </c>
      <c r="BT44" s="116">
        <v>455.56908430380588</v>
      </c>
      <c r="BU44" s="116">
        <v>414.05948998683391</v>
      </c>
      <c r="BV44" s="116">
        <v>373.84017488462473</v>
      </c>
    </row>
    <row r="45" spans="1:74" s="10" customFormat="1" x14ac:dyDescent="0.25">
      <c r="A45" s="93" t="s">
        <v>192</v>
      </c>
      <c r="B45" s="94"/>
      <c r="C45" s="116" t="s">
        <v>68</v>
      </c>
      <c r="D45" s="116" t="s">
        <v>68</v>
      </c>
      <c r="E45" s="116" t="s">
        <v>68</v>
      </c>
      <c r="F45" s="116" t="s">
        <v>68</v>
      </c>
      <c r="G45" s="116" t="s">
        <v>68</v>
      </c>
      <c r="H45" s="116" t="s">
        <v>68</v>
      </c>
      <c r="I45" s="116" t="s">
        <v>68</v>
      </c>
      <c r="J45" s="116" t="s">
        <v>68</v>
      </c>
      <c r="K45" s="116" t="s">
        <v>68</v>
      </c>
      <c r="L45" s="116" t="s">
        <v>68</v>
      </c>
      <c r="M45" s="116" t="s">
        <v>68</v>
      </c>
      <c r="N45" s="116" t="s">
        <v>79</v>
      </c>
      <c r="O45" s="116" t="s">
        <v>79</v>
      </c>
      <c r="P45" s="116" t="s">
        <v>79</v>
      </c>
      <c r="Q45" s="116" t="s">
        <v>79</v>
      </c>
      <c r="R45" s="116" t="s">
        <v>79</v>
      </c>
      <c r="S45" s="116" t="s">
        <v>79</v>
      </c>
      <c r="T45" s="116" t="s">
        <v>79</v>
      </c>
      <c r="U45" s="116" t="s">
        <v>79</v>
      </c>
      <c r="V45" s="116" t="s">
        <v>79</v>
      </c>
      <c r="W45" s="116" t="s">
        <v>79</v>
      </c>
      <c r="X45" s="116" t="s">
        <v>79</v>
      </c>
      <c r="Y45" s="116" t="s">
        <v>79</v>
      </c>
      <c r="Z45" s="116" t="s">
        <v>79</v>
      </c>
      <c r="AA45" s="116" t="s">
        <v>79</v>
      </c>
      <c r="AB45" s="116" t="s">
        <v>79</v>
      </c>
      <c r="AC45" s="116">
        <v>7.330399929075698</v>
      </c>
      <c r="AD45" s="116">
        <v>8.1816279556392555</v>
      </c>
      <c r="AE45" s="116">
        <v>11.010257245197003</v>
      </c>
      <c r="AF45" s="116">
        <v>14.774701315276349</v>
      </c>
      <c r="AG45" s="116">
        <v>17.482911969612921</v>
      </c>
      <c r="AH45" s="116">
        <v>17.039000378644452</v>
      </c>
      <c r="AI45" s="116">
        <v>13.984418413798942</v>
      </c>
      <c r="AJ45" s="116">
        <v>12.781263884408684</v>
      </c>
      <c r="AK45" s="116">
        <v>12.354815176373647</v>
      </c>
      <c r="AL45" s="116">
        <v>10.632625178221199</v>
      </c>
      <c r="AM45" s="116">
        <v>10.877815444405615</v>
      </c>
      <c r="AN45" s="116">
        <v>14.412109521636935</v>
      </c>
      <c r="AO45" s="116">
        <v>13.662211308424588</v>
      </c>
      <c r="AP45" s="116" t="s">
        <v>79</v>
      </c>
      <c r="AQ45" s="116" t="s">
        <v>79</v>
      </c>
      <c r="AR45" s="116" t="s">
        <v>79</v>
      </c>
      <c r="AS45" s="116" t="s">
        <v>79</v>
      </c>
      <c r="AT45" s="116" t="s">
        <v>79</v>
      </c>
      <c r="AU45" s="116" t="s">
        <v>79</v>
      </c>
      <c r="AV45" s="116">
        <v>17.471024216280473</v>
      </c>
      <c r="AW45" s="116">
        <v>18.431407117728611</v>
      </c>
      <c r="AX45" s="116">
        <v>17.398035781308643</v>
      </c>
      <c r="AY45" s="116">
        <v>17.304328309367126</v>
      </c>
      <c r="AZ45" s="116">
        <v>22.035691039270993</v>
      </c>
      <c r="BA45" s="116">
        <v>23.550468654326224</v>
      </c>
      <c r="BB45" s="116">
        <v>20.084946683596076</v>
      </c>
      <c r="BC45" s="116">
        <v>24.828146933519225</v>
      </c>
      <c r="BD45" s="116">
        <v>20.66032700706468</v>
      </c>
      <c r="BE45" s="116">
        <v>24.604267033723328</v>
      </c>
      <c r="BF45" s="116">
        <v>31.61172473191554</v>
      </c>
      <c r="BG45" s="116">
        <v>32.798198184534421</v>
      </c>
      <c r="BH45" s="116" t="s">
        <v>79</v>
      </c>
      <c r="BI45" s="116" t="s">
        <v>79</v>
      </c>
      <c r="BJ45" s="116">
        <v>53.630486484072307</v>
      </c>
      <c r="BK45" s="116">
        <v>53.00030072895003</v>
      </c>
      <c r="BL45" s="116">
        <v>66.889841442263616</v>
      </c>
      <c r="BM45" s="116">
        <v>83.947561383952234</v>
      </c>
      <c r="BN45" s="116">
        <v>148.86577987060431</v>
      </c>
      <c r="BO45" s="116">
        <v>106.06428629260789</v>
      </c>
      <c r="BP45" s="116">
        <v>145.60036985706867</v>
      </c>
      <c r="BQ45" s="116" t="s">
        <v>79</v>
      </c>
      <c r="BR45" s="116">
        <v>166.19229232836253</v>
      </c>
      <c r="BS45" s="116">
        <v>200.18392997036688</v>
      </c>
      <c r="BT45" s="116">
        <v>229.63990614383599</v>
      </c>
      <c r="BU45" s="116">
        <v>247.63208284552817</v>
      </c>
      <c r="BV45" s="116">
        <v>239.54506751003527</v>
      </c>
    </row>
    <row r="46" spans="1:74" s="10" customFormat="1" x14ac:dyDescent="0.25">
      <c r="A46" s="93" t="s">
        <v>193</v>
      </c>
      <c r="B46" s="96">
        <v>18</v>
      </c>
      <c r="C46" s="116" t="s">
        <v>68</v>
      </c>
      <c r="D46" s="116" t="s">
        <v>68</v>
      </c>
      <c r="E46" s="116" t="s">
        <v>68</v>
      </c>
      <c r="F46" s="116" t="s">
        <v>68</v>
      </c>
      <c r="G46" s="116" t="s">
        <v>68</v>
      </c>
      <c r="H46" s="116" t="s">
        <v>68</v>
      </c>
      <c r="I46" s="116" t="s">
        <v>68</v>
      </c>
      <c r="J46" s="116" t="s">
        <v>68</v>
      </c>
      <c r="K46" s="116" t="s">
        <v>68</v>
      </c>
      <c r="L46" s="116" t="s">
        <v>68</v>
      </c>
      <c r="M46" s="116" t="s">
        <v>68</v>
      </c>
      <c r="N46" s="117">
        <v>23.379990648003741</v>
      </c>
      <c r="O46" s="117">
        <v>28.279988688004526</v>
      </c>
      <c r="P46" s="117">
        <v>38.639984544006182</v>
      </c>
      <c r="Q46" s="117">
        <v>45.499981800007284</v>
      </c>
      <c r="R46" s="117">
        <v>54.319978272008697</v>
      </c>
      <c r="S46" s="117">
        <v>65.939973624010563</v>
      </c>
      <c r="T46" s="117">
        <v>55.719977712008912</v>
      </c>
      <c r="U46" s="117">
        <v>239.95990401603839</v>
      </c>
      <c r="V46" s="117">
        <v>369.03985238405909</v>
      </c>
      <c r="W46" s="117">
        <v>684.45972621610952</v>
      </c>
      <c r="X46" s="117">
        <v>662.33973506410598</v>
      </c>
      <c r="Y46" s="117">
        <v>639.25954189906508</v>
      </c>
      <c r="Z46" s="117">
        <v>904.09563836174459</v>
      </c>
      <c r="AA46" s="117">
        <v>1020.2235919105632</v>
      </c>
      <c r="AB46" s="117">
        <v>1351.1412351931358</v>
      </c>
      <c r="AC46" s="117">
        <v>3028.5847974498865</v>
      </c>
      <c r="AD46" s="117">
        <v>2644.426038260392</v>
      </c>
      <c r="AE46" s="117">
        <v>3138.1989480394786</v>
      </c>
      <c r="AF46" s="117">
        <v>3022.6422697679104</v>
      </c>
      <c r="AG46" s="117">
        <v>3070.8253381169425</v>
      </c>
      <c r="AH46" s="117">
        <v>3029.9150848328677</v>
      </c>
      <c r="AI46" s="116">
        <v>2135.4750140843248</v>
      </c>
      <c r="AJ46" s="116">
        <v>1651.9145132383317</v>
      </c>
      <c r="AK46" s="116">
        <v>1627.3933269833381</v>
      </c>
      <c r="AL46" s="116">
        <v>1210.916249525457</v>
      </c>
      <c r="AM46" s="116">
        <v>1091.6629931056398</v>
      </c>
      <c r="AN46" s="116">
        <v>516.89350933588673</v>
      </c>
      <c r="AO46" s="116">
        <v>201.69121821495801</v>
      </c>
      <c r="AP46" s="116">
        <v>271.10604654648364</v>
      </c>
      <c r="AQ46" s="116">
        <v>170.70551126789442</v>
      </c>
      <c r="AR46" s="116">
        <v>277.29778348380063</v>
      </c>
      <c r="AS46" s="116">
        <v>243.70578102404866</v>
      </c>
      <c r="AT46" s="116">
        <v>173.65767932294315</v>
      </c>
      <c r="AU46" s="116">
        <v>289.23110390022384</v>
      </c>
      <c r="AV46" s="116">
        <v>319.6944899072559</v>
      </c>
      <c r="AW46" s="116">
        <v>639.40663064675982</v>
      </c>
      <c r="AX46" s="116">
        <v>701.41287858017586</v>
      </c>
      <c r="AY46" s="116">
        <v>818.78452533799998</v>
      </c>
      <c r="AZ46" s="116">
        <v>1149.6847299643607</v>
      </c>
      <c r="BA46" s="116">
        <v>491.67136858999697</v>
      </c>
      <c r="BB46" s="116">
        <v>368.64410946242265</v>
      </c>
      <c r="BC46" s="116">
        <v>570.63228776150538</v>
      </c>
      <c r="BD46" s="116">
        <v>896.91320141319306</v>
      </c>
      <c r="BE46" s="116">
        <v>587.46188729473306</v>
      </c>
      <c r="BF46" s="116">
        <v>639.99006682318941</v>
      </c>
      <c r="BG46" s="116">
        <v>674.20814479638</v>
      </c>
      <c r="BH46" s="116">
        <v>776.14805832789239</v>
      </c>
      <c r="BI46" s="116">
        <v>971.3213786086734</v>
      </c>
      <c r="BJ46" s="116">
        <v>1615.5332107367603</v>
      </c>
      <c r="BK46" s="116">
        <v>1504.4861721132022</v>
      </c>
      <c r="BL46" s="116">
        <v>1990.0996686582655</v>
      </c>
      <c r="BM46" s="116">
        <v>2384.9360217138424</v>
      </c>
      <c r="BN46" s="116">
        <v>2316.4781998615867</v>
      </c>
      <c r="BO46" s="116">
        <v>2418.7601708706266</v>
      </c>
      <c r="BP46" s="116">
        <v>2357.6712192906225</v>
      </c>
      <c r="BQ46" s="116">
        <v>2065.557663350914</v>
      </c>
      <c r="BR46" s="116">
        <v>1723.2042663951536</v>
      </c>
      <c r="BS46" s="116">
        <v>1621.2181764031741</v>
      </c>
      <c r="BT46" s="116">
        <v>2043.051719216729</v>
      </c>
      <c r="BU46" s="116">
        <v>1860.2604295613423</v>
      </c>
      <c r="BV46" s="116">
        <v>2567.9178190438561</v>
      </c>
    </row>
    <row r="47" spans="1:74" s="10" customFormat="1" x14ac:dyDescent="0.25">
      <c r="A47" s="93" t="s">
        <v>194</v>
      </c>
      <c r="B47" s="96">
        <v>19</v>
      </c>
      <c r="C47" s="116" t="s">
        <v>68</v>
      </c>
      <c r="D47" s="116" t="s">
        <v>68</v>
      </c>
      <c r="E47" s="116" t="s">
        <v>68</v>
      </c>
      <c r="F47" s="116" t="s">
        <v>68</v>
      </c>
      <c r="G47" s="116" t="s">
        <v>68</v>
      </c>
      <c r="H47" s="116" t="s">
        <v>68</v>
      </c>
      <c r="I47" s="116" t="s">
        <v>68</v>
      </c>
      <c r="J47" s="116" t="s">
        <v>68</v>
      </c>
      <c r="K47" s="116" t="s">
        <v>68</v>
      </c>
      <c r="L47" s="116" t="s">
        <v>68</v>
      </c>
      <c r="M47" s="116" t="s">
        <v>68</v>
      </c>
      <c r="N47" s="116" t="s">
        <v>68</v>
      </c>
      <c r="O47" s="116" t="s">
        <v>68</v>
      </c>
      <c r="P47" s="116" t="s">
        <v>79</v>
      </c>
      <c r="Q47" s="116" t="s">
        <v>79</v>
      </c>
      <c r="R47" s="116" t="s">
        <v>79</v>
      </c>
      <c r="S47" s="116" t="s">
        <v>79</v>
      </c>
      <c r="T47" s="116" t="s">
        <v>79</v>
      </c>
      <c r="U47" s="116" t="s">
        <v>79</v>
      </c>
      <c r="V47" s="116" t="s">
        <v>79</v>
      </c>
      <c r="W47" s="116" t="s">
        <v>79</v>
      </c>
      <c r="X47" s="116" t="s">
        <v>79</v>
      </c>
      <c r="Y47" s="116" t="s">
        <v>79</v>
      </c>
      <c r="Z47" s="116" t="s">
        <v>79</v>
      </c>
      <c r="AA47" s="116">
        <v>9.3658397083005642</v>
      </c>
      <c r="AB47" s="116">
        <v>7.7867463983609113</v>
      </c>
      <c r="AC47" s="116">
        <v>9.3197351894778038</v>
      </c>
      <c r="AD47" s="116">
        <v>10.297663285995695</v>
      </c>
      <c r="AE47" s="116">
        <v>16.062942551787614</v>
      </c>
      <c r="AF47" s="116">
        <v>14.393007322777716</v>
      </c>
      <c r="AG47" s="116">
        <v>19.633017151782141</v>
      </c>
      <c r="AH47" s="116">
        <v>23.552267559336727</v>
      </c>
      <c r="AI47" s="116">
        <v>28.682783331402021</v>
      </c>
      <c r="AJ47" s="116">
        <v>28.175370728562218</v>
      </c>
      <c r="AK47" s="116">
        <v>28.024671701325474</v>
      </c>
      <c r="AL47" s="116">
        <v>25.460676623467318</v>
      </c>
      <c r="AM47" s="116">
        <v>27.250728431033629</v>
      </c>
      <c r="AN47" s="116">
        <v>34.889469111517286</v>
      </c>
      <c r="AO47" s="116">
        <v>36.093359476268745</v>
      </c>
      <c r="AP47" s="116">
        <v>36.626347162831586</v>
      </c>
      <c r="AQ47" s="116">
        <v>41.622478134474541</v>
      </c>
      <c r="AR47" s="116">
        <v>95.132735433509225</v>
      </c>
      <c r="AS47" s="116">
        <v>105.33380205170816</v>
      </c>
      <c r="AT47" s="116">
        <v>88.570170002762453</v>
      </c>
      <c r="AU47" s="116">
        <v>89.436136358909295</v>
      </c>
      <c r="AV47" s="116">
        <v>40.510575392312937</v>
      </c>
      <c r="AW47" s="116">
        <v>56.44933672029353</v>
      </c>
      <c r="AX47" s="116">
        <v>73.65882276253177</v>
      </c>
      <c r="AY47" s="116">
        <v>77.272576526382124</v>
      </c>
      <c r="AZ47" s="116">
        <v>87.091837061418957</v>
      </c>
      <c r="BA47" s="116">
        <v>80.852363584095428</v>
      </c>
      <c r="BB47" s="116">
        <v>61.329857119395626</v>
      </c>
      <c r="BC47" s="116">
        <v>56.885903131433523</v>
      </c>
      <c r="BD47" s="116">
        <v>51.118614117572811</v>
      </c>
      <c r="BE47" s="116">
        <v>45.196268982897962</v>
      </c>
      <c r="BF47" s="116">
        <v>41.2157610455642</v>
      </c>
      <c r="BG47" s="116">
        <v>44.996351889398611</v>
      </c>
      <c r="BH47" s="116">
        <v>54.557648039731014</v>
      </c>
      <c r="BI47" s="116">
        <v>55.580440804088084</v>
      </c>
      <c r="BJ47" s="116">
        <v>67.66035962395469</v>
      </c>
      <c r="BK47" s="116">
        <v>75.278486054141069</v>
      </c>
      <c r="BL47" s="116">
        <v>74.514417286453082</v>
      </c>
      <c r="BM47" s="116">
        <v>75.383928556555233</v>
      </c>
      <c r="BN47" s="116">
        <v>79.793910092056748</v>
      </c>
      <c r="BO47" s="116">
        <v>82.480715580326503</v>
      </c>
      <c r="BP47" s="116">
        <v>90.937793216685208</v>
      </c>
      <c r="BQ47" s="116">
        <v>103.56321470550959</v>
      </c>
      <c r="BR47" s="116">
        <v>107.27861868518903</v>
      </c>
      <c r="BS47" s="116">
        <v>115.71681244900425</v>
      </c>
      <c r="BT47" s="116">
        <v>118.95917404681512</v>
      </c>
      <c r="BU47" s="116">
        <v>124.07335262689226</v>
      </c>
      <c r="BV47" s="116">
        <v>143.02189052957789</v>
      </c>
    </row>
    <row r="48" spans="1:74" s="10" customFormat="1" x14ac:dyDescent="0.25">
      <c r="A48" s="93" t="s">
        <v>195</v>
      </c>
      <c r="B48" s="96" t="s">
        <v>141</v>
      </c>
      <c r="C48" s="116" t="s">
        <v>68</v>
      </c>
      <c r="D48" s="116" t="s">
        <v>68</v>
      </c>
      <c r="E48" s="116" t="s">
        <v>68</v>
      </c>
      <c r="F48" s="116" t="s">
        <v>68</v>
      </c>
      <c r="G48" s="116" t="s">
        <v>68</v>
      </c>
      <c r="H48" s="116" t="s">
        <v>68</v>
      </c>
      <c r="I48" s="116" t="s">
        <v>68</v>
      </c>
      <c r="J48" s="116" t="s">
        <v>68</v>
      </c>
      <c r="K48" s="116" t="s">
        <v>68</v>
      </c>
      <c r="L48" s="116" t="s">
        <v>68</v>
      </c>
      <c r="M48" s="116" t="s">
        <v>68</v>
      </c>
      <c r="N48" s="116" t="s">
        <v>79</v>
      </c>
      <c r="O48" s="116" t="s">
        <v>79</v>
      </c>
      <c r="P48" s="116" t="s">
        <v>79</v>
      </c>
      <c r="Q48" s="116" t="s">
        <v>79</v>
      </c>
      <c r="R48" s="116" t="s">
        <v>79</v>
      </c>
      <c r="S48" s="116" t="s">
        <v>79</v>
      </c>
      <c r="T48" s="116" t="s">
        <v>79</v>
      </c>
      <c r="U48" s="116" t="s">
        <v>79</v>
      </c>
      <c r="V48" s="116" t="s">
        <v>79</v>
      </c>
      <c r="W48" s="116" t="s">
        <v>79</v>
      </c>
      <c r="X48" s="116" t="s">
        <v>79</v>
      </c>
      <c r="Y48" s="116" t="s">
        <v>79</v>
      </c>
      <c r="Z48" s="116" t="s">
        <v>79</v>
      </c>
      <c r="AA48" s="116" t="s">
        <v>79</v>
      </c>
      <c r="AB48" s="116" t="s">
        <v>79</v>
      </c>
      <c r="AC48" s="116" t="s">
        <v>79</v>
      </c>
      <c r="AD48" s="116" t="s">
        <v>79</v>
      </c>
      <c r="AE48" s="116" t="s">
        <v>79</v>
      </c>
      <c r="AF48" s="116" t="s">
        <v>79</v>
      </c>
      <c r="AG48" s="117">
        <v>94.390801139515418</v>
      </c>
      <c r="AH48" s="117">
        <v>96.502271866717152</v>
      </c>
      <c r="AI48" s="117">
        <v>86.843238349691418</v>
      </c>
      <c r="AJ48" s="117">
        <v>73.07231152200508</v>
      </c>
      <c r="AK48" s="117">
        <v>70.617688274472144</v>
      </c>
      <c r="AL48" s="117">
        <v>65.13684412882732</v>
      </c>
      <c r="AM48" s="117">
        <v>64.966400527085469</v>
      </c>
      <c r="AN48" s="117">
        <v>85.476428361044853</v>
      </c>
      <c r="AO48" s="117">
        <v>99.871230497409641</v>
      </c>
      <c r="AP48" s="117">
        <v>105.28860358303564</v>
      </c>
      <c r="AQ48" s="117">
        <v>99.602517805196101</v>
      </c>
      <c r="AR48" s="117">
        <v>118.21570896002058</v>
      </c>
      <c r="AS48" s="117">
        <v>110.01499431066935</v>
      </c>
      <c r="AT48" s="116">
        <v>109.77286808819308</v>
      </c>
      <c r="AU48" s="116">
        <v>119.93798624820332</v>
      </c>
      <c r="AV48" s="116">
        <v>66.146738592051577</v>
      </c>
      <c r="AW48" s="116">
        <v>80.91588066064574</v>
      </c>
      <c r="AX48" s="116">
        <v>79.774881146002755</v>
      </c>
      <c r="AY48" s="116">
        <v>70.800402282800704</v>
      </c>
      <c r="AZ48" s="116">
        <v>75.090854849208071</v>
      </c>
      <c r="BA48" s="116">
        <v>78.28500614748441</v>
      </c>
      <c r="BB48" s="116">
        <v>62.361652639976626</v>
      </c>
      <c r="BC48" s="116">
        <v>68.891286821028615</v>
      </c>
      <c r="BD48" s="116">
        <v>74.36139503119135</v>
      </c>
      <c r="BE48" s="116">
        <v>96.85650378527184</v>
      </c>
      <c r="BF48" s="116">
        <v>107.55368787680892</v>
      </c>
      <c r="BG48" s="116">
        <v>124.40375529889967</v>
      </c>
      <c r="BH48" s="116">
        <v>148.55514544167988</v>
      </c>
      <c r="BI48" s="116">
        <v>192.80797551260571</v>
      </c>
      <c r="BJ48" s="116">
        <v>216.87028952334163</v>
      </c>
      <c r="BK48" s="116">
        <v>214.82424298899164</v>
      </c>
      <c r="BL48" s="116">
        <v>195.7328929063938</v>
      </c>
      <c r="BM48" s="116">
        <v>230.19035065039654</v>
      </c>
      <c r="BN48" s="116">
        <v>196.66148901037556</v>
      </c>
      <c r="BO48" s="116">
        <v>236.737915958222</v>
      </c>
      <c r="BP48" s="116">
        <v>239.89363451230562</v>
      </c>
      <c r="BQ48" s="116">
        <v>214.82796517034404</v>
      </c>
      <c r="BR48" s="116">
        <v>304.7642642451122</v>
      </c>
      <c r="BS48" s="116">
        <v>305.44126162335237</v>
      </c>
      <c r="BT48" s="116">
        <v>385.13236310243565</v>
      </c>
      <c r="BU48" s="116">
        <v>356.82079602974954</v>
      </c>
      <c r="BV48" s="116">
        <v>393.00745477609604</v>
      </c>
    </row>
    <row r="49" spans="1:74" s="10" customFormat="1" x14ac:dyDescent="0.25">
      <c r="A49" s="93" t="s">
        <v>196</v>
      </c>
      <c r="B49" s="94"/>
      <c r="C49" s="116" t="s">
        <v>68</v>
      </c>
      <c r="D49" s="116" t="s">
        <v>68</v>
      </c>
      <c r="E49" s="116" t="s">
        <v>68</v>
      </c>
      <c r="F49" s="116" t="s">
        <v>68</v>
      </c>
      <c r="G49" s="116" t="s">
        <v>68</v>
      </c>
      <c r="H49" s="116" t="s">
        <v>68</v>
      </c>
      <c r="I49" s="116" t="s">
        <v>68</v>
      </c>
      <c r="J49" s="116" t="s">
        <v>68</v>
      </c>
      <c r="K49" s="116" t="s">
        <v>68</v>
      </c>
      <c r="L49" s="116" t="s">
        <v>68</v>
      </c>
      <c r="M49" s="116" t="s">
        <v>68</v>
      </c>
      <c r="N49" s="116" t="s">
        <v>68</v>
      </c>
      <c r="O49" s="116" t="s">
        <v>68</v>
      </c>
      <c r="P49" s="116" t="s">
        <v>68</v>
      </c>
      <c r="Q49" s="116" t="s">
        <v>68</v>
      </c>
      <c r="R49" s="116" t="s">
        <v>68</v>
      </c>
      <c r="S49" s="116" t="s">
        <v>68</v>
      </c>
      <c r="T49" s="116" t="s">
        <v>68</v>
      </c>
      <c r="U49" s="116" t="s">
        <v>68</v>
      </c>
      <c r="V49" s="116" t="s">
        <v>68</v>
      </c>
      <c r="W49" s="116" t="s">
        <v>68</v>
      </c>
      <c r="X49" s="116" t="s">
        <v>68</v>
      </c>
      <c r="Y49" s="116" t="s">
        <v>68</v>
      </c>
      <c r="Z49" s="116" t="s">
        <v>68</v>
      </c>
      <c r="AA49" s="116" t="s">
        <v>68</v>
      </c>
      <c r="AB49" s="116" t="s">
        <v>68</v>
      </c>
      <c r="AC49" s="116" t="s">
        <v>68</v>
      </c>
      <c r="AD49" s="116" t="s">
        <v>79</v>
      </c>
      <c r="AE49" s="116" t="s">
        <v>79</v>
      </c>
      <c r="AF49" s="116" t="s">
        <v>79</v>
      </c>
      <c r="AG49" s="116" t="s">
        <v>79</v>
      </c>
      <c r="AH49" s="116" t="s">
        <v>79</v>
      </c>
      <c r="AI49" s="116" t="s">
        <v>79</v>
      </c>
      <c r="AJ49" s="116" t="s">
        <v>79</v>
      </c>
      <c r="AK49" s="116" t="s">
        <v>79</v>
      </c>
      <c r="AL49" s="116" t="s">
        <v>79</v>
      </c>
      <c r="AM49" s="116">
        <v>7.2466510520259089</v>
      </c>
      <c r="AN49" s="116">
        <v>9.7623522897815871</v>
      </c>
      <c r="AO49" s="116">
        <v>11.321408354627938</v>
      </c>
      <c r="AP49" s="116">
        <v>12.148072747266221</v>
      </c>
      <c r="AQ49" s="116">
        <v>13.036424052202378</v>
      </c>
      <c r="AR49" s="116">
        <v>14.840075699376042</v>
      </c>
      <c r="AS49" s="116">
        <v>16.561706536391323</v>
      </c>
      <c r="AT49" s="116">
        <v>20.499884810171068</v>
      </c>
      <c r="AU49" s="116">
        <v>12.949843000040525</v>
      </c>
      <c r="AV49" s="116">
        <v>11.887196243566871</v>
      </c>
      <c r="AW49" s="116">
        <v>11.591841191775673</v>
      </c>
      <c r="AX49" s="116">
        <v>10.543301985118653</v>
      </c>
      <c r="AY49" s="116">
        <v>11.398353473899498</v>
      </c>
      <c r="AZ49" s="116">
        <v>10.54237874345092</v>
      </c>
      <c r="BA49" s="116">
        <v>11.090147456846692</v>
      </c>
      <c r="BB49" s="116">
        <v>10.325841556086822</v>
      </c>
      <c r="BC49" s="116">
        <v>11.065396053633437</v>
      </c>
      <c r="BD49" s="116">
        <v>11.699935949255751</v>
      </c>
      <c r="BE49" s="116">
        <v>12.239108859559465</v>
      </c>
      <c r="BF49" s="116">
        <v>15.927272727272726</v>
      </c>
      <c r="BG49" s="116">
        <v>14.727272727272727</v>
      </c>
      <c r="BH49" s="116">
        <v>14.366386518083443</v>
      </c>
      <c r="BI49" s="116">
        <v>15.176703387225304</v>
      </c>
      <c r="BJ49" s="116">
        <v>11.124810198324246</v>
      </c>
      <c r="BK49" s="116">
        <v>8.6512024335226574</v>
      </c>
      <c r="BL49" s="116">
        <v>7.1575597872023069</v>
      </c>
      <c r="BM49" s="116">
        <v>8.7127049511348034</v>
      </c>
      <c r="BN49" s="116">
        <v>9.9241097489784007</v>
      </c>
      <c r="BO49" s="116">
        <v>13.76645132398431</v>
      </c>
      <c r="BP49" s="116">
        <v>30.90915271788738</v>
      </c>
      <c r="BQ49" s="116">
        <v>18.10134877581179</v>
      </c>
      <c r="BR49" s="116">
        <v>21.920004392191316</v>
      </c>
      <c r="BS49" s="116">
        <v>22.290935264479923</v>
      </c>
      <c r="BT49" s="116">
        <v>21.561447814228046</v>
      </c>
      <c r="BU49" s="116">
        <v>23.496255115435101</v>
      </c>
      <c r="BV49" s="116">
        <v>18.814132462686565</v>
      </c>
    </row>
    <row r="50" spans="1:74" s="10" customFormat="1" x14ac:dyDescent="0.25">
      <c r="A50" s="93" t="s">
        <v>197</v>
      </c>
      <c r="B50" s="96">
        <v>21</v>
      </c>
      <c r="C50" s="116" t="s">
        <v>68</v>
      </c>
      <c r="D50" s="116" t="s">
        <v>68</v>
      </c>
      <c r="E50" s="116" t="s">
        <v>68</v>
      </c>
      <c r="F50" s="116" t="s">
        <v>68</v>
      </c>
      <c r="G50" s="116" t="s">
        <v>68</v>
      </c>
      <c r="H50" s="116" t="s">
        <v>68</v>
      </c>
      <c r="I50" s="116" t="s">
        <v>68</v>
      </c>
      <c r="J50" s="116" t="s">
        <v>68</v>
      </c>
      <c r="K50" s="116" t="s">
        <v>68</v>
      </c>
      <c r="L50" s="116" t="s">
        <v>68</v>
      </c>
      <c r="M50" s="116" t="s">
        <v>68</v>
      </c>
      <c r="N50" s="116" t="s">
        <v>68</v>
      </c>
      <c r="O50" s="116">
        <v>1.9305992277603088</v>
      </c>
      <c r="P50" s="116">
        <v>1.9837992064803176</v>
      </c>
      <c r="Q50" s="116">
        <v>2.1559991376003449</v>
      </c>
      <c r="R50" s="116">
        <v>2.3533990586403766</v>
      </c>
      <c r="S50" s="116">
        <v>2.5059989976004009</v>
      </c>
      <c r="T50" s="116">
        <v>2.5395989841604063</v>
      </c>
      <c r="U50" s="116">
        <v>2.8831535734948708</v>
      </c>
      <c r="V50" s="116">
        <v>2.6580010632004254</v>
      </c>
      <c r="W50" s="116">
        <v>3.2976013190405276</v>
      </c>
      <c r="X50" s="116">
        <v>3.9864015945606379</v>
      </c>
      <c r="Y50" s="116">
        <v>3.7706374098260427</v>
      </c>
      <c r="Z50" s="116">
        <v>4.2346106680719604</v>
      </c>
      <c r="AA50" s="116">
        <v>5.0224048254285574</v>
      </c>
      <c r="AB50" s="116">
        <v>6.7799700979939468</v>
      </c>
      <c r="AC50" s="116">
        <v>6.5263898444949353</v>
      </c>
      <c r="AD50" s="116">
        <v>6.0206318967686281</v>
      </c>
      <c r="AE50" s="116">
        <v>7.064980375054513</v>
      </c>
      <c r="AF50" s="116">
        <v>8.1181234718826403</v>
      </c>
      <c r="AG50" s="116">
        <v>10.785547366528851</v>
      </c>
      <c r="AH50" s="116">
        <v>15.907791960373403</v>
      </c>
      <c r="AI50" s="116">
        <v>15.788111465792426</v>
      </c>
      <c r="AJ50" s="116">
        <v>14.128284826222096</v>
      </c>
      <c r="AK50" s="116">
        <v>10.2369346480457</v>
      </c>
      <c r="AL50" s="116">
        <v>9.9205163449471101</v>
      </c>
      <c r="AM50" s="116">
        <v>6.281702969675079</v>
      </c>
      <c r="AN50" s="116">
        <v>7.2271487251508519</v>
      </c>
      <c r="AO50" s="116">
        <v>4.5854446647572891</v>
      </c>
      <c r="AP50" s="116">
        <v>9.011475021606012</v>
      </c>
      <c r="AQ50" s="116">
        <v>14.394912125832597</v>
      </c>
      <c r="AR50" s="116">
        <v>12.387253542516806</v>
      </c>
      <c r="AS50" s="116">
        <v>23.179749715585896</v>
      </c>
      <c r="AT50" s="116">
        <v>26.661754518042137</v>
      </c>
      <c r="AU50" s="116">
        <v>23.339131109031666</v>
      </c>
      <c r="AV50" s="116">
        <v>26.495551692402088</v>
      </c>
      <c r="AW50" s="116">
        <v>25.023304591004429</v>
      </c>
      <c r="AX50" s="116">
        <v>18.592815281754085</v>
      </c>
      <c r="AY50" s="116">
        <v>9.4907497030001586</v>
      </c>
      <c r="AZ50" s="116" t="s">
        <v>79</v>
      </c>
      <c r="BA50" s="116" t="s">
        <v>79</v>
      </c>
      <c r="BB50" s="116">
        <v>23.310804351566834</v>
      </c>
      <c r="BC50" s="116">
        <v>29.911134607154544</v>
      </c>
      <c r="BD50" s="116">
        <v>27.133961877629186</v>
      </c>
      <c r="BE50" s="116">
        <v>28.467933592851605</v>
      </c>
      <c r="BF50" s="116">
        <v>22.961537037722575</v>
      </c>
      <c r="BG50" s="116">
        <v>23.552130233008835</v>
      </c>
      <c r="BH50" s="117">
        <v>28.022458481182749</v>
      </c>
      <c r="BI50" s="117">
        <v>29.076876178735692</v>
      </c>
      <c r="BJ50" s="117">
        <v>23.645736556308712</v>
      </c>
      <c r="BK50" s="117">
        <v>26.405564662620176</v>
      </c>
      <c r="BL50" s="117">
        <v>25.06227863120241</v>
      </c>
      <c r="BM50" s="117">
        <v>25.476183906777401</v>
      </c>
      <c r="BN50" s="116">
        <v>29.758934079796688</v>
      </c>
      <c r="BO50" s="116">
        <v>31.684939411425272</v>
      </c>
      <c r="BP50" s="116">
        <v>48.810630787716249</v>
      </c>
      <c r="BQ50" s="116">
        <v>39.226514265840258</v>
      </c>
      <c r="BR50" s="116">
        <v>37.41473216954801</v>
      </c>
      <c r="BS50" s="116">
        <v>39.577826004124283</v>
      </c>
      <c r="BT50" s="116">
        <v>29.622478099625702</v>
      </c>
      <c r="BU50" s="116">
        <v>25.641867776012568</v>
      </c>
      <c r="BV50" s="116">
        <v>23.8273810780594</v>
      </c>
    </row>
    <row r="51" spans="1:74" s="10" customFormat="1" x14ac:dyDescent="0.25">
      <c r="A51" s="93" t="s">
        <v>198</v>
      </c>
      <c r="B51" s="96">
        <v>22</v>
      </c>
      <c r="C51" s="116" t="s">
        <v>68</v>
      </c>
      <c r="D51" s="116" t="s">
        <v>68</v>
      </c>
      <c r="E51" s="116" t="s">
        <v>68</v>
      </c>
      <c r="F51" s="116" t="s">
        <v>68</v>
      </c>
      <c r="G51" s="116" t="s">
        <v>68</v>
      </c>
      <c r="H51" s="116" t="s">
        <v>68</v>
      </c>
      <c r="I51" s="116" t="s">
        <v>68</v>
      </c>
      <c r="J51" s="116" t="s">
        <v>68</v>
      </c>
      <c r="K51" s="116" t="s">
        <v>68</v>
      </c>
      <c r="L51" s="116" t="s">
        <v>68</v>
      </c>
      <c r="M51" s="116" t="s">
        <v>68</v>
      </c>
      <c r="N51" s="116" t="s">
        <v>79</v>
      </c>
      <c r="O51" s="116">
        <v>3.16</v>
      </c>
      <c r="P51" s="116">
        <v>3.7</v>
      </c>
      <c r="Q51" s="116">
        <v>4.4800000000000004</v>
      </c>
      <c r="R51" s="116">
        <v>5.42</v>
      </c>
      <c r="S51" s="116">
        <v>5.17</v>
      </c>
      <c r="T51" s="116">
        <v>6.5</v>
      </c>
      <c r="U51" s="116">
        <v>7.53</v>
      </c>
      <c r="V51" s="116">
        <v>8.34</v>
      </c>
      <c r="W51" s="116">
        <v>9</v>
      </c>
      <c r="X51" s="116">
        <v>11.2</v>
      </c>
      <c r="Y51" s="116">
        <v>11.4</v>
      </c>
      <c r="Z51" s="116">
        <v>13.2</v>
      </c>
      <c r="AA51" s="116">
        <v>16.100000000000001</v>
      </c>
      <c r="AB51" s="116">
        <v>21.4</v>
      </c>
      <c r="AC51" s="116">
        <v>23.1</v>
      </c>
      <c r="AD51" s="116">
        <v>26.3</v>
      </c>
      <c r="AE51" s="116">
        <v>31.7</v>
      </c>
      <c r="AF51" s="116">
        <v>81.400000000000006</v>
      </c>
      <c r="AG51" s="116">
        <v>87.7</v>
      </c>
      <c r="AH51" s="116">
        <v>95.5</v>
      </c>
      <c r="AI51" s="116">
        <v>134</v>
      </c>
      <c r="AJ51" s="116">
        <v>83.9</v>
      </c>
      <c r="AK51" s="116">
        <v>83.9</v>
      </c>
      <c r="AL51" s="116">
        <v>89.2</v>
      </c>
      <c r="AM51" s="116">
        <v>44.3</v>
      </c>
      <c r="AN51" s="116">
        <v>34.9</v>
      </c>
      <c r="AO51" s="116">
        <v>28.5</v>
      </c>
      <c r="AP51" s="116">
        <v>49.5</v>
      </c>
      <c r="AQ51" s="116">
        <v>8.56</v>
      </c>
      <c r="AR51" s="116" t="s">
        <v>79</v>
      </c>
      <c r="AS51" s="116" t="s">
        <v>79</v>
      </c>
      <c r="AT51" s="116" t="s">
        <v>79</v>
      </c>
      <c r="AU51" s="116" t="s">
        <v>79</v>
      </c>
      <c r="AV51" s="116" t="s">
        <v>79</v>
      </c>
      <c r="AW51" s="116" t="s">
        <v>79</v>
      </c>
      <c r="AX51" s="116" t="s">
        <v>79</v>
      </c>
      <c r="AY51" s="116" t="s">
        <v>79</v>
      </c>
      <c r="AZ51" s="116" t="s">
        <v>79</v>
      </c>
      <c r="BA51" s="116" t="s">
        <v>79</v>
      </c>
      <c r="BB51" s="116" t="s">
        <v>79</v>
      </c>
      <c r="BC51" s="116" t="s">
        <v>79</v>
      </c>
      <c r="BD51" s="116" t="s">
        <v>79</v>
      </c>
      <c r="BE51" s="116" t="s">
        <v>79</v>
      </c>
      <c r="BF51" s="116" t="s">
        <v>79</v>
      </c>
      <c r="BG51" s="116" t="s">
        <v>79</v>
      </c>
      <c r="BH51" s="116" t="s">
        <v>79</v>
      </c>
      <c r="BI51" s="116" t="s">
        <v>79</v>
      </c>
      <c r="BJ51" s="116" t="s">
        <v>79</v>
      </c>
      <c r="BK51" s="116" t="s">
        <v>79</v>
      </c>
      <c r="BL51" s="116" t="s">
        <v>79</v>
      </c>
      <c r="BM51" s="116" t="s">
        <v>79</v>
      </c>
      <c r="BN51" s="116" t="s">
        <v>79</v>
      </c>
      <c r="BO51" s="116">
        <v>26.05</v>
      </c>
      <c r="BP51" s="116">
        <v>60.258000000000003</v>
      </c>
      <c r="BQ51" s="116">
        <v>46.613999999999997</v>
      </c>
      <c r="BR51" s="116">
        <v>47.706000000000003</v>
      </c>
      <c r="BS51" s="116">
        <v>61.813000000000002</v>
      </c>
      <c r="BT51" s="116">
        <v>76.561999999999998</v>
      </c>
      <c r="BU51" s="116">
        <v>77.534999999999997</v>
      </c>
      <c r="BV51" s="116">
        <v>98.385000000000005</v>
      </c>
    </row>
    <row r="52" spans="1:74" s="10" customFormat="1" x14ac:dyDescent="0.25">
      <c r="A52" s="93" t="s">
        <v>199</v>
      </c>
      <c r="B52" s="94"/>
      <c r="C52" s="116" t="s">
        <v>79</v>
      </c>
      <c r="D52" s="117" t="s">
        <v>79</v>
      </c>
      <c r="E52" s="117">
        <v>64.749974100010363</v>
      </c>
      <c r="F52" s="117">
        <v>74.549970180011925</v>
      </c>
      <c r="G52" s="117">
        <v>65.799973680010524</v>
      </c>
      <c r="H52" s="117">
        <v>62.999974800010087</v>
      </c>
      <c r="I52" s="117">
        <v>67.199973120010753</v>
      </c>
      <c r="J52" s="117">
        <v>76.99996920001233</v>
      </c>
      <c r="K52" s="117">
        <v>81.899967240013112</v>
      </c>
      <c r="L52" s="117">
        <v>63.699974520010194</v>
      </c>
      <c r="M52" s="117">
        <v>60.549975780009689</v>
      </c>
      <c r="N52" s="117">
        <v>69.999972000011212</v>
      </c>
      <c r="O52" s="117">
        <v>113.74995450001821</v>
      </c>
      <c r="P52" s="117">
        <v>186.19992552002978</v>
      </c>
      <c r="Q52" s="117">
        <v>188.99992440003027</v>
      </c>
      <c r="R52" s="117">
        <v>271.59989136004344</v>
      </c>
      <c r="S52" s="117">
        <v>289.44988422004633</v>
      </c>
      <c r="T52" s="117">
        <v>324.44987022005193</v>
      </c>
      <c r="U52" s="117">
        <v>373.09985076005972</v>
      </c>
      <c r="V52" s="117">
        <v>399.69984012006398</v>
      </c>
      <c r="W52" s="117">
        <v>425.59982976006813</v>
      </c>
      <c r="X52" s="117">
        <v>417.89983284006684</v>
      </c>
      <c r="Y52" s="117">
        <v>485.86652722180821</v>
      </c>
      <c r="Z52" s="117">
        <v>492.38654620433067</v>
      </c>
      <c r="AA52" s="117">
        <v>752.92632561866048</v>
      </c>
      <c r="AB52" s="117">
        <v>1102.318400770004</v>
      </c>
      <c r="AC52" s="117">
        <v>1431.6951270304039</v>
      </c>
      <c r="AD52" s="117">
        <v>1677.2754193188548</v>
      </c>
      <c r="AE52" s="117">
        <v>2073.7380184345043</v>
      </c>
      <c r="AF52" s="117">
        <v>2067.9880169970043</v>
      </c>
      <c r="AG52" s="117">
        <v>2160.86733972825</v>
      </c>
      <c r="AH52" s="117">
        <v>2661.6711648438563</v>
      </c>
      <c r="AI52" s="117">
        <v>3011.9795482799841</v>
      </c>
      <c r="AJ52" s="117">
        <v>2744.6998581717044</v>
      </c>
      <c r="AK52" s="117">
        <v>3052.6882685575802</v>
      </c>
      <c r="AL52" s="117">
        <v>2770.1521067187246</v>
      </c>
      <c r="AM52" s="117">
        <v>2117.4063454885645</v>
      </c>
      <c r="AN52" s="117">
        <v>2497.8884303488358</v>
      </c>
      <c r="AO52" s="117">
        <v>3595.9686252167212</v>
      </c>
      <c r="AP52" s="117">
        <v>4263.0868232261691</v>
      </c>
      <c r="AQ52" s="117">
        <v>4181.8864672777463</v>
      </c>
      <c r="AR52" s="116">
        <v>4364.4582038557273</v>
      </c>
      <c r="AS52" s="116">
        <v>3874.4151347906072</v>
      </c>
      <c r="AT52" s="116">
        <v>3677.4064607066598</v>
      </c>
      <c r="AU52" s="116">
        <v>3254.3133786653775</v>
      </c>
      <c r="AV52" s="116">
        <v>3478.5822913146335</v>
      </c>
      <c r="AW52" s="116">
        <v>3292.4465618443437</v>
      </c>
      <c r="AX52" s="116">
        <v>2591.7871306127672</v>
      </c>
      <c r="AY52" s="116">
        <v>2414.1377095287285</v>
      </c>
      <c r="AZ52" s="116">
        <v>1905.6560087405126</v>
      </c>
      <c r="BA52" s="116">
        <v>1738.0366250482857</v>
      </c>
      <c r="BB52" s="116">
        <v>1891.7250134369287</v>
      </c>
      <c r="BC52" s="116">
        <v>1802.2622363570049</v>
      </c>
      <c r="BD52" s="116">
        <v>1766.0828977202655</v>
      </c>
      <c r="BE52" s="116">
        <v>2574.1762781321258</v>
      </c>
      <c r="BF52" s="116">
        <v>3099.0651254162349</v>
      </c>
      <c r="BG52" s="116">
        <v>3566.9638153704873</v>
      </c>
      <c r="BH52" s="116">
        <v>3506.1396578331401</v>
      </c>
      <c r="BI52" s="116">
        <v>3525.684243694795</v>
      </c>
      <c r="BJ52" s="116">
        <v>3285.9250812833939</v>
      </c>
      <c r="BK52" s="116">
        <v>3592.6877020228544</v>
      </c>
      <c r="BL52" s="116">
        <v>4188.1680922032119</v>
      </c>
      <c r="BM52" s="116">
        <v>4594.1540779465458</v>
      </c>
      <c r="BN52" s="116">
        <v>4489.5900959443215</v>
      </c>
      <c r="BO52" s="116">
        <v>4118.2084834273428</v>
      </c>
      <c r="BP52" s="116">
        <v>3892.4850910694445</v>
      </c>
      <c r="BQ52" s="116">
        <v>3488.8679478399654</v>
      </c>
      <c r="BR52" s="116">
        <v>3139.3121284182371</v>
      </c>
      <c r="BS52" s="116">
        <v>3591.5076133699313</v>
      </c>
      <c r="BT52" s="116">
        <v>3622.9187425515065</v>
      </c>
      <c r="BU52" s="116">
        <v>3435.7360370959932</v>
      </c>
      <c r="BV52" s="116">
        <v>3150.8288802526113</v>
      </c>
    </row>
    <row r="53" spans="1:74" s="10" customFormat="1" x14ac:dyDescent="0.25">
      <c r="A53" s="93" t="s">
        <v>1</v>
      </c>
      <c r="B53" s="96">
        <v>23</v>
      </c>
      <c r="C53" s="116" t="s">
        <v>68</v>
      </c>
      <c r="D53" s="116" t="s">
        <v>68</v>
      </c>
      <c r="E53" s="116" t="s">
        <v>68</v>
      </c>
      <c r="F53" s="116" t="s">
        <v>68</v>
      </c>
      <c r="G53" s="116" t="s">
        <v>68</v>
      </c>
      <c r="H53" s="116" t="s">
        <v>68</v>
      </c>
      <c r="I53" s="116" t="s">
        <v>68</v>
      </c>
      <c r="J53" s="116" t="s">
        <v>68</v>
      </c>
      <c r="K53" s="116" t="s">
        <v>68</v>
      </c>
      <c r="L53" s="116" t="s">
        <v>68</v>
      </c>
      <c r="M53" s="116" t="s">
        <v>68</v>
      </c>
      <c r="N53" s="116" t="s">
        <v>68</v>
      </c>
      <c r="O53" s="116" t="s">
        <v>68</v>
      </c>
      <c r="P53" s="116" t="s">
        <v>68</v>
      </c>
      <c r="Q53" s="116" t="s">
        <v>68</v>
      </c>
      <c r="R53" s="116" t="s">
        <v>68</v>
      </c>
      <c r="S53" s="116" t="s">
        <v>68</v>
      </c>
      <c r="T53" s="116" t="s">
        <v>68</v>
      </c>
      <c r="U53" s="116" t="s">
        <v>68</v>
      </c>
      <c r="V53" s="116" t="s">
        <v>68</v>
      </c>
      <c r="W53" s="116" t="s">
        <v>68</v>
      </c>
      <c r="X53" s="116" t="s">
        <v>68</v>
      </c>
      <c r="Y53" s="116" t="s">
        <v>68</v>
      </c>
      <c r="Z53" s="116" t="s">
        <v>68</v>
      </c>
      <c r="AA53" s="116" t="s">
        <v>68</v>
      </c>
      <c r="AB53" s="116" t="s">
        <v>68</v>
      </c>
      <c r="AC53" s="116" t="s">
        <v>68</v>
      </c>
      <c r="AD53" s="116" t="s">
        <v>68</v>
      </c>
      <c r="AE53" s="116" t="s">
        <v>68</v>
      </c>
      <c r="AF53" s="116" t="s">
        <v>68</v>
      </c>
      <c r="AG53" s="116" t="s">
        <v>68</v>
      </c>
      <c r="AH53" s="116" t="s">
        <v>68</v>
      </c>
      <c r="AI53" s="116" t="s">
        <v>68</v>
      </c>
      <c r="AJ53" s="116" t="s">
        <v>68</v>
      </c>
      <c r="AK53" s="116" t="s">
        <v>68</v>
      </c>
      <c r="AL53" s="116" t="s">
        <v>68</v>
      </c>
      <c r="AM53" s="116" t="s">
        <v>68</v>
      </c>
      <c r="AN53" s="116" t="s">
        <v>68</v>
      </c>
      <c r="AO53" s="116" t="s">
        <v>68</v>
      </c>
      <c r="AP53" s="116" t="s">
        <v>68</v>
      </c>
      <c r="AQ53" s="116" t="s">
        <v>68</v>
      </c>
      <c r="AR53" s="116" t="s">
        <v>68</v>
      </c>
      <c r="AS53" s="116" t="s">
        <v>68</v>
      </c>
      <c r="AT53" s="116" t="s">
        <v>68</v>
      </c>
      <c r="AU53" s="116" t="s">
        <v>68</v>
      </c>
      <c r="AV53" s="116" t="s">
        <v>68</v>
      </c>
      <c r="AW53" s="116" t="s">
        <v>68</v>
      </c>
      <c r="AX53" s="116" t="s">
        <v>68</v>
      </c>
      <c r="AY53" s="116" t="s">
        <v>68</v>
      </c>
      <c r="AZ53" s="116" t="s">
        <v>68</v>
      </c>
      <c r="BA53" s="116" t="s">
        <v>68</v>
      </c>
      <c r="BB53" s="116" t="s">
        <v>68</v>
      </c>
      <c r="BC53" s="116" t="s">
        <v>68</v>
      </c>
      <c r="BD53" s="116" t="s">
        <v>68</v>
      </c>
      <c r="BE53" s="116" t="s">
        <v>68</v>
      </c>
      <c r="BF53" s="116" t="s">
        <v>68</v>
      </c>
      <c r="BG53" s="116" t="s">
        <v>68</v>
      </c>
      <c r="BH53" s="116">
        <v>551.4545044277537</v>
      </c>
      <c r="BI53" s="116">
        <v>587.96686672288081</v>
      </c>
      <c r="BJ53" s="116">
        <v>896.39070693152678</v>
      </c>
      <c r="BK53" s="116">
        <v>609.89863264871622</v>
      </c>
      <c r="BL53" s="116">
        <v>650.9106678230703</v>
      </c>
      <c r="BM53" s="116">
        <v>1052.7219703686358</v>
      </c>
      <c r="BN53" s="116">
        <v>988.22598870056493</v>
      </c>
      <c r="BO53" s="116">
        <v>981.98305084745755</v>
      </c>
      <c r="BP53" s="116">
        <v>1301.5254237288134</v>
      </c>
      <c r="BQ53" s="116">
        <v>1151.9203767594379</v>
      </c>
      <c r="BR53" s="116">
        <v>135.33814358974359</v>
      </c>
      <c r="BS53" s="116">
        <v>72.388104573880355</v>
      </c>
      <c r="BT53" s="116">
        <v>149.09242469954651</v>
      </c>
      <c r="BU53" s="116">
        <v>186.49892522647013</v>
      </c>
      <c r="BV53" s="116" t="s">
        <v>79</v>
      </c>
    </row>
    <row r="54" spans="1:74" s="10" customFormat="1" x14ac:dyDescent="0.25">
      <c r="A54" s="93" t="s">
        <v>200</v>
      </c>
      <c r="B54" s="96" t="s">
        <v>455</v>
      </c>
      <c r="C54" s="116" t="s">
        <v>68</v>
      </c>
      <c r="D54" s="116" t="s">
        <v>68</v>
      </c>
      <c r="E54" s="116" t="s">
        <v>68</v>
      </c>
      <c r="F54" s="116" t="s">
        <v>68</v>
      </c>
      <c r="G54" s="116" t="s">
        <v>68</v>
      </c>
      <c r="H54" s="116" t="s">
        <v>68</v>
      </c>
      <c r="I54" s="116" t="s">
        <v>68</v>
      </c>
      <c r="J54" s="116">
        <v>9.648462850546459E-2</v>
      </c>
      <c r="K54" s="116">
        <v>14.101091326823665</v>
      </c>
      <c r="L54" s="116">
        <v>14.359563469270535</v>
      </c>
      <c r="M54" s="116">
        <v>16.599655370476739</v>
      </c>
      <c r="N54" s="116">
        <v>18.667432510051693</v>
      </c>
      <c r="O54" s="116">
        <v>20.505456634118321</v>
      </c>
      <c r="P54" s="116">
        <v>24.842044801838025</v>
      </c>
      <c r="Q54" s="116">
        <v>28.144744399770246</v>
      </c>
      <c r="R54" s="116">
        <v>41.872487076392872</v>
      </c>
      <c r="S54" s="116">
        <v>56.375646180356114</v>
      </c>
      <c r="T54" s="116">
        <v>50.31591039632395</v>
      </c>
      <c r="U54" s="116">
        <v>52.268811028144746</v>
      </c>
      <c r="V54" s="116">
        <v>57.725445146467543</v>
      </c>
      <c r="W54" s="116">
        <v>87.018954623779436</v>
      </c>
      <c r="X54" s="116">
        <v>108.27110855829983</v>
      </c>
      <c r="Y54" s="116">
        <v>109.99425617461229</v>
      </c>
      <c r="Z54" s="116">
        <v>107.98391728891441</v>
      </c>
      <c r="AA54" s="116">
        <v>113.15336013785181</v>
      </c>
      <c r="AB54" s="116">
        <v>111.43021252153935</v>
      </c>
      <c r="AC54" s="116">
        <v>119.47156806433085</v>
      </c>
      <c r="AD54" s="116">
        <v>179.20735209649627</v>
      </c>
      <c r="AE54" s="116">
        <v>216.53848583884255</v>
      </c>
      <c r="AF54" s="116">
        <v>175.91640791411888</v>
      </c>
      <c r="AG54" s="116">
        <v>239.99981359237779</v>
      </c>
      <c r="AH54" s="116">
        <v>228</v>
      </c>
      <c r="AI54" s="116">
        <v>203.98741719721289</v>
      </c>
      <c r="AJ54" s="116">
        <v>172.21463824425078</v>
      </c>
      <c r="AK54" s="116">
        <v>230.76923076923077</v>
      </c>
      <c r="AL54" s="116">
        <v>355.38461538461542</v>
      </c>
      <c r="AM54" s="116">
        <v>205.29335682849975</v>
      </c>
      <c r="AN54" s="116">
        <v>260</v>
      </c>
      <c r="AO54" s="116">
        <v>310.33333333333331</v>
      </c>
      <c r="AP54" s="116">
        <v>369.33333333333337</v>
      </c>
      <c r="AQ54" s="116" t="s">
        <v>79</v>
      </c>
      <c r="AR54" s="116">
        <v>1177.7777777777778</v>
      </c>
      <c r="AS54" s="116">
        <v>1365.7981149110651</v>
      </c>
      <c r="AT54" s="116">
        <v>183.71844071282757</v>
      </c>
      <c r="AU54" s="116">
        <v>257.98109394026886</v>
      </c>
      <c r="AV54" s="116">
        <v>226.16700447845196</v>
      </c>
      <c r="AW54" s="116">
        <v>138.75642566201964</v>
      </c>
      <c r="AX54" s="116">
        <v>106.33279767187136</v>
      </c>
      <c r="AY54" s="116">
        <v>97.731859316892383</v>
      </c>
      <c r="AZ54" s="116">
        <v>259.95757014372361</v>
      </c>
      <c r="BA54" s="116">
        <v>429.61789744605028</v>
      </c>
      <c r="BB54" s="116">
        <v>587.26757232919658</v>
      </c>
      <c r="BC54" s="116">
        <v>388.09131742313554</v>
      </c>
      <c r="BD54" s="116">
        <v>484.60726303236538</v>
      </c>
      <c r="BE54" s="116">
        <v>398.11022173858066</v>
      </c>
      <c r="BF54" s="116">
        <v>1240.766949070394</v>
      </c>
      <c r="BG54" s="116">
        <v>1164.9959360606883</v>
      </c>
      <c r="BH54" s="116">
        <v>1647.8391943710703</v>
      </c>
      <c r="BI54" s="116">
        <v>2427.0725947480155</v>
      </c>
      <c r="BJ54" s="116">
        <v>3228.0000000000005</v>
      </c>
      <c r="BK54" s="116">
        <v>3180.4830097306613</v>
      </c>
      <c r="BL54" s="116" t="s">
        <v>79</v>
      </c>
      <c r="BM54" s="116" t="s">
        <v>79</v>
      </c>
      <c r="BN54" s="116" t="s">
        <v>79</v>
      </c>
      <c r="BO54" s="116" t="s">
        <v>79</v>
      </c>
      <c r="BP54" s="116" t="s">
        <v>79</v>
      </c>
      <c r="BQ54" s="116">
        <v>2279.6216395618985</v>
      </c>
      <c r="BR54" s="116">
        <v>2748.5119762470727</v>
      </c>
      <c r="BS54" s="116">
        <v>4382.9988166971734</v>
      </c>
      <c r="BT54" s="116">
        <v>1047.8787199874052</v>
      </c>
      <c r="BU54" s="116">
        <v>722.25617742076315</v>
      </c>
      <c r="BV54" s="116">
        <v>934.31115380352458</v>
      </c>
    </row>
    <row r="55" spans="1:74" s="10" customFormat="1" x14ac:dyDescent="0.25">
      <c r="A55" s="93" t="s">
        <v>511</v>
      </c>
      <c r="B55" s="96" t="s">
        <v>142</v>
      </c>
      <c r="C55" s="116" t="s">
        <v>68</v>
      </c>
      <c r="D55" s="116" t="s">
        <v>68</v>
      </c>
      <c r="E55" s="116" t="s">
        <v>68</v>
      </c>
      <c r="F55" s="116" t="s">
        <v>68</v>
      </c>
      <c r="G55" s="116" t="s">
        <v>68</v>
      </c>
      <c r="H55" s="116" t="s">
        <v>68</v>
      </c>
      <c r="I55" s="116" t="s">
        <v>68</v>
      </c>
      <c r="J55" s="116" t="s">
        <v>68</v>
      </c>
      <c r="K55" s="116" t="s">
        <v>68</v>
      </c>
      <c r="L55" s="116" t="s">
        <v>68</v>
      </c>
      <c r="M55" s="116" t="s">
        <v>68</v>
      </c>
      <c r="N55" s="116" t="s">
        <v>68</v>
      </c>
      <c r="O55" s="116" t="s">
        <v>68</v>
      </c>
      <c r="P55" s="116" t="s">
        <v>68</v>
      </c>
      <c r="Q55" s="116" t="s">
        <v>68</v>
      </c>
      <c r="R55" s="116" t="s">
        <v>68</v>
      </c>
      <c r="S55" s="116" t="s">
        <v>68</v>
      </c>
      <c r="T55" s="116" t="s">
        <v>68</v>
      </c>
      <c r="U55" s="116" t="s">
        <v>68</v>
      </c>
      <c r="V55" s="116" t="s">
        <v>79</v>
      </c>
      <c r="W55" s="116" t="s">
        <v>79</v>
      </c>
      <c r="X55" s="116" t="s">
        <v>79</v>
      </c>
      <c r="Y55" s="116" t="s">
        <v>79</v>
      </c>
      <c r="Z55" s="116" t="s">
        <v>79</v>
      </c>
      <c r="AA55" s="116" t="s">
        <v>79</v>
      </c>
      <c r="AB55" s="116" t="s">
        <v>79</v>
      </c>
      <c r="AC55" s="116" t="s">
        <v>79</v>
      </c>
      <c r="AD55" s="117" t="s">
        <v>79</v>
      </c>
      <c r="AE55" s="117">
        <v>5.3906263476565872</v>
      </c>
      <c r="AF55" s="117">
        <v>8.259877064969265</v>
      </c>
      <c r="AG55" s="117">
        <v>10.183559476263902</v>
      </c>
      <c r="AH55" s="117">
        <v>13.135761887029881</v>
      </c>
      <c r="AI55" s="117">
        <v>12.379584296982234</v>
      </c>
      <c r="AJ55" s="117">
        <v>11.074579580409276</v>
      </c>
      <c r="AK55" s="117">
        <v>11.735930347365587</v>
      </c>
      <c r="AL55" s="117">
        <v>9.1169133994902669</v>
      </c>
      <c r="AM55" s="117">
        <v>6.6466629478343808</v>
      </c>
      <c r="AN55" s="117">
        <v>7.3412602897992594</v>
      </c>
      <c r="AO55" s="117">
        <v>8.3495822753102864</v>
      </c>
      <c r="AP55" s="117">
        <v>8.7201502548966978</v>
      </c>
      <c r="AQ55" s="117">
        <v>8.7315265301142357</v>
      </c>
      <c r="AR55" s="117">
        <v>14.223211663033563</v>
      </c>
      <c r="AS55" s="117">
        <v>16.006837309692468</v>
      </c>
      <c r="AT55" s="117">
        <v>20.976434163975583</v>
      </c>
      <c r="AU55" s="117">
        <v>23.724347714322437</v>
      </c>
      <c r="AV55" s="117">
        <v>25.804044159062748</v>
      </c>
      <c r="AW55" s="117">
        <v>28.769619722697808</v>
      </c>
      <c r="AX55" s="116">
        <v>26.486561922151026</v>
      </c>
      <c r="AY55" s="116">
        <v>25.662115122527105</v>
      </c>
      <c r="AZ55" s="116">
        <v>25.731330540421254</v>
      </c>
      <c r="BA55" s="116">
        <v>25.853264107583627</v>
      </c>
      <c r="BB55" s="116">
        <v>24.471060530301177</v>
      </c>
      <c r="BC55" s="116">
        <v>19.665055208509987</v>
      </c>
      <c r="BD55" s="116">
        <v>18.338440521028016</v>
      </c>
      <c r="BE55" s="116">
        <v>31.927690934928449</v>
      </c>
      <c r="BF55" s="116">
        <v>42.695547309545816</v>
      </c>
      <c r="BG55" s="116">
        <v>59.471673902753906</v>
      </c>
      <c r="BH55" s="116">
        <v>58.520575052979005</v>
      </c>
      <c r="BI55" s="116">
        <v>61.877516723749075</v>
      </c>
      <c r="BJ55" s="117">
        <v>66.657830199413652</v>
      </c>
      <c r="BK55" s="116">
        <v>75.911617988427679</v>
      </c>
      <c r="BL55" s="117">
        <v>102.03217496537462</v>
      </c>
      <c r="BM55" s="117">
        <v>106.62940892120098</v>
      </c>
      <c r="BN55" s="116">
        <v>90.639795273307939</v>
      </c>
      <c r="BO55" s="116">
        <v>86.040376755815075</v>
      </c>
      <c r="BP55" s="116">
        <v>81.355664003534002</v>
      </c>
      <c r="BQ55" s="117">
        <v>73.527455742424152</v>
      </c>
      <c r="BR55" s="107">
        <v>80.527779902858441</v>
      </c>
      <c r="BS55" s="107">
        <v>87.762823128234913</v>
      </c>
      <c r="BT55" s="107">
        <v>95.863380323095569</v>
      </c>
      <c r="BU55" s="107">
        <v>86.532285971347491</v>
      </c>
      <c r="BV55" s="107">
        <v>75.109758319164442</v>
      </c>
    </row>
    <row r="56" spans="1:74" s="10" customFormat="1" x14ac:dyDescent="0.25">
      <c r="A56" s="93" t="s">
        <v>201</v>
      </c>
      <c r="B56" s="94"/>
      <c r="C56" s="116" t="s">
        <v>68</v>
      </c>
      <c r="D56" s="116" t="s">
        <v>68</v>
      </c>
      <c r="E56" s="116" t="s">
        <v>68</v>
      </c>
      <c r="F56" s="116" t="s">
        <v>68</v>
      </c>
      <c r="G56" s="116" t="s">
        <v>68</v>
      </c>
      <c r="H56" s="116" t="s">
        <v>68</v>
      </c>
      <c r="I56" s="116" t="s">
        <v>68</v>
      </c>
      <c r="J56" s="116" t="s">
        <v>68</v>
      </c>
      <c r="K56" s="116" t="s">
        <v>68</v>
      </c>
      <c r="L56" s="116" t="s">
        <v>68</v>
      </c>
      <c r="M56" s="116" t="s">
        <v>68</v>
      </c>
      <c r="N56" s="116" t="s">
        <v>68</v>
      </c>
      <c r="O56" s="116" t="s">
        <v>79</v>
      </c>
      <c r="P56" s="116" t="s">
        <v>79</v>
      </c>
      <c r="Q56" s="116" t="s">
        <v>79</v>
      </c>
      <c r="R56" s="116" t="s">
        <v>79</v>
      </c>
      <c r="S56" s="116" t="s">
        <v>79</v>
      </c>
      <c r="T56" s="117" t="s">
        <v>79</v>
      </c>
      <c r="U56" s="117">
        <v>14.629994148002341</v>
      </c>
      <c r="V56" s="117">
        <v>16.239993504002598</v>
      </c>
      <c r="W56" s="117">
        <v>20.089991964003218</v>
      </c>
      <c r="X56" s="117">
        <v>29.539988184004727</v>
      </c>
      <c r="Y56" s="117">
        <v>42.559982976006815</v>
      </c>
      <c r="Z56" s="117">
        <v>53.689677861932829</v>
      </c>
      <c r="AA56" s="117">
        <v>77.916010244459699</v>
      </c>
      <c r="AB56" s="117">
        <v>120.04473821417159</v>
      </c>
      <c r="AC56" s="117">
        <v>138.32347603230173</v>
      </c>
      <c r="AD56" s="117">
        <v>136.68752991904995</v>
      </c>
      <c r="AE56" s="117">
        <v>190.72987655035882</v>
      </c>
      <c r="AF56" s="117">
        <v>421.6777640186462</v>
      </c>
      <c r="AG56" s="117">
        <v>375.45852187395786</v>
      </c>
      <c r="AH56" s="117">
        <v>232.2917213133754</v>
      </c>
      <c r="AI56" s="117">
        <v>331.01909697700614</v>
      </c>
      <c r="AJ56" s="117">
        <v>366.7618627990679</v>
      </c>
      <c r="AK56" s="117">
        <v>332.95042538679689</v>
      </c>
      <c r="AL56" s="117">
        <v>293.02520239076131</v>
      </c>
      <c r="AM56" s="117">
        <v>345.97620233169073</v>
      </c>
      <c r="AN56" s="117">
        <v>260.70401859440943</v>
      </c>
      <c r="AO56" s="117">
        <v>161.60808211589094</v>
      </c>
      <c r="AP56" s="117">
        <v>124.83369774634639</v>
      </c>
      <c r="AQ56" s="117">
        <v>105.31675233824113</v>
      </c>
      <c r="AR56" s="117">
        <v>87.154458206873926</v>
      </c>
      <c r="AS56" s="117">
        <v>108.14165187513973</v>
      </c>
      <c r="AT56" s="117">
        <v>96.90703642495329</v>
      </c>
      <c r="AU56" s="117">
        <v>58.725701624086419</v>
      </c>
      <c r="AV56" s="117">
        <v>58.375569774994069</v>
      </c>
      <c r="AW56" s="117">
        <v>85.513656087215239</v>
      </c>
      <c r="AX56" s="117">
        <v>101.03848945734056</v>
      </c>
      <c r="AY56" s="117">
        <v>118.60380773767322</v>
      </c>
      <c r="AZ56" s="117">
        <v>134.27695807399448</v>
      </c>
      <c r="BA56" s="117">
        <v>128.49794363008704</v>
      </c>
      <c r="BB56" s="117">
        <v>135.05595264421063</v>
      </c>
      <c r="BC56" s="117">
        <v>150.72819632775452</v>
      </c>
      <c r="BD56" s="117">
        <v>140.75356177379493</v>
      </c>
      <c r="BE56" s="116">
        <v>125.25471389225939</v>
      </c>
      <c r="BF56" s="116">
        <v>127.5678628147577</v>
      </c>
      <c r="BG56" s="116">
        <v>139.49359127669564</v>
      </c>
      <c r="BH56" s="116">
        <v>147.41792475437333</v>
      </c>
      <c r="BI56" s="116">
        <v>166.21554327571806</v>
      </c>
      <c r="BJ56" s="116">
        <v>194.00030092534544</v>
      </c>
      <c r="BK56" s="116">
        <v>219.47686528163842</v>
      </c>
      <c r="BL56" s="116">
        <v>282.72509881002225</v>
      </c>
      <c r="BM56" s="116">
        <v>307.47398417423608</v>
      </c>
      <c r="BN56" s="116">
        <v>359.73941882501578</v>
      </c>
      <c r="BO56" s="116">
        <v>443.37994551498338</v>
      </c>
      <c r="BP56" s="116">
        <v>507.2857989940747</v>
      </c>
      <c r="BQ56" s="116">
        <v>517.07576179918817</v>
      </c>
      <c r="BR56" s="116">
        <v>544.21829794415669</v>
      </c>
      <c r="BS56" s="116">
        <v>562.69711958687321</v>
      </c>
      <c r="BT56" s="116">
        <v>599.96827512270409</v>
      </c>
      <c r="BU56" s="116">
        <v>618.94344556818021</v>
      </c>
      <c r="BV56" s="116">
        <v>659.31303417465142</v>
      </c>
    </row>
    <row r="57" spans="1:74" s="10" customFormat="1" x14ac:dyDescent="0.25">
      <c r="A57" s="93" t="s">
        <v>202</v>
      </c>
      <c r="B57" s="94"/>
      <c r="C57" s="116" t="s">
        <v>68</v>
      </c>
      <c r="D57" s="116" t="s">
        <v>68</v>
      </c>
      <c r="E57" s="116" t="s">
        <v>68</v>
      </c>
      <c r="F57" s="116" t="s">
        <v>68</v>
      </c>
      <c r="G57" s="116" t="s">
        <v>68</v>
      </c>
      <c r="H57" s="116" t="s">
        <v>68</v>
      </c>
      <c r="I57" s="116" t="s">
        <v>68</v>
      </c>
      <c r="J57" s="116" t="s">
        <v>68</v>
      </c>
      <c r="K57" s="116" t="s">
        <v>68</v>
      </c>
      <c r="L57" s="116" t="s">
        <v>68</v>
      </c>
      <c r="M57" s="116" t="s">
        <v>68</v>
      </c>
      <c r="N57" s="116" t="s">
        <v>79</v>
      </c>
      <c r="O57" s="117">
        <v>0.32699991845388571</v>
      </c>
      <c r="P57" s="117">
        <v>0.71424490029141185</v>
      </c>
      <c r="Q57" s="117">
        <v>1.1346197799327391</v>
      </c>
      <c r="R57" s="117">
        <v>3.3833006158504983</v>
      </c>
      <c r="S57" s="117">
        <v>3.3624281301390262</v>
      </c>
      <c r="T57" s="117">
        <v>2.8899616571284366</v>
      </c>
      <c r="U57" s="117">
        <v>3.1056784322014948</v>
      </c>
      <c r="V57" s="117">
        <v>3.2880253670753139</v>
      </c>
      <c r="W57" s="117">
        <v>3.4351306542135167</v>
      </c>
      <c r="X57" s="117">
        <v>3.6504668907356286</v>
      </c>
      <c r="Y57" s="117">
        <v>4.183674951698892</v>
      </c>
      <c r="Z57" s="117">
        <v>5.1264145253701976</v>
      </c>
      <c r="AA57" s="117">
        <v>6.873376434009753</v>
      </c>
      <c r="AB57" s="117">
        <v>8.0970482540869533</v>
      </c>
      <c r="AC57" s="117">
        <v>11.114584742876076</v>
      </c>
      <c r="AD57" s="117">
        <v>14.233103159656832</v>
      </c>
      <c r="AE57" s="116">
        <v>21.108759361771408</v>
      </c>
      <c r="AF57" s="116">
        <v>22.733718580494202</v>
      </c>
      <c r="AG57" s="116">
        <v>22.498848262050938</v>
      </c>
      <c r="AH57" s="117">
        <v>24.763347216963272</v>
      </c>
      <c r="AI57" s="116">
        <v>22.525953976542979</v>
      </c>
      <c r="AJ57" s="116">
        <v>18.54196210659574</v>
      </c>
      <c r="AK57" s="116">
        <v>16.398734077561368</v>
      </c>
      <c r="AL57" s="116">
        <v>15.692619639918803</v>
      </c>
      <c r="AM57" s="116">
        <v>18.879809821863809</v>
      </c>
      <c r="AN57" s="116">
        <v>30.011030706947036</v>
      </c>
      <c r="AO57" s="116">
        <v>43.412291997324793</v>
      </c>
      <c r="AP57" s="116">
        <v>43.089092422980848</v>
      </c>
      <c r="AQ57" s="116">
        <v>41.861019159394125</v>
      </c>
      <c r="AR57" s="116">
        <v>50.748351789616734</v>
      </c>
      <c r="AS57" s="107">
        <v>45.904568124860418</v>
      </c>
      <c r="AT57" s="116">
        <v>49.113686851132641</v>
      </c>
      <c r="AU57" s="116">
        <v>50.147794733068935</v>
      </c>
      <c r="AV57" s="116">
        <v>25.396024891706663</v>
      </c>
      <c r="AW57" s="116">
        <v>30.852572784023973</v>
      </c>
      <c r="AX57" s="116" t="s">
        <v>79</v>
      </c>
      <c r="AY57" s="116" t="s">
        <v>79</v>
      </c>
      <c r="AZ57" s="116" t="s">
        <v>79</v>
      </c>
      <c r="BA57" s="116" t="s">
        <v>79</v>
      </c>
      <c r="BB57" s="116" t="s">
        <v>79</v>
      </c>
      <c r="BC57" s="116" t="s">
        <v>79</v>
      </c>
      <c r="BD57" s="116" t="s">
        <v>79</v>
      </c>
      <c r="BE57" s="116">
        <v>28.831211286992428</v>
      </c>
      <c r="BF57" s="116">
        <v>31.71962103788675</v>
      </c>
      <c r="BG57" s="116">
        <v>33.238035293136271</v>
      </c>
      <c r="BH57" s="116" t="s">
        <v>79</v>
      </c>
      <c r="BI57" s="116" t="s">
        <v>79</v>
      </c>
      <c r="BJ57" s="116">
        <v>57.00918926764998</v>
      </c>
      <c r="BK57" s="116">
        <v>55.130817093264092</v>
      </c>
      <c r="BL57" s="116">
        <v>56.832843035311555</v>
      </c>
      <c r="BM57" s="116">
        <v>59.018874002365081</v>
      </c>
      <c r="BN57" s="116">
        <v>62.931049680036516</v>
      </c>
      <c r="BO57" s="116">
        <v>72.419237308719929</v>
      </c>
      <c r="BP57" s="116">
        <v>83.080011561100648</v>
      </c>
      <c r="BQ57" s="116">
        <v>69.977174740045655</v>
      </c>
      <c r="BR57" s="116">
        <v>82.019690412315626</v>
      </c>
      <c r="BS57" s="116">
        <v>88.414114922170384</v>
      </c>
      <c r="BT57" s="116">
        <v>104.37899464501641</v>
      </c>
      <c r="BU57" s="116">
        <v>170.5668324350892</v>
      </c>
      <c r="BV57" s="116">
        <v>116.30493335881974</v>
      </c>
    </row>
    <row r="58" spans="1:74" s="10" customFormat="1" x14ac:dyDescent="0.25">
      <c r="A58" s="93" t="s">
        <v>203</v>
      </c>
      <c r="B58" s="94"/>
      <c r="C58" s="116" t="s">
        <v>68</v>
      </c>
      <c r="D58" s="116" t="s">
        <v>68</v>
      </c>
      <c r="E58" s="116" t="s">
        <v>68</v>
      </c>
      <c r="F58" s="116" t="s">
        <v>68</v>
      </c>
      <c r="G58" s="116" t="s">
        <v>68</v>
      </c>
      <c r="H58" s="116" t="s">
        <v>68</v>
      </c>
      <c r="I58" s="116" t="s">
        <v>68</v>
      </c>
      <c r="J58" s="116" t="s">
        <v>68</v>
      </c>
      <c r="K58" s="116" t="s">
        <v>68</v>
      </c>
      <c r="L58" s="116" t="s">
        <v>68</v>
      </c>
      <c r="M58" s="116" t="s">
        <v>68</v>
      </c>
      <c r="N58" s="116" t="s">
        <v>68</v>
      </c>
      <c r="O58" s="116" t="s">
        <v>68</v>
      </c>
      <c r="P58" s="116">
        <v>0.72798544029119427</v>
      </c>
      <c r="Q58" s="116">
        <v>2.7299454010919786</v>
      </c>
      <c r="R58" s="116">
        <v>5.4878902421951565</v>
      </c>
      <c r="S58" s="116">
        <v>10.737785244295114</v>
      </c>
      <c r="T58" s="116">
        <v>14.265714685706287</v>
      </c>
      <c r="U58" s="116">
        <v>16.841663166736666</v>
      </c>
      <c r="V58" s="116">
        <v>19.942601147977044</v>
      </c>
      <c r="W58" s="116">
        <v>22.86154276914462</v>
      </c>
      <c r="X58" s="116">
        <v>26.62746745065099</v>
      </c>
      <c r="Y58" s="116">
        <v>52.687946241075181</v>
      </c>
      <c r="Z58" s="116">
        <v>64.944701105977884</v>
      </c>
      <c r="AA58" s="116">
        <v>64.872640266611597</v>
      </c>
      <c r="AB58" s="116">
        <v>80.157512314408024</v>
      </c>
      <c r="AC58" s="116">
        <v>86.567896177808436</v>
      </c>
      <c r="AD58" s="116">
        <v>101.07462101553682</v>
      </c>
      <c r="AE58" s="116">
        <v>131.91669693667515</v>
      </c>
      <c r="AF58" s="116">
        <v>151.69985276000656</v>
      </c>
      <c r="AG58" s="116">
        <v>206.80678299520366</v>
      </c>
      <c r="AH58" s="116">
        <v>398.813536470271</v>
      </c>
      <c r="AI58" s="116">
        <v>108.14687836522997</v>
      </c>
      <c r="AJ58" s="116">
        <v>87.488449887130542</v>
      </c>
      <c r="AK58" s="116">
        <v>93.723596469563631</v>
      </c>
      <c r="AL58" s="116">
        <v>75.215039115712443</v>
      </c>
      <c r="AM58" s="116">
        <v>104.81830897889944</v>
      </c>
      <c r="AN58" s="116">
        <v>131.07142857142856</v>
      </c>
      <c r="AO58" s="116">
        <v>130.97174922329623</v>
      </c>
      <c r="AP58" s="116">
        <v>140.90412301198461</v>
      </c>
      <c r="AQ58" s="116">
        <v>139.82123966793966</v>
      </c>
      <c r="AR58" s="116">
        <v>107.00621422159004</v>
      </c>
      <c r="AS58" s="116">
        <v>73.561599978201926</v>
      </c>
      <c r="AT58" s="116">
        <v>52.331345968972421</v>
      </c>
      <c r="AU58" s="116">
        <v>62.636650432628741</v>
      </c>
      <c r="AV58" s="116">
        <v>104.12784791386959</v>
      </c>
      <c r="AW58" s="116">
        <v>127.00262251565407</v>
      </c>
      <c r="AX58" s="116">
        <v>135.39356454573266</v>
      </c>
      <c r="AY58" s="116">
        <v>139.61597769180341</v>
      </c>
      <c r="AZ58" s="116">
        <v>154.71253154453322</v>
      </c>
      <c r="BA58" s="116">
        <v>159.70457029343635</v>
      </c>
      <c r="BB58" s="116">
        <v>141.30302588052152</v>
      </c>
      <c r="BC58" s="116">
        <v>136.15734253784902</v>
      </c>
      <c r="BD58" s="116">
        <v>142.19159411421103</v>
      </c>
      <c r="BE58" s="116">
        <v>152.37992178110935</v>
      </c>
      <c r="BF58" s="116">
        <v>196.01585372590179</v>
      </c>
      <c r="BG58" s="116">
        <v>216.66704105757944</v>
      </c>
      <c r="BH58" s="116">
        <v>218.53394851074285</v>
      </c>
      <c r="BI58" s="116">
        <v>252.11924641280191</v>
      </c>
      <c r="BJ58" s="116">
        <v>311.85626932645135</v>
      </c>
      <c r="BK58" s="116">
        <v>293.52767066077644</v>
      </c>
      <c r="BL58" s="116">
        <v>608.68586858685876</v>
      </c>
      <c r="BM58" s="116">
        <v>607.13507085521758</v>
      </c>
      <c r="BN58" s="116">
        <v>351.83824703740379</v>
      </c>
      <c r="BO58" s="116">
        <v>300.07557337188672</v>
      </c>
      <c r="BP58" s="116">
        <v>325.66302721346273</v>
      </c>
      <c r="BQ58" s="116">
        <v>306.14469542677284</v>
      </c>
      <c r="BR58" s="116">
        <v>318.55167928480245</v>
      </c>
      <c r="BS58" s="116">
        <v>346.76288376046091</v>
      </c>
      <c r="BT58" s="116">
        <v>408.36756671344961</v>
      </c>
      <c r="BU58" s="116">
        <v>647.60660693080001</v>
      </c>
      <c r="BV58" s="116">
        <v>984.75973168086921</v>
      </c>
    </row>
    <row r="59" spans="1:74" s="10" customFormat="1" x14ac:dyDescent="0.25">
      <c r="A59" s="93" t="s">
        <v>204</v>
      </c>
      <c r="B59" s="94"/>
      <c r="C59" s="116" t="s">
        <v>68</v>
      </c>
      <c r="D59" s="116" t="s">
        <v>68</v>
      </c>
      <c r="E59" s="116" t="s">
        <v>68</v>
      </c>
      <c r="F59" s="116" t="s">
        <v>68</v>
      </c>
      <c r="G59" s="116" t="s">
        <v>68</v>
      </c>
      <c r="H59" s="116" t="s">
        <v>68</v>
      </c>
      <c r="I59" s="116" t="s">
        <v>68</v>
      </c>
      <c r="J59" s="116" t="s">
        <v>68</v>
      </c>
      <c r="K59" s="116" t="s">
        <v>68</v>
      </c>
      <c r="L59" s="116" t="s">
        <v>68</v>
      </c>
      <c r="M59" s="116" t="s">
        <v>68</v>
      </c>
      <c r="N59" s="116" t="s">
        <v>68</v>
      </c>
      <c r="O59" s="116" t="s">
        <v>68</v>
      </c>
      <c r="P59" s="116" t="s">
        <v>68</v>
      </c>
      <c r="Q59" s="116" t="s">
        <v>68</v>
      </c>
      <c r="R59" s="116" t="s">
        <v>79</v>
      </c>
      <c r="S59" s="116" t="s">
        <v>79</v>
      </c>
      <c r="T59" s="116" t="s">
        <v>79</v>
      </c>
      <c r="U59" s="116" t="s">
        <v>79</v>
      </c>
      <c r="V59" s="116" t="s">
        <v>79</v>
      </c>
      <c r="W59" s="116" t="s">
        <v>79</v>
      </c>
      <c r="X59" s="116" t="s">
        <v>79</v>
      </c>
      <c r="Y59" s="116" t="s">
        <v>79</v>
      </c>
      <c r="Z59" s="116" t="s">
        <v>79</v>
      </c>
      <c r="AA59" s="116" t="s">
        <v>79</v>
      </c>
      <c r="AB59" s="116" t="s">
        <v>79</v>
      </c>
      <c r="AC59" s="116" t="s">
        <v>79</v>
      </c>
      <c r="AD59" s="116" t="s">
        <v>79</v>
      </c>
      <c r="AE59" s="116" t="s">
        <v>79</v>
      </c>
      <c r="AF59" s="116" t="s">
        <v>79</v>
      </c>
      <c r="AG59" s="116" t="s">
        <v>79</v>
      </c>
      <c r="AH59" s="116" t="s">
        <v>79</v>
      </c>
      <c r="AI59" s="116" t="s">
        <v>79</v>
      </c>
      <c r="AJ59" s="116" t="s">
        <v>79</v>
      </c>
      <c r="AK59" s="116" t="s">
        <v>79</v>
      </c>
      <c r="AL59" s="116">
        <v>81.624098963704853</v>
      </c>
      <c r="AM59" s="116">
        <v>53.190811685416165</v>
      </c>
      <c r="AN59" s="116">
        <v>61.629720932919902</v>
      </c>
      <c r="AO59" s="116">
        <v>66.915490043038105</v>
      </c>
      <c r="AP59" s="116">
        <v>86.740656325535127</v>
      </c>
      <c r="AQ59" s="116">
        <v>167.58725033843214</v>
      </c>
      <c r="AR59" s="116">
        <v>139.32404726452751</v>
      </c>
      <c r="AS59" s="116">
        <v>86.247306222027646</v>
      </c>
      <c r="AT59" s="116">
        <v>97.756279977237625</v>
      </c>
      <c r="AU59" s="116">
        <v>51.128294494028879</v>
      </c>
      <c r="AV59" s="116">
        <v>62.869469994965421</v>
      </c>
      <c r="AW59" s="116">
        <v>55.265536343952625</v>
      </c>
      <c r="AX59" s="116">
        <v>37.835913569004056</v>
      </c>
      <c r="AY59" s="116">
        <v>43.362495245340433</v>
      </c>
      <c r="AZ59" s="116" t="s">
        <v>79</v>
      </c>
      <c r="BA59" s="116">
        <v>56.113432885821723</v>
      </c>
      <c r="BB59" s="116" t="s">
        <v>79</v>
      </c>
      <c r="BC59" s="116" t="s">
        <v>79</v>
      </c>
      <c r="BD59" s="116" t="s">
        <v>79</v>
      </c>
      <c r="BE59" s="116" t="s">
        <v>79</v>
      </c>
      <c r="BF59" s="116">
        <v>98.34940404446229</v>
      </c>
      <c r="BG59" s="116">
        <v>139.50935364624175</v>
      </c>
      <c r="BH59" s="116">
        <v>205.8522315691896</v>
      </c>
      <c r="BI59" s="116">
        <v>232.27866444140193</v>
      </c>
      <c r="BJ59" s="116">
        <v>278.05513581051133</v>
      </c>
      <c r="BK59" s="116">
        <v>220.96228580034921</v>
      </c>
      <c r="BL59" s="116">
        <v>280.18777855138688</v>
      </c>
      <c r="BM59" s="116">
        <v>309.11376415185566</v>
      </c>
      <c r="BN59" s="116">
        <v>346.30142308999956</v>
      </c>
      <c r="BO59" s="116">
        <v>381.34580208269625</v>
      </c>
      <c r="BP59" s="116">
        <v>443.60466653493592</v>
      </c>
      <c r="BQ59" s="116">
        <v>372.44756982052706</v>
      </c>
      <c r="BR59" s="116">
        <v>299.50475987672945</v>
      </c>
      <c r="BS59" s="116">
        <v>339.66453136804074</v>
      </c>
      <c r="BT59" s="116">
        <v>378.0254309589422</v>
      </c>
      <c r="BU59" s="116">
        <v>292.07246264612525</v>
      </c>
      <c r="BV59" s="116">
        <v>212.14242739156592</v>
      </c>
    </row>
    <row r="60" spans="1:74" s="10" customFormat="1" x14ac:dyDescent="0.25">
      <c r="A60" s="93" t="s">
        <v>205</v>
      </c>
      <c r="B60" s="96">
        <v>26</v>
      </c>
      <c r="C60" s="116" t="s">
        <v>68</v>
      </c>
      <c r="D60" s="116" t="s">
        <v>68</v>
      </c>
      <c r="E60" s="116" t="s">
        <v>68</v>
      </c>
      <c r="F60" s="116" t="s">
        <v>68</v>
      </c>
      <c r="G60" s="116" t="s">
        <v>68</v>
      </c>
      <c r="H60" s="116" t="s">
        <v>68</v>
      </c>
      <c r="I60" s="116" t="s">
        <v>68</v>
      </c>
      <c r="J60" s="116" t="s">
        <v>68</v>
      </c>
      <c r="K60" s="116" t="s">
        <v>68</v>
      </c>
      <c r="L60" s="116" t="s">
        <v>68</v>
      </c>
      <c r="M60" s="116" t="s">
        <v>68</v>
      </c>
      <c r="N60" s="116" t="s">
        <v>68</v>
      </c>
      <c r="O60" s="116" t="s">
        <v>68</v>
      </c>
      <c r="P60" s="116" t="s">
        <v>68</v>
      </c>
      <c r="Q60" s="116" t="s">
        <v>68</v>
      </c>
      <c r="R60" s="116" t="s">
        <v>68</v>
      </c>
      <c r="S60" s="116">
        <v>15.6</v>
      </c>
      <c r="T60" s="116">
        <v>16.95</v>
      </c>
      <c r="U60" s="116">
        <v>19</v>
      </c>
      <c r="V60" s="116">
        <v>30.6</v>
      </c>
      <c r="W60" s="116">
        <v>42.35</v>
      </c>
      <c r="X60" s="116">
        <v>45.95</v>
      </c>
      <c r="Y60" s="116">
        <v>49.85</v>
      </c>
      <c r="Z60" s="116">
        <v>58.45</v>
      </c>
      <c r="AA60" s="116">
        <v>86.9</v>
      </c>
      <c r="AB60" s="116">
        <v>118.55</v>
      </c>
      <c r="AC60" s="116">
        <v>148.6</v>
      </c>
      <c r="AD60" s="116">
        <v>199.8</v>
      </c>
      <c r="AE60" s="116">
        <v>285.35000000000002</v>
      </c>
      <c r="AF60" s="116">
        <v>347.75</v>
      </c>
      <c r="AG60" s="116">
        <v>441.15</v>
      </c>
      <c r="AH60" s="116">
        <v>442.75</v>
      </c>
      <c r="AI60" s="116">
        <v>389.7</v>
      </c>
      <c r="AJ60" s="116">
        <v>437.45</v>
      </c>
      <c r="AK60" s="116">
        <v>431.75</v>
      </c>
      <c r="AL60" s="116">
        <v>360.65</v>
      </c>
      <c r="AM60" s="116">
        <v>309.3</v>
      </c>
      <c r="AN60" s="116">
        <v>342.2</v>
      </c>
      <c r="AO60" s="116">
        <v>392.6</v>
      </c>
      <c r="AP60" s="116">
        <v>407.05</v>
      </c>
      <c r="AQ60" s="116">
        <v>408.6</v>
      </c>
      <c r="AR60" s="116">
        <v>416.3</v>
      </c>
      <c r="AS60" s="116">
        <v>376.05</v>
      </c>
      <c r="AT60" s="116">
        <v>296.35000000000002</v>
      </c>
      <c r="AU60" s="116">
        <v>249.8</v>
      </c>
      <c r="AV60" s="116">
        <v>247.9</v>
      </c>
      <c r="AW60" s="116">
        <v>262.89999999999998</v>
      </c>
      <c r="AX60" s="116">
        <v>291.64999999999998</v>
      </c>
      <c r="AY60" s="116">
        <v>311.39999999999998</v>
      </c>
      <c r="AZ60" s="116">
        <v>306</v>
      </c>
      <c r="BA60" s="116">
        <v>263.39999999999998</v>
      </c>
      <c r="BB60" s="116">
        <v>346.3</v>
      </c>
      <c r="BC60" s="116">
        <v>286.7</v>
      </c>
      <c r="BD60" s="116">
        <v>677</v>
      </c>
      <c r="BE60" s="116">
        <v>194.8</v>
      </c>
      <c r="BF60" s="116">
        <v>256.10000000000002</v>
      </c>
      <c r="BG60" s="116">
        <v>131.4</v>
      </c>
      <c r="BH60" s="107">
        <v>161.69999999999999</v>
      </c>
      <c r="BI60" s="116" t="s">
        <v>79</v>
      </c>
      <c r="BJ60" s="116" t="s">
        <v>79</v>
      </c>
      <c r="BK60" s="116" t="s">
        <v>79</v>
      </c>
      <c r="BL60" s="116">
        <v>98.293000000000006</v>
      </c>
      <c r="BM60" s="116">
        <v>198.43799999999999</v>
      </c>
      <c r="BN60" s="116">
        <v>318.27199999999999</v>
      </c>
      <c r="BO60" s="116">
        <v>356.7</v>
      </c>
      <c r="BP60" s="116">
        <v>368.1</v>
      </c>
      <c r="BQ60" s="116">
        <v>376.67700000000002</v>
      </c>
      <c r="BR60" s="116">
        <v>358.065</v>
      </c>
      <c r="BS60" s="116">
        <v>340.52199999999999</v>
      </c>
      <c r="BT60" s="116">
        <v>420.36399999999998</v>
      </c>
      <c r="BU60" s="116">
        <v>546.93899999999996</v>
      </c>
      <c r="BV60" s="116" t="s">
        <v>79</v>
      </c>
    </row>
    <row r="61" spans="1:74" s="10" customFormat="1" x14ac:dyDescent="0.25">
      <c r="A61" s="57" t="s">
        <v>38</v>
      </c>
      <c r="B61" s="94"/>
      <c r="C61" s="116"/>
      <c r="D61" s="116"/>
      <c r="E61" s="116"/>
      <c r="F61" s="116"/>
      <c r="G61" s="116"/>
      <c r="H61" s="116"/>
      <c r="I61" s="116"/>
      <c r="J61" s="116"/>
      <c r="K61" s="116"/>
      <c r="L61" s="116"/>
      <c r="M61" s="116"/>
      <c r="N61" s="116"/>
      <c r="O61" s="116"/>
      <c r="P61" s="116"/>
      <c r="Q61" s="116"/>
      <c r="R61" s="116"/>
      <c r="S61" s="116"/>
      <c r="T61" s="116"/>
      <c r="U61" s="116"/>
      <c r="V61" s="116"/>
      <c r="W61" s="116"/>
      <c r="X61" s="116"/>
      <c r="Y61" s="116"/>
      <c r="Z61" s="116"/>
      <c r="AA61" s="116"/>
      <c r="AB61" s="116"/>
      <c r="AC61" s="116"/>
      <c r="AD61" s="116"/>
      <c r="AE61" s="116"/>
      <c r="AF61" s="116"/>
      <c r="AG61" s="116"/>
      <c r="AH61" s="116"/>
      <c r="AI61" s="116"/>
      <c r="AJ61" s="116"/>
      <c r="AK61" s="116"/>
      <c r="AL61" s="116"/>
      <c r="AM61" s="116"/>
      <c r="AN61" s="116"/>
      <c r="AO61" s="116"/>
      <c r="AP61" s="116"/>
      <c r="AQ61" s="116"/>
      <c r="AR61" s="116"/>
      <c r="AS61" s="116"/>
      <c r="AT61" s="116"/>
      <c r="AU61" s="116"/>
      <c r="AV61" s="116"/>
      <c r="AW61" s="116"/>
      <c r="AX61" s="116"/>
      <c r="AY61" s="116"/>
      <c r="AZ61" s="116"/>
      <c r="BA61" s="116"/>
      <c r="BB61" s="116"/>
      <c r="BC61" s="116"/>
      <c r="BD61" s="116"/>
      <c r="BE61" s="116"/>
      <c r="BF61" s="116"/>
      <c r="BG61" s="116"/>
      <c r="BH61" s="107"/>
      <c r="BI61" s="116"/>
      <c r="BJ61" s="116"/>
      <c r="BK61" s="116"/>
      <c r="BL61" s="116"/>
      <c r="BM61" s="116"/>
      <c r="BN61" s="116"/>
      <c r="BO61" s="116"/>
      <c r="BP61" s="116"/>
      <c r="BQ61" s="116"/>
      <c r="BR61" s="116"/>
      <c r="BS61" s="116"/>
      <c r="BT61" s="116"/>
      <c r="BU61" s="116"/>
      <c r="BV61" s="116"/>
    </row>
    <row r="62" spans="1:74" s="10" customFormat="1" x14ac:dyDescent="0.25">
      <c r="A62" s="63" t="s">
        <v>72</v>
      </c>
      <c r="B62" s="94"/>
      <c r="C62" s="116"/>
      <c r="D62" s="116"/>
      <c r="E62" s="116"/>
      <c r="F62" s="116"/>
      <c r="G62" s="116"/>
      <c r="H62" s="116"/>
      <c r="I62" s="116"/>
      <c r="J62" s="116"/>
      <c r="K62" s="116"/>
      <c r="L62" s="116"/>
      <c r="M62" s="116"/>
      <c r="N62" s="116"/>
      <c r="O62" s="116"/>
      <c r="P62" s="116"/>
      <c r="Q62" s="116"/>
      <c r="R62" s="116"/>
      <c r="S62" s="116"/>
      <c r="T62" s="116"/>
      <c r="U62" s="116"/>
      <c r="V62" s="116"/>
      <c r="W62" s="116"/>
      <c r="X62" s="116"/>
      <c r="Y62" s="116"/>
      <c r="Z62" s="116"/>
      <c r="AA62" s="116"/>
      <c r="AB62" s="116"/>
      <c r="AC62" s="116"/>
      <c r="AD62" s="116"/>
      <c r="AE62" s="116"/>
      <c r="AF62" s="116"/>
      <c r="AG62" s="116"/>
      <c r="AH62" s="116"/>
      <c r="AI62" s="116"/>
      <c r="AJ62" s="116"/>
      <c r="AK62" s="116"/>
      <c r="AL62" s="116"/>
      <c r="AM62" s="116"/>
      <c r="AN62" s="116"/>
      <c r="AO62" s="116"/>
      <c r="AP62" s="116"/>
      <c r="AQ62" s="116"/>
      <c r="AR62" s="116"/>
      <c r="AS62" s="116"/>
      <c r="AT62" s="116"/>
      <c r="AU62" s="116"/>
      <c r="AV62" s="116"/>
      <c r="AW62" s="116"/>
      <c r="AX62" s="116"/>
      <c r="AY62" s="116"/>
      <c r="AZ62" s="116"/>
      <c r="BA62" s="116"/>
      <c r="BB62" s="116"/>
      <c r="BC62" s="116"/>
      <c r="BD62" s="116"/>
      <c r="BE62" s="116"/>
      <c r="BF62" s="116"/>
      <c r="BG62" s="116"/>
      <c r="BH62" s="107"/>
      <c r="BI62" s="116"/>
      <c r="BJ62" s="116"/>
      <c r="BK62" s="116"/>
      <c r="BL62" s="116"/>
      <c r="BM62" s="116"/>
      <c r="BN62" s="116"/>
      <c r="BO62" s="116"/>
      <c r="BP62" s="116"/>
      <c r="BQ62" s="116"/>
      <c r="BR62" s="116"/>
      <c r="BS62" s="116"/>
      <c r="BT62" s="116"/>
      <c r="BU62" s="116"/>
      <c r="BV62" s="116"/>
    </row>
    <row r="63" spans="1:74" s="10" customFormat="1" x14ac:dyDescent="0.25">
      <c r="A63" s="93" t="s">
        <v>206</v>
      </c>
      <c r="B63" s="94"/>
      <c r="C63" s="116" t="s">
        <v>68</v>
      </c>
      <c r="D63" s="116" t="s">
        <v>68</v>
      </c>
      <c r="E63" s="116" t="s">
        <v>68</v>
      </c>
      <c r="F63" s="116" t="s">
        <v>68</v>
      </c>
      <c r="G63" s="116" t="s">
        <v>68</v>
      </c>
      <c r="H63" s="116" t="s">
        <v>68</v>
      </c>
      <c r="I63" s="116" t="s">
        <v>68</v>
      </c>
      <c r="J63" s="116" t="s">
        <v>68</v>
      </c>
      <c r="K63" s="116" t="s">
        <v>68</v>
      </c>
      <c r="L63" s="116" t="s">
        <v>68</v>
      </c>
      <c r="M63" s="116" t="s">
        <v>68</v>
      </c>
      <c r="N63" s="116" t="s">
        <v>68</v>
      </c>
      <c r="O63" s="116" t="s">
        <v>68</v>
      </c>
      <c r="P63" s="116" t="s">
        <v>68</v>
      </c>
      <c r="Q63" s="116" t="s">
        <v>68</v>
      </c>
      <c r="R63" s="116" t="s">
        <v>68</v>
      </c>
      <c r="S63" s="116" t="s">
        <v>68</v>
      </c>
      <c r="T63" s="116" t="s">
        <v>68</v>
      </c>
      <c r="U63" s="116" t="s">
        <v>68</v>
      </c>
      <c r="V63" s="116" t="s">
        <v>68</v>
      </c>
      <c r="W63" s="116" t="s">
        <v>68</v>
      </c>
      <c r="X63" s="116" t="s">
        <v>68</v>
      </c>
      <c r="Y63" s="116" t="s">
        <v>68</v>
      </c>
      <c r="Z63" s="116" t="s">
        <v>68</v>
      </c>
      <c r="AA63" s="116" t="s">
        <v>68</v>
      </c>
      <c r="AB63" s="116" t="s">
        <v>68</v>
      </c>
      <c r="AC63" s="116" t="s">
        <v>68</v>
      </c>
      <c r="AD63" s="116" t="s">
        <v>68</v>
      </c>
      <c r="AE63" s="116" t="s">
        <v>68</v>
      </c>
      <c r="AF63" s="116" t="s">
        <v>68</v>
      </c>
      <c r="AG63" s="116" t="s">
        <v>68</v>
      </c>
      <c r="AH63" s="116" t="s">
        <v>68</v>
      </c>
      <c r="AI63" s="116">
        <v>2.07925</v>
      </c>
      <c r="AJ63" s="116">
        <v>2.5768749999999998</v>
      </c>
      <c r="AK63" s="116">
        <v>2.89975</v>
      </c>
      <c r="AL63" s="116">
        <v>3.2561249999999999</v>
      </c>
      <c r="AM63" s="116">
        <v>3.2629999999999999</v>
      </c>
      <c r="AN63" s="116" t="s">
        <v>79</v>
      </c>
      <c r="AO63" s="116" t="s">
        <v>79</v>
      </c>
      <c r="AP63" s="116" t="s">
        <v>79</v>
      </c>
      <c r="AQ63" s="116">
        <v>4.3553750000000004</v>
      </c>
      <c r="AR63" s="116">
        <v>4.7687499999999998</v>
      </c>
      <c r="AS63" s="116">
        <v>4.7328749999999999</v>
      </c>
      <c r="AT63" s="116">
        <v>5.2921250000000004</v>
      </c>
      <c r="AU63" s="116">
        <v>6.1303749999999999</v>
      </c>
      <c r="AV63" s="116">
        <v>7.899375</v>
      </c>
      <c r="AW63" s="116">
        <v>8.0528750000000002</v>
      </c>
      <c r="AX63" s="116">
        <v>7.9658749999999996</v>
      </c>
      <c r="AY63" s="116">
        <v>9.3949999999999996</v>
      </c>
      <c r="AZ63" s="116" t="s">
        <v>79</v>
      </c>
      <c r="BA63" s="116" t="s">
        <v>79</v>
      </c>
      <c r="BB63" s="116">
        <v>7.1161250000000003</v>
      </c>
      <c r="BC63" s="116">
        <v>7.4546625000000004</v>
      </c>
      <c r="BD63" s="116">
        <v>7.8299374999999998</v>
      </c>
      <c r="BE63" s="116">
        <v>8.552225</v>
      </c>
      <c r="BF63" s="116">
        <v>9.4861500000000003</v>
      </c>
      <c r="BG63" s="116">
        <v>10.710962500000001</v>
      </c>
      <c r="BH63" s="116">
        <v>12.283037500000001</v>
      </c>
      <c r="BI63" s="116">
        <v>13.759074999999999</v>
      </c>
      <c r="BJ63" s="116">
        <v>18.717737499999998</v>
      </c>
      <c r="BK63" s="116">
        <v>17.2675375</v>
      </c>
      <c r="BL63" s="116">
        <v>15.337249999999999</v>
      </c>
      <c r="BM63" s="116">
        <v>15.41625</v>
      </c>
      <c r="BN63" s="116">
        <v>15.219125</v>
      </c>
      <c r="BO63" s="116">
        <v>17.778874999999999</v>
      </c>
      <c r="BP63" s="116">
        <v>19.916875000000001</v>
      </c>
      <c r="BQ63" s="116">
        <v>19.717625000000002</v>
      </c>
      <c r="BR63" s="116">
        <v>21.712887500000001</v>
      </c>
      <c r="BS63" s="116">
        <v>23.055949999999999</v>
      </c>
      <c r="BT63" s="116">
        <v>24.225825</v>
      </c>
      <c r="BU63" s="116">
        <v>24.472112500000001</v>
      </c>
      <c r="BV63" s="116">
        <v>24.507024999999999</v>
      </c>
    </row>
    <row r="64" spans="1:74" s="10" customFormat="1" x14ac:dyDescent="0.25">
      <c r="A64" s="93" t="s">
        <v>207</v>
      </c>
      <c r="B64" s="96">
        <v>27</v>
      </c>
      <c r="C64" s="116">
        <v>0</v>
      </c>
      <c r="D64" s="116">
        <v>0</v>
      </c>
      <c r="E64" s="116">
        <v>0</v>
      </c>
      <c r="F64" s="116">
        <v>0</v>
      </c>
      <c r="G64" s="116">
        <v>0</v>
      </c>
      <c r="H64" s="116">
        <v>0</v>
      </c>
      <c r="I64" s="116">
        <v>0</v>
      </c>
      <c r="J64" s="116">
        <v>0</v>
      </c>
      <c r="K64" s="116">
        <v>0</v>
      </c>
      <c r="L64" s="116">
        <v>0</v>
      </c>
      <c r="M64" s="116">
        <v>0</v>
      </c>
      <c r="N64" s="116">
        <v>0</v>
      </c>
      <c r="O64" s="116">
        <v>0</v>
      </c>
      <c r="P64" s="116">
        <v>0</v>
      </c>
      <c r="Q64" s="116">
        <v>0</v>
      </c>
      <c r="R64" s="116">
        <v>0</v>
      </c>
      <c r="S64" s="116">
        <v>0</v>
      </c>
      <c r="T64" s="116">
        <v>0</v>
      </c>
      <c r="U64" s="116">
        <v>0</v>
      </c>
      <c r="V64" s="116">
        <v>0</v>
      </c>
      <c r="W64" s="116">
        <v>0</v>
      </c>
      <c r="X64" s="116">
        <v>0</v>
      </c>
      <c r="Y64" s="116">
        <v>0</v>
      </c>
      <c r="Z64" s="116">
        <v>0</v>
      </c>
      <c r="AA64" s="116">
        <v>0</v>
      </c>
      <c r="AB64" s="116">
        <v>0</v>
      </c>
      <c r="AC64" s="116">
        <v>0</v>
      </c>
      <c r="AD64" s="116">
        <v>0</v>
      </c>
      <c r="AE64" s="116">
        <v>0</v>
      </c>
      <c r="AF64" s="116">
        <v>0</v>
      </c>
      <c r="AG64" s="116">
        <v>0</v>
      </c>
      <c r="AH64" s="116">
        <v>0</v>
      </c>
      <c r="AI64" s="116">
        <v>0</v>
      </c>
      <c r="AJ64" s="116">
        <v>0</v>
      </c>
      <c r="AK64" s="116">
        <v>0</v>
      </c>
      <c r="AL64" s="116">
        <v>0</v>
      </c>
      <c r="AM64" s="116">
        <v>0</v>
      </c>
      <c r="AN64" s="116">
        <v>0</v>
      </c>
      <c r="AO64" s="116">
        <v>0</v>
      </c>
      <c r="AP64" s="116">
        <v>0</v>
      </c>
      <c r="AQ64" s="116">
        <v>0</v>
      </c>
      <c r="AR64" s="116">
        <v>0</v>
      </c>
      <c r="AS64" s="116">
        <v>0</v>
      </c>
      <c r="AT64" s="116">
        <v>0</v>
      </c>
      <c r="AU64" s="116">
        <v>0</v>
      </c>
      <c r="AV64" s="116">
        <v>0</v>
      </c>
      <c r="AW64" s="116">
        <v>0</v>
      </c>
      <c r="AX64" s="116">
        <v>0</v>
      </c>
      <c r="AY64" s="116">
        <v>0</v>
      </c>
      <c r="AZ64" s="116">
        <v>0</v>
      </c>
      <c r="BA64" s="116">
        <v>0</v>
      </c>
      <c r="BB64" s="116">
        <v>0</v>
      </c>
      <c r="BC64" s="116">
        <v>0</v>
      </c>
      <c r="BD64" s="116">
        <v>0</v>
      </c>
      <c r="BE64" s="116">
        <v>0</v>
      </c>
      <c r="BF64" s="116">
        <v>0</v>
      </c>
      <c r="BG64" s="116">
        <v>0</v>
      </c>
      <c r="BH64" s="116">
        <v>0</v>
      </c>
      <c r="BI64" s="116">
        <v>0</v>
      </c>
      <c r="BJ64" s="116">
        <v>0</v>
      </c>
      <c r="BK64" s="116">
        <v>0</v>
      </c>
      <c r="BL64" s="116">
        <v>0</v>
      </c>
      <c r="BM64" s="116">
        <v>0</v>
      </c>
      <c r="BN64" s="116">
        <v>0</v>
      </c>
      <c r="BO64" s="116">
        <v>0</v>
      </c>
      <c r="BP64" s="116">
        <v>0</v>
      </c>
      <c r="BQ64" s="116">
        <v>0</v>
      </c>
      <c r="BR64" s="116">
        <v>0</v>
      </c>
      <c r="BS64" s="116">
        <v>0</v>
      </c>
      <c r="BT64" s="116">
        <v>0</v>
      </c>
      <c r="BU64" s="116">
        <v>0</v>
      </c>
      <c r="BV64" s="116">
        <v>0</v>
      </c>
    </row>
    <row r="65" spans="1:74" s="10" customFormat="1" x14ac:dyDescent="0.25">
      <c r="A65" s="93" t="s">
        <v>119</v>
      </c>
      <c r="B65" s="96">
        <v>28</v>
      </c>
      <c r="C65" s="116" t="s">
        <v>79</v>
      </c>
      <c r="D65" s="116" t="s">
        <v>79</v>
      </c>
      <c r="E65" s="116" t="s">
        <v>79</v>
      </c>
      <c r="F65" s="116" t="s">
        <v>79</v>
      </c>
      <c r="G65" s="116" t="s">
        <v>79</v>
      </c>
      <c r="H65" s="116" t="s">
        <v>79</v>
      </c>
      <c r="I65" s="116" t="s">
        <v>79</v>
      </c>
      <c r="J65" s="116" t="s">
        <v>79</v>
      </c>
      <c r="K65" s="116" t="s">
        <v>79</v>
      </c>
      <c r="L65" s="116" t="s">
        <v>79</v>
      </c>
      <c r="M65" s="116" t="s">
        <v>79</v>
      </c>
      <c r="N65" s="116" t="s">
        <v>79</v>
      </c>
      <c r="O65" s="116" t="s">
        <v>79</v>
      </c>
      <c r="P65" s="116" t="s">
        <v>79</v>
      </c>
      <c r="Q65" s="116" t="s">
        <v>79</v>
      </c>
      <c r="R65" s="116" t="s">
        <v>79</v>
      </c>
      <c r="S65" s="116" t="s">
        <v>79</v>
      </c>
      <c r="T65" s="116" t="s">
        <v>79</v>
      </c>
      <c r="U65" s="116" t="s">
        <v>79</v>
      </c>
      <c r="V65" s="116" t="s">
        <v>79</v>
      </c>
      <c r="W65" s="116" t="s">
        <v>79</v>
      </c>
      <c r="X65" s="116" t="s">
        <v>79</v>
      </c>
      <c r="Y65" s="116" t="s">
        <v>79</v>
      </c>
      <c r="Z65" s="116" t="s">
        <v>79</v>
      </c>
      <c r="AA65" s="116" t="s">
        <v>79</v>
      </c>
      <c r="AB65" s="116" t="s">
        <v>79</v>
      </c>
      <c r="AC65" s="116" t="s">
        <v>79</v>
      </c>
      <c r="AD65" s="116" t="s">
        <v>79</v>
      </c>
      <c r="AE65" s="116" t="s">
        <v>79</v>
      </c>
      <c r="AF65" s="116" t="s">
        <v>79</v>
      </c>
      <c r="AG65" s="116" t="s">
        <v>79</v>
      </c>
      <c r="AH65" s="116" t="s">
        <v>79</v>
      </c>
      <c r="AI65" s="116" t="s">
        <v>79</v>
      </c>
      <c r="AJ65" s="116" t="s">
        <v>79</v>
      </c>
      <c r="AK65" s="116" t="s">
        <v>79</v>
      </c>
      <c r="AL65" s="116" t="s">
        <v>79</v>
      </c>
      <c r="AM65" s="116" t="s">
        <v>79</v>
      </c>
      <c r="AN65" s="116" t="s">
        <v>79</v>
      </c>
      <c r="AO65" s="116" t="s">
        <v>79</v>
      </c>
      <c r="AP65" s="116" t="s">
        <v>79</v>
      </c>
      <c r="AQ65" s="116" t="s">
        <v>79</v>
      </c>
      <c r="AR65" s="116" t="s">
        <v>79</v>
      </c>
      <c r="AS65" s="116" t="s">
        <v>79</v>
      </c>
      <c r="AT65" s="116" t="s">
        <v>79</v>
      </c>
      <c r="AU65" s="116" t="s">
        <v>79</v>
      </c>
      <c r="AV65" s="116" t="s">
        <v>79</v>
      </c>
      <c r="AW65" s="116" t="s">
        <v>79</v>
      </c>
      <c r="AX65" s="116" t="s">
        <v>79</v>
      </c>
      <c r="AY65" s="116" t="s">
        <v>79</v>
      </c>
      <c r="AZ65" s="116" t="s">
        <v>79</v>
      </c>
      <c r="BA65" s="116" t="s">
        <v>79</v>
      </c>
      <c r="BB65" s="116" t="s">
        <v>79</v>
      </c>
      <c r="BC65" s="116" t="s">
        <v>79</v>
      </c>
      <c r="BD65" s="116" t="s">
        <v>79</v>
      </c>
      <c r="BE65" s="116">
        <v>296.93396226415092</v>
      </c>
      <c r="BF65" s="116">
        <v>62.047619047619044</v>
      </c>
      <c r="BG65" s="116">
        <v>78.55714285714285</v>
      </c>
      <c r="BH65" s="116">
        <v>76.587443946188344</v>
      </c>
      <c r="BI65" s="116">
        <v>83.365638766519837</v>
      </c>
      <c r="BJ65" s="116">
        <v>89.057268722466958</v>
      </c>
      <c r="BK65" s="116">
        <v>92.462555066079304</v>
      </c>
      <c r="BL65" s="116">
        <v>94.277533039647579</v>
      </c>
      <c r="BM65" s="116">
        <v>93.744493392070481</v>
      </c>
      <c r="BN65" s="116">
        <v>126.87224669603525</v>
      </c>
      <c r="BO65" s="116">
        <v>119.38325991189427</v>
      </c>
      <c r="BP65" s="116">
        <v>125.63876651982379</v>
      </c>
      <c r="BQ65" s="116">
        <v>118.37004405286343</v>
      </c>
      <c r="BR65" s="117">
        <v>123.65894744865882</v>
      </c>
      <c r="BS65" s="117">
        <v>122.55291900664083</v>
      </c>
      <c r="BT65" s="117">
        <v>128.60912695598049</v>
      </c>
      <c r="BU65" s="116" t="s">
        <v>79</v>
      </c>
      <c r="BV65" s="116" t="s">
        <v>79</v>
      </c>
    </row>
    <row r="66" spans="1:74" s="10" customFormat="1" x14ac:dyDescent="0.25">
      <c r="A66" s="93" t="s">
        <v>320</v>
      </c>
      <c r="B66" s="94"/>
      <c r="C66" s="116" t="s">
        <v>79</v>
      </c>
      <c r="D66" s="116" t="s">
        <v>79</v>
      </c>
      <c r="E66" s="116" t="s">
        <v>79</v>
      </c>
      <c r="F66" s="116" t="s">
        <v>79</v>
      </c>
      <c r="G66" s="116" t="s">
        <v>79</v>
      </c>
      <c r="H66" s="116" t="s">
        <v>79</v>
      </c>
      <c r="I66" s="116" t="s">
        <v>79</v>
      </c>
      <c r="J66" s="116" t="s">
        <v>79</v>
      </c>
      <c r="K66" s="116" t="s">
        <v>79</v>
      </c>
      <c r="L66" s="117">
        <v>39.6</v>
      </c>
      <c r="M66" s="116" t="s">
        <v>79</v>
      </c>
      <c r="N66" s="117">
        <v>38.299999999999997</v>
      </c>
      <c r="O66" s="117">
        <v>36.299999999999997</v>
      </c>
      <c r="P66" s="117">
        <v>38</v>
      </c>
      <c r="Q66" s="117">
        <v>39</v>
      </c>
      <c r="R66" s="117">
        <v>42.5</v>
      </c>
      <c r="S66" s="117">
        <v>40.200000000000003</v>
      </c>
      <c r="T66" s="117">
        <v>37.200000000000003</v>
      </c>
      <c r="U66" s="117">
        <v>35.799999999999997</v>
      </c>
      <c r="V66" s="117">
        <v>37.299999999999997</v>
      </c>
      <c r="W66" s="117">
        <v>35.6</v>
      </c>
      <c r="X66" s="117">
        <v>35.9</v>
      </c>
      <c r="Y66" s="117">
        <v>36.6</v>
      </c>
      <c r="Z66" s="117">
        <v>39.5</v>
      </c>
      <c r="AA66" s="117">
        <v>42</v>
      </c>
      <c r="AB66" s="117">
        <v>57.6</v>
      </c>
      <c r="AC66" s="117">
        <v>65.900000000000006</v>
      </c>
      <c r="AD66" s="117">
        <v>76.2</v>
      </c>
      <c r="AE66" s="117">
        <v>86.5</v>
      </c>
      <c r="AF66" s="117">
        <v>103</v>
      </c>
      <c r="AG66" s="117">
        <v>120</v>
      </c>
      <c r="AH66" s="117">
        <v>105</v>
      </c>
      <c r="AI66" s="117">
        <v>125</v>
      </c>
      <c r="AJ66" s="117">
        <v>126</v>
      </c>
      <c r="AK66" s="117">
        <v>126</v>
      </c>
      <c r="AL66" s="117">
        <v>139</v>
      </c>
      <c r="AM66" s="117">
        <v>61.042019398511215</v>
      </c>
      <c r="AN66" s="117">
        <v>82.29092424070268</v>
      </c>
      <c r="AO66" s="117">
        <v>59.327500286103685</v>
      </c>
      <c r="AP66" s="117">
        <v>47.296368764437581</v>
      </c>
      <c r="AQ66" s="117">
        <v>53.517350157728707</v>
      </c>
      <c r="AR66" s="116">
        <v>47.798904437380507</v>
      </c>
      <c r="AS66" s="116">
        <v>33.894298950553086</v>
      </c>
      <c r="AT66" s="116">
        <v>63.127240844827853</v>
      </c>
      <c r="AU66" s="116">
        <v>95.993941210811158</v>
      </c>
      <c r="AV66" s="116">
        <v>100.9566796604889</v>
      </c>
      <c r="AW66" s="116">
        <v>84.44996837630724</v>
      </c>
      <c r="AX66" s="116">
        <v>107.00129223353129</v>
      </c>
      <c r="AY66" s="116">
        <v>150.6641898286075</v>
      </c>
      <c r="AZ66" s="116">
        <v>159.05309630173056</v>
      </c>
      <c r="BA66" s="116">
        <v>175.00046778227542</v>
      </c>
      <c r="BB66" s="116">
        <v>246.81084374048129</v>
      </c>
      <c r="BC66" s="116">
        <v>305.90032799263787</v>
      </c>
      <c r="BD66" s="116">
        <v>271.66331717697125</v>
      </c>
      <c r="BE66" s="116">
        <v>155.80249556448607</v>
      </c>
      <c r="BF66" s="116">
        <v>152.87846684466066</v>
      </c>
      <c r="BG66" s="116">
        <v>272.20048114425811</v>
      </c>
      <c r="BH66" s="116">
        <v>259.24032513675166</v>
      </c>
      <c r="BI66" s="116">
        <v>274.77568076273042</v>
      </c>
      <c r="BJ66" s="116">
        <v>333.53888160706242</v>
      </c>
      <c r="BK66" s="116">
        <v>320.85528920837015</v>
      </c>
      <c r="BL66" s="116">
        <v>354.85678137380518</v>
      </c>
      <c r="BM66" s="116">
        <v>348.55983008819931</v>
      </c>
      <c r="BN66" s="116">
        <v>396.18717856806916</v>
      </c>
      <c r="BO66" s="116">
        <v>383.38025406559967</v>
      </c>
      <c r="BP66" s="116">
        <v>437.57246584416151</v>
      </c>
      <c r="BQ66" s="116">
        <v>458.00715752636086</v>
      </c>
      <c r="BR66" s="116">
        <v>479.72217276698552</v>
      </c>
      <c r="BS66" s="116">
        <v>533.07315782147111</v>
      </c>
      <c r="BT66" s="116">
        <v>593.67872208990468</v>
      </c>
      <c r="BU66" s="116">
        <v>613.29902333469795</v>
      </c>
      <c r="BV66" s="116">
        <v>599.0525253980835</v>
      </c>
    </row>
    <row r="67" spans="1:74" s="10" customFormat="1" x14ac:dyDescent="0.25">
      <c r="A67" s="93" t="s">
        <v>208</v>
      </c>
      <c r="B67" s="96">
        <v>29</v>
      </c>
      <c r="C67" s="116" t="s">
        <v>79</v>
      </c>
      <c r="D67" s="116" t="s">
        <v>79</v>
      </c>
      <c r="E67" s="116" t="s">
        <v>79</v>
      </c>
      <c r="F67" s="116" t="s">
        <v>79</v>
      </c>
      <c r="G67" s="107">
        <v>4.4322348468607498</v>
      </c>
      <c r="H67" s="116" t="s">
        <v>79</v>
      </c>
      <c r="I67" s="116" t="s">
        <v>79</v>
      </c>
      <c r="J67" s="116">
        <v>4.9862642027183437</v>
      </c>
      <c r="K67" s="116">
        <v>5.5020846374823105</v>
      </c>
      <c r="L67" s="116">
        <v>5.4447712558418688</v>
      </c>
      <c r="M67" s="116">
        <v>4.4704437679543769</v>
      </c>
      <c r="N67" s="107">
        <v>4.3844736954937158</v>
      </c>
      <c r="O67" s="107">
        <v>4.4417870771341565</v>
      </c>
      <c r="P67" s="107">
        <v>6.218501907987819</v>
      </c>
      <c r="Q67" s="107">
        <v>6.1038751447069375</v>
      </c>
      <c r="R67" s="107">
        <v>5.7241739913390175</v>
      </c>
      <c r="S67" s="107">
        <v>6.4835762980748575</v>
      </c>
      <c r="T67" s="107">
        <v>6.5910388886506821</v>
      </c>
      <c r="U67" s="107">
        <v>6.7773073789821154</v>
      </c>
      <c r="V67" s="107">
        <v>6.6196955794709034</v>
      </c>
      <c r="W67" s="107">
        <v>7.5080529948977341</v>
      </c>
      <c r="X67" s="117">
        <v>7.1355160142348701</v>
      </c>
      <c r="Y67" s="117">
        <v>8.5165836298932316</v>
      </c>
      <c r="Z67" s="117">
        <v>11.14061209964412</v>
      </c>
      <c r="AA67" s="117">
        <v>12.475644128113871</v>
      </c>
      <c r="AB67" s="117">
        <v>13.350320284697498</v>
      </c>
      <c r="AC67" s="117">
        <v>15.652099644128105</v>
      </c>
      <c r="AD67" s="117">
        <v>20.531871886120985</v>
      </c>
      <c r="AE67" s="117">
        <v>28.5880996441281</v>
      </c>
      <c r="AF67" s="117">
        <v>34.987046263345178</v>
      </c>
      <c r="AG67" s="117">
        <v>54.644241992882527</v>
      </c>
      <c r="AH67" s="117">
        <v>62.055971530249089</v>
      </c>
      <c r="AI67" s="117">
        <v>78.352569395017753</v>
      </c>
      <c r="AJ67" s="117">
        <v>94.372953736654765</v>
      </c>
      <c r="AK67" s="117">
        <v>124.5262633451957</v>
      </c>
      <c r="AL67" s="117">
        <v>235.93238434163692</v>
      </c>
      <c r="AM67" s="117">
        <v>250.43359430604974</v>
      </c>
      <c r="AN67" s="117">
        <v>163.31124555160139</v>
      </c>
      <c r="AO67" s="117">
        <v>176.89174377224194</v>
      </c>
      <c r="AP67" s="117">
        <v>178.96334519572949</v>
      </c>
      <c r="AQ67" s="117">
        <v>213.02967971530236</v>
      </c>
      <c r="AR67" s="117">
        <v>163.88669039145904</v>
      </c>
      <c r="AS67" s="117">
        <v>145.12718861209962</v>
      </c>
      <c r="AT67" s="117">
        <v>134.19373665480424</v>
      </c>
      <c r="AU67" s="117">
        <v>116.47003558718859</v>
      </c>
      <c r="AV67" s="117">
        <v>109.33451957295375</v>
      </c>
      <c r="AW67" s="117">
        <v>111.63629893238432</v>
      </c>
      <c r="AX67" s="117">
        <v>110.83067615658361</v>
      </c>
      <c r="AY67" s="117">
        <v>112.21174377224199</v>
      </c>
      <c r="AZ67" s="117">
        <v>110.83067615658362</v>
      </c>
      <c r="BA67" s="117">
        <v>114.74370106761567</v>
      </c>
      <c r="BB67" s="117">
        <v>110.37032028469751</v>
      </c>
      <c r="BC67" s="117">
        <v>150.65145907473308</v>
      </c>
      <c r="BD67" s="116">
        <v>161.69999999999999</v>
      </c>
      <c r="BE67" s="116">
        <v>126.6</v>
      </c>
      <c r="BF67" s="116">
        <v>128</v>
      </c>
      <c r="BG67" s="116">
        <v>132.9</v>
      </c>
      <c r="BH67" s="116">
        <v>142.1</v>
      </c>
      <c r="BI67" s="116">
        <v>165.6</v>
      </c>
      <c r="BJ67" s="116">
        <v>173</v>
      </c>
      <c r="BK67" s="116">
        <v>189.89999999999998</v>
      </c>
      <c r="BL67" s="116">
        <v>201</v>
      </c>
      <c r="BM67" s="116">
        <v>220.7</v>
      </c>
      <c r="BN67" s="116">
        <v>224.3</v>
      </c>
      <c r="BO67" s="116">
        <v>237.5</v>
      </c>
      <c r="BP67" s="116">
        <v>233.89999999999998</v>
      </c>
      <c r="BQ67" s="116">
        <v>247.7</v>
      </c>
      <c r="BR67" s="116">
        <v>247.6</v>
      </c>
      <c r="BS67" s="116">
        <v>260.89999999999998</v>
      </c>
      <c r="BT67" s="116">
        <v>294.61</v>
      </c>
      <c r="BU67" s="116">
        <v>317.2</v>
      </c>
      <c r="BV67" s="116">
        <v>372.28</v>
      </c>
    </row>
    <row r="68" spans="1:74" s="10" customFormat="1" x14ac:dyDescent="0.25">
      <c r="A68" s="93" t="s">
        <v>209</v>
      </c>
      <c r="B68" s="94"/>
      <c r="C68" s="116" t="s">
        <v>79</v>
      </c>
      <c r="D68" s="116" t="s">
        <v>79</v>
      </c>
      <c r="E68" s="116" t="s">
        <v>79</v>
      </c>
      <c r="F68" s="116" t="s">
        <v>79</v>
      </c>
      <c r="G68" s="116" t="s">
        <v>79</v>
      </c>
      <c r="H68" s="116" t="s">
        <v>79</v>
      </c>
      <c r="I68" s="117">
        <v>10.654777070063695</v>
      </c>
      <c r="J68" s="117">
        <v>11.434394904458603</v>
      </c>
      <c r="K68" s="117">
        <v>12.214012738853505</v>
      </c>
      <c r="L68" s="117">
        <v>12.08407643312102</v>
      </c>
      <c r="M68" s="117">
        <v>13.123566878980892</v>
      </c>
      <c r="N68" s="117">
        <v>12.08407643312102</v>
      </c>
      <c r="O68" s="117">
        <v>12.08407643312102</v>
      </c>
      <c r="P68" s="117">
        <v>11.954140127388536</v>
      </c>
      <c r="Q68" s="117">
        <v>14.812738853503188</v>
      </c>
      <c r="R68" s="117">
        <v>12.993630573248408</v>
      </c>
      <c r="S68" s="117">
        <v>18.580891719745225</v>
      </c>
      <c r="T68" s="117">
        <v>19.100636942675159</v>
      </c>
      <c r="U68" s="117">
        <v>21.179617834394904</v>
      </c>
      <c r="V68" s="117">
        <v>20.399999999999999</v>
      </c>
      <c r="W68" s="117">
        <v>17.600000000000001</v>
      </c>
      <c r="X68" s="117">
        <v>32.299999999999997</v>
      </c>
      <c r="Y68" s="117">
        <v>22.2</v>
      </c>
      <c r="Z68" s="117">
        <v>24</v>
      </c>
      <c r="AA68" s="117">
        <v>23.4</v>
      </c>
      <c r="AB68" s="117">
        <v>28.4</v>
      </c>
      <c r="AC68" s="117">
        <v>44.9</v>
      </c>
      <c r="AD68" s="117">
        <v>55.5</v>
      </c>
      <c r="AE68" s="117">
        <v>75.2</v>
      </c>
      <c r="AF68" s="117">
        <v>71.7</v>
      </c>
      <c r="AG68" s="117">
        <v>90.2</v>
      </c>
      <c r="AH68" s="117">
        <v>103.76</v>
      </c>
      <c r="AI68" s="117">
        <v>162.63999999999999</v>
      </c>
      <c r="AJ68" s="117">
        <v>176.59</v>
      </c>
      <c r="AK68" s="117">
        <v>184.25</v>
      </c>
      <c r="AL68" s="117">
        <v>207.48</v>
      </c>
      <c r="AM68" s="116">
        <v>224.42</v>
      </c>
      <c r="AN68" s="116">
        <v>140.85333333333335</v>
      </c>
      <c r="AO68" s="116">
        <v>124.02800000000001</v>
      </c>
      <c r="AP68" s="116">
        <v>146.58838439749886</v>
      </c>
      <c r="AQ68" s="116">
        <v>151.62706134681758</v>
      </c>
      <c r="AR68" s="116">
        <v>132.19610500784705</v>
      </c>
      <c r="AS68" s="116">
        <v>119.3108604699257</v>
      </c>
      <c r="AT68" s="116">
        <v>153.75302429297784</v>
      </c>
      <c r="AU68" s="116">
        <v>144.44507538116463</v>
      </c>
      <c r="AV68" s="116">
        <v>153.01154541660873</v>
      </c>
      <c r="AW68" s="116">
        <v>158.34865749268303</v>
      </c>
      <c r="AX68" s="116">
        <v>141.37046294214463</v>
      </c>
      <c r="AY68" s="116">
        <v>132.112832569696</v>
      </c>
      <c r="AZ68" s="116">
        <v>139.80436771363563</v>
      </c>
      <c r="BA68" s="116">
        <v>123.75416519420874</v>
      </c>
      <c r="BB68" s="116">
        <v>157.84809278695789</v>
      </c>
      <c r="BC68" s="116">
        <v>196.76557753999126</v>
      </c>
      <c r="BD68" s="116">
        <v>158.36811925872419</v>
      </c>
      <c r="BE68" s="116">
        <v>178.77179395152911</v>
      </c>
      <c r="BF68" s="116">
        <v>114.89334927326496</v>
      </c>
      <c r="BG68" s="116">
        <v>104.4676798612512</v>
      </c>
      <c r="BH68" s="116">
        <v>130.54692915477932</v>
      </c>
      <c r="BI68" s="116">
        <v>135.92587283176729</v>
      </c>
      <c r="BJ68" s="116">
        <v>166.49404830404112</v>
      </c>
      <c r="BK68" s="116">
        <v>147.41054406265471</v>
      </c>
      <c r="BL68" s="116">
        <v>169.79884012574198</v>
      </c>
      <c r="BM68" s="116">
        <v>197.43315068422771</v>
      </c>
      <c r="BN68" s="116">
        <v>224.36654364973492</v>
      </c>
      <c r="BO68" s="116">
        <v>249.75785337815219</v>
      </c>
      <c r="BP68" s="116">
        <v>245.67287588320764</v>
      </c>
      <c r="BQ68" s="116">
        <v>252.4554806353909</v>
      </c>
      <c r="BR68" s="116">
        <v>290.91270400085006</v>
      </c>
      <c r="BS68" s="116">
        <v>275.01479854494897</v>
      </c>
      <c r="BT68" s="116">
        <v>273.11497684402644</v>
      </c>
      <c r="BU68" s="116">
        <v>331.88255164349749</v>
      </c>
      <c r="BV68" s="116">
        <v>342.76648102577388</v>
      </c>
    </row>
    <row r="69" spans="1:74" s="10" customFormat="1" x14ac:dyDescent="0.25">
      <c r="A69" s="93" t="s">
        <v>210</v>
      </c>
      <c r="B69" s="96">
        <v>30</v>
      </c>
      <c r="C69" s="116" t="s">
        <v>79</v>
      </c>
      <c r="D69" s="116" t="s">
        <v>79</v>
      </c>
      <c r="E69" s="116" t="s">
        <v>79</v>
      </c>
      <c r="F69" s="116" t="s">
        <v>79</v>
      </c>
      <c r="G69" s="116" t="s">
        <v>79</v>
      </c>
      <c r="H69" s="116" t="s">
        <v>79</v>
      </c>
      <c r="I69" s="116" t="s">
        <v>79</v>
      </c>
      <c r="J69" s="116" t="s">
        <v>79</v>
      </c>
      <c r="K69" s="116" t="s">
        <v>79</v>
      </c>
      <c r="L69" s="116" t="s">
        <v>79</v>
      </c>
      <c r="M69" s="116" t="s">
        <v>79</v>
      </c>
      <c r="N69" s="116" t="s">
        <v>79</v>
      </c>
      <c r="O69" s="116" t="s">
        <v>79</v>
      </c>
      <c r="P69" s="116" t="s">
        <v>79</v>
      </c>
      <c r="Q69" s="116" t="s">
        <v>79</v>
      </c>
      <c r="R69" s="116" t="s">
        <v>79</v>
      </c>
      <c r="S69" s="116" t="s">
        <v>79</v>
      </c>
      <c r="T69" s="116" t="s">
        <v>79</v>
      </c>
      <c r="U69" s="116" t="s">
        <v>79</v>
      </c>
      <c r="V69" s="116" t="s">
        <v>79</v>
      </c>
      <c r="W69" s="116" t="s">
        <v>79</v>
      </c>
      <c r="X69" s="116" t="s">
        <v>79</v>
      </c>
      <c r="Y69" s="116" t="s">
        <v>79</v>
      </c>
      <c r="Z69" s="116" t="s">
        <v>79</v>
      </c>
      <c r="AA69" s="116" t="s">
        <v>79</v>
      </c>
      <c r="AB69" s="116" t="s">
        <v>79</v>
      </c>
      <c r="AC69" s="116" t="s">
        <v>79</v>
      </c>
      <c r="AD69" s="116" t="s">
        <v>79</v>
      </c>
      <c r="AE69" s="116" t="s">
        <v>79</v>
      </c>
      <c r="AF69" s="116" t="s">
        <v>79</v>
      </c>
      <c r="AG69" s="116" t="s">
        <v>79</v>
      </c>
      <c r="AH69" s="116" t="s">
        <v>79</v>
      </c>
      <c r="AI69" s="116" t="s">
        <v>79</v>
      </c>
      <c r="AJ69" s="116" t="s">
        <v>79</v>
      </c>
      <c r="AK69" s="116" t="s">
        <v>79</v>
      </c>
      <c r="AL69" s="116" t="s">
        <v>79</v>
      </c>
      <c r="AM69" s="116" t="s">
        <v>79</v>
      </c>
      <c r="AN69" s="116" t="s">
        <v>79</v>
      </c>
      <c r="AO69" s="116" t="s">
        <v>79</v>
      </c>
      <c r="AP69" s="116">
        <v>1.9723999999999999</v>
      </c>
      <c r="AQ69" s="116">
        <v>2.2315499999999999</v>
      </c>
      <c r="AR69" s="116">
        <v>2.6703999999999999</v>
      </c>
      <c r="AS69" s="116">
        <v>2.6232273866994134</v>
      </c>
      <c r="AT69" s="116">
        <v>1.7436059365393857</v>
      </c>
      <c r="AU69" s="116">
        <v>1.6496393059075842</v>
      </c>
      <c r="AV69" s="116">
        <v>1.599966755319149</v>
      </c>
      <c r="AW69" s="116">
        <v>2.4788711887065928</v>
      </c>
      <c r="AX69" s="116" t="s">
        <v>79</v>
      </c>
      <c r="AY69" s="116" t="s">
        <v>79</v>
      </c>
      <c r="AZ69" s="116" t="s">
        <v>79</v>
      </c>
      <c r="BA69" s="116" t="s">
        <v>79</v>
      </c>
      <c r="BB69" s="116" t="s">
        <v>79</v>
      </c>
      <c r="BC69" s="116" t="s">
        <v>79</v>
      </c>
      <c r="BD69" s="116" t="s">
        <v>79</v>
      </c>
      <c r="BE69" s="116" t="s">
        <v>79</v>
      </c>
      <c r="BF69" s="116" t="s">
        <v>79</v>
      </c>
      <c r="BG69" s="116" t="s">
        <v>79</v>
      </c>
      <c r="BH69" s="116" t="s">
        <v>79</v>
      </c>
      <c r="BI69" s="116" t="s">
        <v>79</v>
      </c>
      <c r="BJ69" s="116" t="s">
        <v>79</v>
      </c>
      <c r="BK69" s="116" t="s">
        <v>79</v>
      </c>
      <c r="BL69" s="116" t="s">
        <v>79</v>
      </c>
      <c r="BM69" s="116" t="s">
        <v>79</v>
      </c>
      <c r="BN69" s="116" t="s">
        <v>79</v>
      </c>
      <c r="BO69" s="116">
        <v>5.1595847483365084E-2</v>
      </c>
      <c r="BP69" s="116">
        <v>5.3511595097434091E-2</v>
      </c>
      <c r="BQ69" s="116">
        <v>7.3562296892146259E-2</v>
      </c>
      <c r="BR69" s="116">
        <v>6.4514316605567043E-2</v>
      </c>
      <c r="BS69" s="116">
        <v>7.3613492462276248E-2</v>
      </c>
      <c r="BT69" s="116">
        <v>0.13968388162903356</v>
      </c>
      <c r="BU69" s="116">
        <v>0.1130174894841709</v>
      </c>
      <c r="BV69" s="116">
        <v>0.26380884783253528</v>
      </c>
    </row>
    <row r="70" spans="1:74" s="10" customFormat="1" x14ac:dyDescent="0.25">
      <c r="A70" s="93" t="s">
        <v>211</v>
      </c>
      <c r="B70" s="96">
        <v>31</v>
      </c>
      <c r="C70" s="116" t="s">
        <v>79</v>
      </c>
      <c r="D70" s="116" t="s">
        <v>79</v>
      </c>
      <c r="E70" s="116">
        <v>2.3062499999999999</v>
      </c>
      <c r="F70" s="116">
        <v>2.28125</v>
      </c>
      <c r="G70" s="116">
        <v>2.6037499999999998</v>
      </c>
      <c r="H70" s="116">
        <v>2.5487500000000001</v>
      </c>
      <c r="I70" s="116">
        <v>3.0225</v>
      </c>
      <c r="J70" s="116">
        <v>3.2262499999999998</v>
      </c>
      <c r="K70" s="116">
        <v>4.9037499999999987</v>
      </c>
      <c r="L70" s="116">
        <v>5.45</v>
      </c>
      <c r="M70" s="116">
        <v>4.9800000000000004</v>
      </c>
      <c r="N70" s="116">
        <v>3.92</v>
      </c>
      <c r="O70" s="116">
        <v>3.83</v>
      </c>
      <c r="P70" s="116">
        <v>3.83</v>
      </c>
      <c r="Q70" s="116">
        <v>3.82</v>
      </c>
      <c r="R70" s="116">
        <v>5.85</v>
      </c>
      <c r="S70" s="116">
        <v>6.25</v>
      </c>
      <c r="T70" s="116">
        <v>6.5</v>
      </c>
      <c r="U70" s="116">
        <v>6.8</v>
      </c>
      <c r="V70" s="116">
        <v>7.05</v>
      </c>
      <c r="W70" s="116">
        <v>7.2</v>
      </c>
      <c r="X70" s="116">
        <v>9.9</v>
      </c>
      <c r="Y70" s="116">
        <v>11.4</v>
      </c>
      <c r="Z70" s="116">
        <v>15.449922750386248</v>
      </c>
      <c r="AA70" s="116">
        <v>15.95</v>
      </c>
      <c r="AB70" s="116">
        <v>16.899999999999999</v>
      </c>
      <c r="AC70" s="116">
        <v>21.4</v>
      </c>
      <c r="AD70" s="116">
        <v>23.7</v>
      </c>
      <c r="AE70" s="116">
        <v>31.8</v>
      </c>
      <c r="AF70" s="116">
        <v>43.1</v>
      </c>
      <c r="AG70" s="116">
        <v>49.55</v>
      </c>
      <c r="AH70" s="116">
        <v>57</v>
      </c>
      <c r="AI70" s="116">
        <v>60.5</v>
      </c>
      <c r="AJ70" s="116">
        <v>67</v>
      </c>
      <c r="AK70" s="116">
        <v>70</v>
      </c>
      <c r="AL70" s="116">
        <v>81</v>
      </c>
      <c r="AM70" s="116">
        <v>94</v>
      </c>
      <c r="AN70" s="116">
        <v>105.5</v>
      </c>
      <c r="AO70" s="116">
        <v>122.5</v>
      </c>
      <c r="AP70" s="116">
        <v>132</v>
      </c>
      <c r="AQ70" s="116">
        <v>138</v>
      </c>
      <c r="AR70" s="116">
        <v>67.120949031853272</v>
      </c>
      <c r="AS70" s="116">
        <v>47.398089405586575</v>
      </c>
      <c r="AT70" s="116" t="s">
        <v>79</v>
      </c>
      <c r="AU70" s="116">
        <v>40.592869129331625</v>
      </c>
      <c r="AV70" s="120" t="s">
        <v>79</v>
      </c>
      <c r="AW70" s="116" t="s">
        <v>79</v>
      </c>
      <c r="AX70" s="116" t="s">
        <v>79</v>
      </c>
      <c r="AY70" s="116" t="s">
        <v>79</v>
      </c>
      <c r="AZ70" s="116" t="s">
        <v>79</v>
      </c>
      <c r="BA70" s="121" t="s">
        <v>79</v>
      </c>
      <c r="BB70" s="117">
        <v>52.462396894711311</v>
      </c>
      <c r="BC70" s="117">
        <v>62.951976579615739</v>
      </c>
      <c r="BD70" s="117">
        <v>63.602176056080914</v>
      </c>
      <c r="BE70" s="117">
        <v>82.195176791407462</v>
      </c>
      <c r="BF70" s="117">
        <v>60.561786644110256</v>
      </c>
      <c r="BG70" s="117">
        <v>62.589274809768327</v>
      </c>
      <c r="BH70" s="116">
        <v>75.595918540158351</v>
      </c>
      <c r="BI70" s="116">
        <v>95.924340172849043</v>
      </c>
      <c r="BJ70" s="116">
        <v>132.42840063902497</v>
      </c>
      <c r="BK70" s="116">
        <v>156.8025572767543</v>
      </c>
      <c r="BL70" s="116">
        <v>170.18697969314795</v>
      </c>
      <c r="BM70" s="116">
        <v>200.35840588673739</v>
      </c>
      <c r="BN70" s="116">
        <v>212.34127431776932</v>
      </c>
      <c r="BO70" s="116">
        <v>294.91777940816826</v>
      </c>
      <c r="BP70" s="116">
        <v>314.07190022010275</v>
      </c>
      <c r="BQ70" s="116">
        <v>356.26632095564406</v>
      </c>
      <c r="BR70" s="116">
        <v>363.27233852591144</v>
      </c>
      <c r="BS70" s="116">
        <v>398.46012838247441</v>
      </c>
      <c r="BT70" s="116">
        <v>385.32006420647133</v>
      </c>
      <c r="BU70" s="116">
        <v>407.3902578328981</v>
      </c>
      <c r="BV70" s="116">
        <v>402.65908262018002</v>
      </c>
    </row>
    <row r="71" spans="1:74" s="10" customFormat="1" x14ac:dyDescent="0.25">
      <c r="A71" s="93" t="s">
        <v>212</v>
      </c>
      <c r="B71" s="94"/>
      <c r="C71" s="116" t="s">
        <v>68</v>
      </c>
      <c r="D71" s="116" t="s">
        <v>68</v>
      </c>
      <c r="E71" s="116" t="s">
        <v>68</v>
      </c>
      <c r="F71" s="116" t="s">
        <v>68</v>
      </c>
      <c r="G71" s="116" t="s">
        <v>68</v>
      </c>
      <c r="H71" s="116" t="s">
        <v>68</v>
      </c>
      <c r="I71" s="116" t="s">
        <v>68</v>
      </c>
      <c r="J71" s="116" t="s">
        <v>68</v>
      </c>
      <c r="K71" s="116" t="s">
        <v>68</v>
      </c>
      <c r="L71" s="116" t="s">
        <v>68</v>
      </c>
      <c r="M71" s="116" t="s">
        <v>68</v>
      </c>
      <c r="N71" s="116" t="s">
        <v>68</v>
      </c>
      <c r="O71" s="116" t="s">
        <v>68</v>
      </c>
      <c r="P71" s="116" t="s">
        <v>79</v>
      </c>
      <c r="Q71" s="116" t="s">
        <v>79</v>
      </c>
      <c r="R71" s="116" t="s">
        <v>79</v>
      </c>
      <c r="S71" s="116" t="s">
        <v>79</v>
      </c>
      <c r="T71" s="116" t="s">
        <v>79</v>
      </c>
      <c r="U71" s="116" t="s">
        <v>79</v>
      </c>
      <c r="V71" s="116" t="s">
        <v>79</v>
      </c>
      <c r="W71" s="116" t="s">
        <v>79</v>
      </c>
      <c r="X71" s="116" t="s">
        <v>79</v>
      </c>
      <c r="Y71" s="116" t="s">
        <v>79</v>
      </c>
      <c r="Z71" s="116" t="s">
        <v>79</v>
      </c>
      <c r="AA71" s="116" t="s">
        <v>79</v>
      </c>
      <c r="AB71" s="116" t="s">
        <v>79</v>
      </c>
      <c r="AC71" s="116" t="s">
        <v>79</v>
      </c>
      <c r="AD71" s="116">
        <v>27.445027445027449</v>
      </c>
      <c r="AE71" s="116">
        <v>30.580030580030584</v>
      </c>
      <c r="AF71" s="116" t="s">
        <v>79</v>
      </c>
      <c r="AG71" s="116" t="s">
        <v>79</v>
      </c>
      <c r="AH71" s="116" t="s">
        <v>79</v>
      </c>
      <c r="AI71" s="117">
        <v>44.922028494122671</v>
      </c>
      <c r="AJ71" s="117">
        <v>53.60891872775651</v>
      </c>
      <c r="AK71" s="116">
        <v>50.162507374936602</v>
      </c>
      <c r="AL71" s="116">
        <v>25.153444252815259</v>
      </c>
      <c r="AM71" s="116">
        <v>18.714379263694195</v>
      </c>
      <c r="AN71" s="116">
        <v>23.52208812613754</v>
      </c>
      <c r="AO71" s="116">
        <v>25.325014990877889</v>
      </c>
      <c r="AP71" s="116">
        <v>30.932577821100292</v>
      </c>
      <c r="AQ71" s="116">
        <v>40.933809603386806</v>
      </c>
      <c r="AR71" s="116">
        <v>38.609944557581194</v>
      </c>
      <c r="AS71" s="116">
        <v>31.891976658770705</v>
      </c>
      <c r="AT71" s="116">
        <v>47.192327626381186</v>
      </c>
      <c r="AU71" s="116">
        <v>44.542579543541521</v>
      </c>
      <c r="AV71" s="116">
        <v>34.218503954856899</v>
      </c>
      <c r="AW71" s="116">
        <v>35.298829608930603</v>
      </c>
      <c r="AX71" s="116">
        <v>41.791263914481839</v>
      </c>
      <c r="AY71" s="116">
        <v>54.85460887740259</v>
      </c>
      <c r="AZ71" s="116">
        <v>47.640218878248973</v>
      </c>
      <c r="BA71" s="116">
        <v>45.131071753300802</v>
      </c>
      <c r="BB71" s="116">
        <v>43.566232491270348</v>
      </c>
      <c r="BC71" s="116">
        <v>46.374382287270933</v>
      </c>
      <c r="BD71" s="116">
        <v>56.898147096305138</v>
      </c>
      <c r="BE71" s="116">
        <v>54.845871817030904</v>
      </c>
      <c r="BF71" s="116">
        <v>54.533132234808122</v>
      </c>
      <c r="BG71" s="116">
        <v>59.329776319148621</v>
      </c>
      <c r="BH71" s="116">
        <v>72.645523006697204</v>
      </c>
      <c r="BI71" s="116">
        <v>83.511942097519665</v>
      </c>
      <c r="BJ71" s="116">
        <v>130.69917065487201</v>
      </c>
      <c r="BK71" s="116">
        <v>114.80833184479961</v>
      </c>
      <c r="BL71" s="116">
        <v>115.57139596839767</v>
      </c>
      <c r="BM71" s="116">
        <v>133.63855982769161</v>
      </c>
      <c r="BN71" s="116">
        <v>137.63550566811153</v>
      </c>
      <c r="BO71" s="116">
        <v>128.43132301154219</v>
      </c>
      <c r="BP71" s="116">
        <v>121.31024354997584</v>
      </c>
      <c r="BQ71" s="116">
        <v>123.85413572260121</v>
      </c>
      <c r="BR71" s="116">
        <v>137.64906181923391</v>
      </c>
      <c r="BS71" s="116">
        <v>143.54555542689994</v>
      </c>
      <c r="BT71" s="116">
        <v>209.67582086554415</v>
      </c>
      <c r="BU71" s="116">
        <v>265.26172378639325</v>
      </c>
      <c r="BV71" s="116">
        <v>244.43280053632546</v>
      </c>
    </row>
    <row r="72" spans="1:74" s="10" customFormat="1" x14ac:dyDescent="0.25">
      <c r="A72" s="93" t="s">
        <v>213</v>
      </c>
      <c r="B72" s="94"/>
      <c r="C72" s="117">
        <v>34.797687861271676</v>
      </c>
      <c r="D72" s="117">
        <v>41.040462427745659</v>
      </c>
      <c r="E72" s="117">
        <v>46.820809248554916</v>
      </c>
      <c r="F72" s="117">
        <v>49.479768786127174</v>
      </c>
      <c r="G72" s="117">
        <v>55.260115606936417</v>
      </c>
      <c r="H72" s="117">
        <v>50.56</v>
      </c>
      <c r="I72" s="117">
        <v>55.52</v>
      </c>
      <c r="J72" s="117">
        <v>59.44</v>
      </c>
      <c r="K72" s="117">
        <v>67.84</v>
      </c>
      <c r="L72" s="117">
        <v>70.72</v>
      </c>
      <c r="M72" s="117">
        <v>71.040000000000006</v>
      </c>
      <c r="N72" s="117">
        <v>84</v>
      </c>
      <c r="O72" s="117">
        <v>86.4</v>
      </c>
      <c r="P72" s="117">
        <v>99.2</v>
      </c>
      <c r="Q72" s="117">
        <v>112</v>
      </c>
      <c r="R72" s="117">
        <v>120</v>
      </c>
      <c r="S72" s="117">
        <v>119.2</v>
      </c>
      <c r="T72" s="117">
        <v>130.4</v>
      </c>
      <c r="U72" s="117">
        <v>133.6</v>
      </c>
      <c r="V72" s="117">
        <v>148.80000000000001</v>
      </c>
      <c r="W72" s="117">
        <v>180</v>
      </c>
      <c r="X72" s="117">
        <v>176.8</v>
      </c>
      <c r="Y72" s="117">
        <v>191.2</v>
      </c>
      <c r="Z72" s="117">
        <v>242.4</v>
      </c>
      <c r="AA72" s="117">
        <v>300.8</v>
      </c>
      <c r="AB72" s="117">
        <v>407.2</v>
      </c>
      <c r="AC72" s="117">
        <v>504.8</v>
      </c>
      <c r="AD72" s="117">
        <v>531.57696845544467</v>
      </c>
      <c r="AE72" s="117">
        <v>437.69298583699924</v>
      </c>
      <c r="AF72" s="117">
        <v>518.28719259639922</v>
      </c>
      <c r="AG72" s="117">
        <v>679.66358844834997</v>
      </c>
      <c r="AH72" s="117">
        <v>810.42220382554137</v>
      </c>
      <c r="AI72" s="117">
        <v>1284.9485612655315</v>
      </c>
      <c r="AJ72" s="117">
        <v>858.13016274332153</v>
      </c>
      <c r="AK72" s="117">
        <v>778.55679717554585</v>
      </c>
      <c r="AL72" s="117">
        <v>1155.9453726434208</v>
      </c>
      <c r="AM72" s="117">
        <v>1241.8636519355944</v>
      </c>
      <c r="AN72" s="117">
        <v>817.29661165170739</v>
      </c>
      <c r="AO72" s="117">
        <v>813.39157439521694</v>
      </c>
      <c r="AP72" s="117">
        <v>981.91464557368545</v>
      </c>
      <c r="AQ72" s="117">
        <v>1153.3758282652238</v>
      </c>
      <c r="AR72" s="117">
        <v>1210.8725023110289</v>
      </c>
      <c r="AS72" s="117">
        <v>1459.1360409219362</v>
      </c>
      <c r="AT72" s="117">
        <v>1824.5500662380045</v>
      </c>
      <c r="AU72" s="117">
        <v>2122.9803377818862</v>
      </c>
      <c r="AV72" s="117">
        <v>2635.2840787883101</v>
      </c>
      <c r="AW72" s="117">
        <v>1562.615372392876</v>
      </c>
      <c r="AX72" s="117">
        <v>1882.873102658745</v>
      </c>
      <c r="AY72" s="117">
        <v>2184.0610421723418</v>
      </c>
      <c r="AZ72" s="117">
        <v>2263.223453487507</v>
      </c>
      <c r="BA72" s="117">
        <v>2652.912012049705</v>
      </c>
      <c r="BB72" s="117">
        <v>3031.4545093045781</v>
      </c>
      <c r="BC72" s="117">
        <v>3229.4692764339557</v>
      </c>
      <c r="BD72" s="117">
        <v>3172.2687335075952</v>
      </c>
      <c r="BE72" s="117">
        <v>2960.4968022986372</v>
      </c>
      <c r="BF72" s="116">
        <v>2854.385964912281</v>
      </c>
      <c r="BG72" s="116">
        <v>3123.454977564485</v>
      </c>
      <c r="BH72" s="116">
        <v>3035.13101879037</v>
      </c>
      <c r="BI72" s="116">
        <v>4223.0376457239072</v>
      </c>
      <c r="BJ72" s="116">
        <v>4334.6541236511321</v>
      </c>
      <c r="BK72" s="116">
        <v>4514.2339142339142</v>
      </c>
      <c r="BL72" s="116">
        <v>4789.0313390313395</v>
      </c>
      <c r="BM72" s="116">
        <v>5498.4585416113268</v>
      </c>
      <c r="BN72" s="116">
        <v>5717.0355746231826</v>
      </c>
      <c r="BO72" s="116">
        <v>6473.1443783275918</v>
      </c>
      <c r="BP72" s="116">
        <v>6758.693845002238</v>
      </c>
      <c r="BQ72" s="116">
        <v>5468.8378119163281</v>
      </c>
      <c r="BR72" s="116">
        <v>5336.8757404647395</v>
      </c>
      <c r="BS72" s="116">
        <v>5062.0766458212875</v>
      </c>
      <c r="BT72" s="116">
        <v>5839.5212710198657</v>
      </c>
      <c r="BU72" s="116">
        <v>6650.8082540672594</v>
      </c>
      <c r="BV72" s="116">
        <v>6116.3765822784817</v>
      </c>
    </row>
    <row r="73" spans="1:74" s="10" customFormat="1" x14ac:dyDescent="0.25">
      <c r="A73" s="93" t="s">
        <v>214</v>
      </c>
      <c r="B73" s="96">
        <v>32</v>
      </c>
      <c r="C73" s="116" t="s">
        <v>79</v>
      </c>
      <c r="D73" s="116" t="s">
        <v>79</v>
      </c>
      <c r="E73" s="116" t="s">
        <v>79</v>
      </c>
      <c r="F73" s="116" t="s">
        <v>79</v>
      </c>
      <c r="G73" s="116" t="s">
        <v>79</v>
      </c>
      <c r="H73" s="116" t="s">
        <v>79</v>
      </c>
      <c r="I73" s="116" t="s">
        <v>79</v>
      </c>
      <c r="J73" s="116" t="s">
        <v>79</v>
      </c>
      <c r="K73" s="116" t="s">
        <v>79</v>
      </c>
      <c r="L73" s="116" t="s">
        <v>79</v>
      </c>
      <c r="M73" s="116" t="s">
        <v>79</v>
      </c>
      <c r="N73" s="116" t="s">
        <v>79</v>
      </c>
      <c r="O73" s="116" t="s">
        <v>79</v>
      </c>
      <c r="P73" s="116" t="s">
        <v>79</v>
      </c>
      <c r="Q73" s="116" t="s">
        <v>79</v>
      </c>
      <c r="R73" s="116" t="s">
        <v>79</v>
      </c>
      <c r="S73" s="116" t="s">
        <v>79</v>
      </c>
      <c r="T73" s="116" t="s">
        <v>79</v>
      </c>
      <c r="U73" s="116" t="s">
        <v>79</v>
      </c>
      <c r="V73" s="116">
        <v>6.8910629707275408</v>
      </c>
      <c r="W73" s="116">
        <v>6.9881201956673653</v>
      </c>
      <c r="X73" s="116">
        <v>8.3469213448249082</v>
      </c>
      <c r="Y73" s="116">
        <v>8.4439785697647327</v>
      </c>
      <c r="Z73" s="116">
        <v>10.967466418200171</v>
      </c>
      <c r="AA73" s="116">
        <v>10.433752948141823</v>
      </c>
      <c r="AB73" s="116">
        <v>14.99534125320289</v>
      </c>
      <c r="AC73" s="116">
        <v>18.537929963506482</v>
      </c>
      <c r="AD73" s="116">
        <v>25.234878484354372</v>
      </c>
      <c r="AE73" s="116">
        <v>35.231772653156305</v>
      </c>
      <c r="AF73" s="116">
        <v>44.549266247379457</v>
      </c>
      <c r="AG73" s="116">
        <v>32.278195003335419</v>
      </c>
      <c r="AH73" s="116">
        <v>47.159888987657006</v>
      </c>
      <c r="AI73" s="116">
        <v>71.92731270059916</v>
      </c>
      <c r="AJ73" s="116" t="s">
        <v>79</v>
      </c>
      <c r="AK73" s="116" t="s">
        <v>79</v>
      </c>
      <c r="AL73" s="116" t="s">
        <v>79</v>
      </c>
      <c r="AM73" s="116" t="s">
        <v>79</v>
      </c>
      <c r="AN73" s="116" t="s">
        <v>79</v>
      </c>
      <c r="AO73" s="116" t="s">
        <v>79</v>
      </c>
      <c r="AP73" s="116" t="s">
        <v>79</v>
      </c>
      <c r="AQ73" s="116" t="s">
        <v>79</v>
      </c>
      <c r="AR73" s="116">
        <v>1142.4759796199316</v>
      </c>
      <c r="AS73" s="116">
        <v>67.668345497245269</v>
      </c>
      <c r="AT73" s="116">
        <v>47.2</v>
      </c>
      <c r="AU73" s="116">
        <v>40.210589618906809</v>
      </c>
      <c r="AV73" s="116">
        <v>35.40149459755343</v>
      </c>
      <c r="AW73" s="116">
        <v>35.119851462907469</v>
      </c>
      <c r="AX73" s="116">
        <v>31.533400509750464</v>
      </c>
      <c r="AY73" s="116">
        <v>30.2707005021126</v>
      </c>
      <c r="AZ73" s="116">
        <v>26.271274534818893</v>
      </c>
      <c r="BA73" s="116">
        <v>26.927929682538338</v>
      </c>
      <c r="BB73" s="116">
        <v>30.82526568067863</v>
      </c>
      <c r="BC73" s="116">
        <v>28.193450444589025</v>
      </c>
      <c r="BD73" s="116">
        <v>34.831910071361904</v>
      </c>
      <c r="BE73" s="116">
        <v>35.307124981793621</v>
      </c>
      <c r="BF73" s="116">
        <v>32.628065155736266</v>
      </c>
      <c r="BG73" s="116">
        <v>34.123573951342529</v>
      </c>
      <c r="BH73" s="116">
        <v>37.285145133750717</v>
      </c>
      <c r="BI73" s="116">
        <v>39.472043797598722</v>
      </c>
      <c r="BJ73" s="116">
        <v>42.659728782411634</v>
      </c>
      <c r="BK73" s="116">
        <v>41.721772904938661</v>
      </c>
      <c r="BL73" s="116">
        <v>44.272442921091574</v>
      </c>
      <c r="BM73" s="116">
        <v>51.453111133903846</v>
      </c>
      <c r="BN73" s="116">
        <v>70.132969800439113</v>
      </c>
      <c r="BO73" s="116">
        <v>74.532010937272474</v>
      </c>
      <c r="BP73" s="116">
        <v>81.391929941177722</v>
      </c>
      <c r="BQ73" s="116">
        <v>98.932947151031797</v>
      </c>
      <c r="BR73" s="116">
        <v>85.073598443908949</v>
      </c>
      <c r="BS73" s="116">
        <v>86.725444839214319</v>
      </c>
      <c r="BT73" s="116">
        <v>81.59393269387536</v>
      </c>
      <c r="BU73" s="116">
        <v>76.93150684931507</v>
      </c>
      <c r="BV73" s="116">
        <v>78.03864593927068</v>
      </c>
    </row>
    <row r="74" spans="1:74" s="10" customFormat="1" x14ac:dyDescent="0.25">
      <c r="A74" s="93" t="s">
        <v>215</v>
      </c>
      <c r="B74" s="96">
        <v>33</v>
      </c>
      <c r="C74" s="116" t="s">
        <v>79</v>
      </c>
      <c r="D74" s="116" t="s">
        <v>79</v>
      </c>
      <c r="E74" s="116" t="s">
        <v>79</v>
      </c>
      <c r="F74" s="116" t="s">
        <v>79</v>
      </c>
      <c r="G74" s="116" t="s">
        <v>79</v>
      </c>
      <c r="H74" s="116" t="s">
        <v>79</v>
      </c>
      <c r="I74" s="116" t="s">
        <v>79</v>
      </c>
      <c r="J74" s="116" t="s">
        <v>79</v>
      </c>
      <c r="K74" s="116" t="s">
        <v>79</v>
      </c>
      <c r="L74" s="116" t="s">
        <v>79</v>
      </c>
      <c r="M74" s="116" t="s">
        <v>79</v>
      </c>
      <c r="N74" s="116" t="s">
        <v>79</v>
      </c>
      <c r="O74" s="116" t="s">
        <v>79</v>
      </c>
      <c r="P74" s="116" t="s">
        <v>79</v>
      </c>
      <c r="Q74" s="116" t="s">
        <v>79</v>
      </c>
      <c r="R74" s="116" t="s">
        <v>79</v>
      </c>
      <c r="S74" s="116" t="s">
        <v>79</v>
      </c>
      <c r="T74" s="116" t="s">
        <v>79</v>
      </c>
      <c r="U74" s="116" t="s">
        <v>79</v>
      </c>
      <c r="V74" s="116" t="s">
        <v>79</v>
      </c>
      <c r="W74" s="116" t="s">
        <v>79</v>
      </c>
      <c r="X74" s="116" t="s">
        <v>79</v>
      </c>
      <c r="Y74" s="116" t="s">
        <v>79</v>
      </c>
      <c r="Z74" s="116" t="s">
        <v>79</v>
      </c>
      <c r="AA74" s="116" t="s">
        <v>79</v>
      </c>
      <c r="AB74" s="116" t="s">
        <v>79</v>
      </c>
      <c r="AC74" s="116" t="s">
        <v>79</v>
      </c>
      <c r="AD74" s="116" t="s">
        <v>79</v>
      </c>
      <c r="AE74" s="116" t="s">
        <v>79</v>
      </c>
      <c r="AF74" s="116" t="s">
        <v>79</v>
      </c>
      <c r="AG74" s="116" t="s">
        <v>79</v>
      </c>
      <c r="AH74" s="116" t="s">
        <v>79</v>
      </c>
      <c r="AI74" s="116" t="s">
        <v>79</v>
      </c>
      <c r="AJ74" s="116" t="s">
        <v>79</v>
      </c>
      <c r="AK74" s="116" t="s">
        <v>79</v>
      </c>
      <c r="AL74" s="116" t="s">
        <v>79</v>
      </c>
      <c r="AM74" s="116" t="s">
        <v>79</v>
      </c>
      <c r="AN74" s="116" t="s">
        <v>79</v>
      </c>
      <c r="AO74" s="116">
        <v>103.8</v>
      </c>
      <c r="AP74" s="116">
        <v>102.9</v>
      </c>
      <c r="AQ74" s="116">
        <v>101.9</v>
      </c>
      <c r="AR74" s="116">
        <v>73.099999999999994</v>
      </c>
      <c r="AS74" s="116">
        <v>78.599999999999994</v>
      </c>
      <c r="AT74" s="116">
        <v>78.8</v>
      </c>
      <c r="AU74" s="116">
        <v>95.2</v>
      </c>
      <c r="AV74" s="116">
        <v>101</v>
      </c>
      <c r="AW74" s="116">
        <v>96.6</v>
      </c>
      <c r="AX74" s="116">
        <v>101.2</v>
      </c>
      <c r="AY74" s="116">
        <v>118</v>
      </c>
      <c r="AZ74" s="116">
        <v>104</v>
      </c>
      <c r="BA74" s="116">
        <v>111.6</v>
      </c>
      <c r="BB74" s="116">
        <v>0</v>
      </c>
      <c r="BC74" s="116">
        <v>0</v>
      </c>
      <c r="BD74" s="116">
        <v>0</v>
      </c>
      <c r="BE74" s="116">
        <v>0</v>
      </c>
      <c r="BF74" s="116">
        <v>0</v>
      </c>
      <c r="BG74" s="116">
        <v>0</v>
      </c>
      <c r="BH74" s="116">
        <v>0</v>
      </c>
      <c r="BI74" s="116">
        <v>0</v>
      </c>
      <c r="BJ74" s="116">
        <v>0</v>
      </c>
      <c r="BK74" s="116">
        <v>0</v>
      </c>
      <c r="BL74" s="116">
        <v>0</v>
      </c>
      <c r="BM74" s="116">
        <v>0</v>
      </c>
      <c r="BN74" s="116">
        <v>0</v>
      </c>
      <c r="BO74" s="116">
        <v>0</v>
      </c>
      <c r="BP74" s="116">
        <v>0</v>
      </c>
      <c r="BQ74" s="116">
        <v>0</v>
      </c>
      <c r="BR74" s="116">
        <v>0</v>
      </c>
      <c r="BS74" s="116">
        <v>0</v>
      </c>
      <c r="BT74" s="116">
        <v>0</v>
      </c>
      <c r="BU74" s="116">
        <v>0</v>
      </c>
      <c r="BV74" s="116">
        <v>0</v>
      </c>
    </row>
    <row r="75" spans="1:74" s="10" customFormat="1" x14ac:dyDescent="0.25">
      <c r="A75" s="93" t="s">
        <v>69</v>
      </c>
      <c r="B75" s="94"/>
      <c r="C75" s="116" t="s">
        <v>68</v>
      </c>
      <c r="D75" s="116" t="s">
        <v>68</v>
      </c>
      <c r="E75" s="116" t="s">
        <v>68</v>
      </c>
      <c r="F75" s="116" t="s">
        <v>68</v>
      </c>
      <c r="G75" s="116" t="s">
        <v>68</v>
      </c>
      <c r="H75" s="116" t="s">
        <v>68</v>
      </c>
      <c r="I75" s="116" t="s">
        <v>68</v>
      </c>
      <c r="J75" s="116" t="s">
        <v>68</v>
      </c>
      <c r="K75" s="116" t="s">
        <v>68</v>
      </c>
      <c r="L75" s="116" t="s">
        <v>68</v>
      </c>
      <c r="M75" s="116" t="s">
        <v>68</v>
      </c>
      <c r="N75" s="116" t="s">
        <v>68</v>
      </c>
      <c r="O75" s="116" t="s">
        <v>68</v>
      </c>
      <c r="P75" s="116" t="s">
        <v>79</v>
      </c>
      <c r="Q75" s="116" t="s">
        <v>79</v>
      </c>
      <c r="R75" s="116" t="s">
        <v>79</v>
      </c>
      <c r="S75" s="116" t="s">
        <v>79</v>
      </c>
      <c r="T75" s="116" t="s">
        <v>79</v>
      </c>
      <c r="U75" s="107" t="s">
        <v>79</v>
      </c>
      <c r="V75" s="107">
        <v>5.0875000000000004</v>
      </c>
      <c r="W75" s="107">
        <v>5.2625000000000002</v>
      </c>
      <c r="X75" s="107">
        <v>6.2</v>
      </c>
      <c r="Y75" s="107">
        <v>8.6207769586000165</v>
      </c>
      <c r="Z75" s="107">
        <v>9.1215231512325108</v>
      </c>
      <c r="AA75" s="107">
        <v>8.9448862302344807</v>
      </c>
      <c r="AB75" s="107">
        <v>8.5840358849227805</v>
      </c>
      <c r="AC75" s="107">
        <v>10.703751497833903</v>
      </c>
      <c r="AD75" s="116">
        <v>12.613977395424072</v>
      </c>
      <c r="AE75" s="116">
        <v>15.364583333333334</v>
      </c>
      <c r="AF75" s="116">
        <v>18.3125</v>
      </c>
      <c r="AG75" s="116">
        <v>27.21875</v>
      </c>
      <c r="AH75" s="116">
        <v>36.927083333333336</v>
      </c>
      <c r="AI75" s="116">
        <v>35.166666666666671</v>
      </c>
      <c r="AJ75" s="116" t="s">
        <v>79</v>
      </c>
      <c r="AK75" s="116" t="s">
        <v>79</v>
      </c>
      <c r="AL75" s="116" t="s">
        <v>79</v>
      </c>
      <c r="AM75" s="116" t="s">
        <v>79</v>
      </c>
      <c r="AN75" s="116" t="s">
        <v>79</v>
      </c>
      <c r="AO75" s="116" t="s">
        <v>79</v>
      </c>
      <c r="AP75" s="116" t="s">
        <v>79</v>
      </c>
      <c r="AQ75" s="116" t="s">
        <v>79</v>
      </c>
      <c r="AR75" s="116" t="s">
        <v>79</v>
      </c>
      <c r="AS75" s="116" t="s">
        <v>79</v>
      </c>
      <c r="AT75" s="116" t="s">
        <v>79</v>
      </c>
      <c r="AU75" s="116">
        <v>22.6448767543122</v>
      </c>
      <c r="AV75" s="116">
        <v>24.202817586030555</v>
      </c>
      <c r="AW75" s="116" t="s">
        <v>79</v>
      </c>
      <c r="AX75" s="116" t="s">
        <v>79</v>
      </c>
      <c r="AY75" s="116" t="s">
        <v>79</v>
      </c>
      <c r="AZ75" s="116" t="s">
        <v>79</v>
      </c>
      <c r="BA75" s="116" t="s">
        <v>79</v>
      </c>
      <c r="BB75" s="116" t="s">
        <v>79</v>
      </c>
      <c r="BC75" s="116">
        <v>13.945440719243024</v>
      </c>
      <c r="BD75" s="116">
        <v>19.492116735054445</v>
      </c>
      <c r="BE75" s="116">
        <v>33.736557004654415</v>
      </c>
      <c r="BF75" s="116">
        <v>75.889150482855186</v>
      </c>
      <c r="BG75" s="116">
        <v>97.752858929830026</v>
      </c>
      <c r="BH75" s="116">
        <v>115.56046309732774</v>
      </c>
      <c r="BI75" s="116">
        <v>124.75051477316005</v>
      </c>
      <c r="BJ75" s="116">
        <v>139.09845566291381</v>
      </c>
      <c r="BK75" s="116">
        <v>138.52371021880154</v>
      </c>
      <c r="BL75" s="116">
        <v>143.06306475874086</v>
      </c>
      <c r="BM75" s="116">
        <v>146.08069523972975</v>
      </c>
      <c r="BN75" s="116">
        <v>168.76244245365189</v>
      </c>
      <c r="BO75" s="116">
        <v>211.17602593971714</v>
      </c>
      <c r="BP75" s="116">
        <v>188.8858067564197</v>
      </c>
      <c r="BQ75" s="116">
        <v>202.10690545973884</v>
      </c>
      <c r="BR75" s="116">
        <v>216.27666000374967</v>
      </c>
      <c r="BS75" s="116">
        <v>201.81460326535154</v>
      </c>
      <c r="BT75" s="116">
        <v>166.00853006820375</v>
      </c>
      <c r="BU75" s="116">
        <v>172.52584933530284</v>
      </c>
      <c r="BV75" s="116">
        <v>157.3703265848973</v>
      </c>
    </row>
    <row r="76" spans="1:74" s="10" customFormat="1" x14ac:dyDescent="0.25">
      <c r="A76" s="63" t="s">
        <v>39</v>
      </c>
      <c r="B76" s="94"/>
      <c r="C76" s="116"/>
      <c r="D76" s="116"/>
      <c r="E76" s="116"/>
      <c r="F76" s="116"/>
      <c r="G76" s="116"/>
      <c r="H76" s="116"/>
      <c r="I76" s="116"/>
      <c r="J76" s="116"/>
      <c r="K76" s="116"/>
      <c r="L76" s="116"/>
      <c r="M76" s="116"/>
      <c r="N76" s="116"/>
      <c r="O76" s="116"/>
      <c r="P76" s="116"/>
      <c r="Q76" s="116"/>
      <c r="R76" s="116"/>
      <c r="S76" s="116"/>
      <c r="T76" s="116"/>
      <c r="U76" s="107"/>
      <c r="V76" s="107"/>
      <c r="W76" s="107"/>
      <c r="X76" s="107"/>
      <c r="Y76" s="107"/>
      <c r="Z76" s="107"/>
      <c r="AA76" s="107"/>
      <c r="AB76" s="107"/>
      <c r="AC76" s="107"/>
      <c r="AD76" s="116"/>
      <c r="AE76" s="116"/>
      <c r="AF76" s="116"/>
      <c r="AG76" s="116"/>
      <c r="AH76" s="116"/>
      <c r="AI76" s="116"/>
      <c r="AJ76" s="116"/>
      <c r="AK76" s="116"/>
      <c r="AL76" s="116"/>
      <c r="AM76" s="116"/>
      <c r="AN76" s="116"/>
      <c r="AO76" s="116"/>
      <c r="AP76" s="116"/>
      <c r="AQ76" s="116"/>
      <c r="AR76" s="116"/>
      <c r="AS76" s="116"/>
      <c r="AT76" s="116"/>
      <c r="AU76" s="116"/>
      <c r="AV76" s="116"/>
      <c r="AW76" s="116"/>
      <c r="AX76" s="116"/>
      <c r="AY76" s="116"/>
      <c r="AZ76" s="116"/>
      <c r="BA76" s="116"/>
      <c r="BB76" s="116"/>
      <c r="BC76" s="116"/>
      <c r="BD76" s="116"/>
      <c r="BE76" s="116"/>
      <c r="BF76" s="116"/>
      <c r="BG76" s="116"/>
      <c r="BH76" s="116"/>
      <c r="BI76" s="116"/>
      <c r="BJ76" s="116"/>
      <c r="BK76" s="116"/>
      <c r="BL76" s="116"/>
      <c r="BM76" s="116"/>
      <c r="BN76" s="116"/>
      <c r="BO76" s="116"/>
      <c r="BP76" s="116"/>
      <c r="BQ76" s="116"/>
      <c r="BR76" s="116"/>
      <c r="BS76" s="116"/>
      <c r="BT76" s="116"/>
      <c r="BU76" s="116"/>
      <c r="BV76" s="116"/>
    </row>
    <row r="77" spans="1:74" s="10" customFormat="1" x14ac:dyDescent="0.25">
      <c r="A77" s="93" t="s">
        <v>216</v>
      </c>
      <c r="B77" s="94"/>
      <c r="C77" s="116" t="s">
        <v>79</v>
      </c>
      <c r="D77" s="116">
        <v>426.3085399449036</v>
      </c>
      <c r="E77" s="116">
        <v>986.46723646723649</v>
      </c>
      <c r="F77" s="116">
        <v>1747.9570990806947</v>
      </c>
      <c r="G77" s="116">
        <v>1979.908443540183</v>
      </c>
      <c r="H77" s="116">
        <v>1871.2744090441934</v>
      </c>
      <c r="I77" s="116">
        <v>1832.6572008113592</v>
      </c>
      <c r="J77" s="116">
        <v>1901.1686991869919</v>
      </c>
      <c r="K77" s="116">
        <v>1922.876362309016</v>
      </c>
      <c r="L77" s="116">
        <v>1815.6145426371922</v>
      </c>
      <c r="M77" s="116">
        <v>1737.535670830566</v>
      </c>
      <c r="N77" s="116">
        <v>1702.4427114106973</v>
      </c>
      <c r="O77" s="116">
        <v>1677.8208810842293</v>
      </c>
      <c r="P77" s="116">
        <v>1671.3137531929226</v>
      </c>
      <c r="Q77" s="116">
        <v>1610.0917005869208</v>
      </c>
      <c r="R77" s="116">
        <v>1657.457282984582</v>
      </c>
      <c r="S77" s="116">
        <v>1574.7045399729122</v>
      </c>
      <c r="T77" s="116">
        <v>1614.4228270151859</v>
      </c>
      <c r="U77" s="116">
        <v>1775.5003661781202</v>
      </c>
      <c r="V77" s="116">
        <v>1797.2658171457213</v>
      </c>
      <c r="W77" s="116">
        <v>1770.1087511724879</v>
      </c>
      <c r="X77" s="116">
        <v>1889.1579179068053</v>
      </c>
      <c r="Y77" s="116">
        <v>2077.6597114251476</v>
      </c>
      <c r="Z77" s="116">
        <v>2233.7370306879352</v>
      </c>
      <c r="AA77" s="116">
        <v>2363.0609551235898</v>
      </c>
      <c r="AB77" s="116">
        <v>2809.4655292817315</v>
      </c>
      <c r="AC77" s="116">
        <v>3180.9154901883676</v>
      </c>
      <c r="AD77" s="116">
        <v>3581.8057351487032</v>
      </c>
      <c r="AE77" s="116">
        <v>3752.174526305891</v>
      </c>
      <c r="AF77" s="116">
        <v>3969.1584770354261</v>
      </c>
      <c r="AG77" s="116">
        <v>4084.1457376517392</v>
      </c>
      <c r="AH77" s="116">
        <v>4744.4022510733648</v>
      </c>
      <c r="AI77" s="116">
        <v>5141.1281914405581</v>
      </c>
      <c r="AJ77" s="116">
        <v>6017.3214560722363</v>
      </c>
      <c r="AK77" s="116">
        <v>6947.1040716638799</v>
      </c>
      <c r="AL77" s="116">
        <v>7349.79576393554</v>
      </c>
      <c r="AM77" s="116">
        <v>7460.5633183935315</v>
      </c>
      <c r="AN77" s="116">
        <v>7780.1367398344728</v>
      </c>
      <c r="AO77" s="116">
        <v>8694.4471677765287</v>
      </c>
      <c r="AP77" s="116">
        <v>9897.3356842798057</v>
      </c>
      <c r="AQ77" s="116">
        <v>10747.13468863757</v>
      </c>
      <c r="AR77" s="116">
        <v>11414.631846893561</v>
      </c>
      <c r="AS77" s="116">
        <v>11338.503299235415</v>
      </c>
      <c r="AT77" s="116">
        <v>10788.803123940002</v>
      </c>
      <c r="AU77" s="116">
        <v>10268.822622028261</v>
      </c>
      <c r="AV77" s="116">
        <v>9577.3776397879392</v>
      </c>
      <c r="AW77" s="116">
        <v>9176.903908367578</v>
      </c>
      <c r="AX77" s="116">
        <v>8615.8844712388254</v>
      </c>
      <c r="AY77" s="116">
        <v>7945.1401828660573</v>
      </c>
      <c r="AZ77" s="116">
        <v>7748.6079840373186</v>
      </c>
      <c r="BA77" s="116">
        <v>8210.7785398423675</v>
      </c>
      <c r="BB77" s="116">
        <v>8299.3852307236502</v>
      </c>
      <c r="BC77" s="116">
        <v>8375.5714248818422</v>
      </c>
      <c r="BD77" s="116">
        <v>8495.3992812173419</v>
      </c>
      <c r="BE77" s="116">
        <v>9958.245601513152</v>
      </c>
      <c r="BF77" s="116">
        <v>11336.489831055633</v>
      </c>
      <c r="BG77" s="116">
        <v>12988.132963623159</v>
      </c>
      <c r="BH77" s="116">
        <v>14809.892802990233</v>
      </c>
      <c r="BI77" s="116">
        <v>17417.13993110511</v>
      </c>
      <c r="BJ77" s="116">
        <v>19342.058404558404</v>
      </c>
      <c r="BK77" s="116">
        <v>18936.22605196396</v>
      </c>
      <c r="BL77" s="116">
        <v>19315.688825036887</v>
      </c>
      <c r="BM77" s="116">
        <v>21393.720863722308</v>
      </c>
      <c r="BN77" s="116">
        <v>20452.107110974113</v>
      </c>
      <c r="BO77" s="116">
        <v>18515.731209943675</v>
      </c>
      <c r="BP77" s="116">
        <v>17853.640477684858</v>
      </c>
      <c r="BQ77" s="116">
        <v>17937.6418947407</v>
      </c>
      <c r="BR77" s="116">
        <v>17782.775543073636</v>
      </c>
      <c r="BS77" s="116">
        <v>22269.696323322853</v>
      </c>
      <c r="BT77" s="116">
        <v>22729.327580340396</v>
      </c>
      <c r="BU77" s="116">
        <v>22204.408440090432</v>
      </c>
      <c r="BV77" s="116">
        <v>22754.847129008202</v>
      </c>
    </row>
    <row r="78" spans="1:74" s="10" customFormat="1" x14ac:dyDescent="0.25">
      <c r="A78" s="93" t="s">
        <v>311</v>
      </c>
      <c r="B78" s="96">
        <v>34</v>
      </c>
      <c r="C78" s="116">
        <v>14088.155590698121</v>
      </c>
      <c r="D78" s="116">
        <v>14926.997114427759</v>
      </c>
      <c r="E78" s="116">
        <v>34491.619319624464</v>
      </c>
      <c r="F78" s="116">
        <v>49660.670207068746</v>
      </c>
      <c r="G78" s="116">
        <v>51516.763578604834</v>
      </c>
      <c r="H78" s="116">
        <v>44640.141087433149</v>
      </c>
      <c r="I78" s="116">
        <v>42120.48651055868</v>
      </c>
      <c r="J78" s="116">
        <v>43311.97534152789</v>
      </c>
      <c r="K78" s="116">
        <v>46072.640356190343</v>
      </c>
      <c r="L78" s="116">
        <v>47050.245465313077</v>
      </c>
      <c r="M78" s="116">
        <v>47819.183528731912</v>
      </c>
      <c r="N78" s="116">
        <v>47346.552670212608</v>
      </c>
      <c r="O78" s="116">
        <v>49879.77060505782</v>
      </c>
      <c r="P78" s="116">
        <v>54650.94260507726</v>
      </c>
      <c r="Q78" s="116">
        <v>54561.215775424593</v>
      </c>
      <c r="R78" s="116">
        <v>53432.327058166542</v>
      </c>
      <c r="S78" s="116">
        <v>54561.791263226645</v>
      </c>
      <c r="T78" s="116">
        <v>66442.751527317843</v>
      </c>
      <c r="U78" s="116">
        <v>78398.442240523873</v>
      </c>
      <c r="V78" s="116">
        <v>84329.031218248099</v>
      </c>
      <c r="W78" s="116">
        <v>84990.165430773719</v>
      </c>
      <c r="X78" s="116">
        <v>83407.993004888165</v>
      </c>
      <c r="Y78" s="116">
        <v>78237.979893080032</v>
      </c>
      <c r="Z78" s="116">
        <v>80708.070966493528</v>
      </c>
      <c r="AA78" s="116">
        <v>81469.794407588677</v>
      </c>
      <c r="AB78" s="116">
        <v>89278.920339820019</v>
      </c>
      <c r="AC78" s="116">
        <v>92080.928753647167</v>
      </c>
      <c r="AD78" s="116">
        <v>94715.251079714304</v>
      </c>
      <c r="AE78" s="116">
        <v>104665.21897162787</v>
      </c>
      <c r="AF78" s="116">
        <v>113382.06374909346</v>
      </c>
      <c r="AG78" s="116">
        <v>126879.92711675582</v>
      </c>
      <c r="AH78" s="116">
        <v>143688.35487267602</v>
      </c>
      <c r="AI78" s="116">
        <v>176558.87527082098</v>
      </c>
      <c r="AJ78" s="116">
        <v>221673.54258401977</v>
      </c>
      <c r="AK78" s="116">
        <v>223427.16500573026</v>
      </c>
      <c r="AL78" s="116">
        <v>245149.16828853701</v>
      </c>
      <c r="AM78" s="116">
        <v>272163.22931305738</v>
      </c>
      <c r="AN78" s="116">
        <v>295546.22380359861</v>
      </c>
      <c r="AO78" s="116">
        <v>304086.64868290786</v>
      </c>
      <c r="AP78" s="116">
        <v>309661.26930095372</v>
      </c>
      <c r="AQ78" s="116">
        <v>321866.55880832026</v>
      </c>
      <c r="AR78" s="116">
        <v>325129.31398603145</v>
      </c>
      <c r="AS78" s="116">
        <v>299372.77911459142</v>
      </c>
      <c r="AT78" s="116">
        <v>325033.735954804</v>
      </c>
      <c r="AU78" s="116">
        <v>316719.44374742341</v>
      </c>
      <c r="AV78" s="116">
        <v>308084</v>
      </c>
      <c r="AW78" s="116">
        <v>295853.09772466141</v>
      </c>
      <c r="AX78" s="116">
        <v>287960.66867893969</v>
      </c>
      <c r="AY78" s="116">
        <v>293167.82579097111</v>
      </c>
      <c r="AZ78" s="116">
        <v>290996.05508837773</v>
      </c>
      <c r="BA78" s="116">
        <v>298094.89132240432</v>
      </c>
      <c r="BB78" s="116">
        <v>320086.32421119558</v>
      </c>
      <c r="BC78" s="116">
        <v>331805.61057213676</v>
      </c>
      <c r="BD78" s="116">
        <v>378463.1387538414</v>
      </c>
      <c r="BE78" s="116">
        <v>440532.06958619168</v>
      </c>
      <c r="BF78" s="116">
        <v>492999.37615939672</v>
      </c>
      <c r="BG78" s="116">
        <v>533203</v>
      </c>
      <c r="BH78" s="116">
        <v>558335</v>
      </c>
      <c r="BI78" s="116">
        <v>589586</v>
      </c>
      <c r="BJ78" s="116">
        <v>656756</v>
      </c>
      <c r="BK78" s="116">
        <v>705917</v>
      </c>
      <c r="BL78" s="116">
        <v>738005</v>
      </c>
      <c r="BM78" s="116">
        <v>752288</v>
      </c>
      <c r="BN78" s="116">
        <v>725205</v>
      </c>
      <c r="BO78" s="116">
        <v>679229</v>
      </c>
      <c r="BP78" s="116">
        <v>647789</v>
      </c>
      <c r="BQ78" s="116">
        <v>633829.63899999997</v>
      </c>
      <c r="BR78" s="116">
        <v>639856.44299999997</v>
      </c>
      <c r="BS78" s="116">
        <v>646752.92700000003</v>
      </c>
      <c r="BT78" s="116">
        <v>682491.4</v>
      </c>
      <c r="BU78" s="116">
        <v>734344.1</v>
      </c>
      <c r="BV78" s="116">
        <v>778232.2</v>
      </c>
    </row>
    <row r="79" spans="1:74" s="10" customFormat="1" x14ac:dyDescent="0.25">
      <c r="A79" s="63" t="s">
        <v>40</v>
      </c>
      <c r="B79" s="94"/>
      <c r="C79" s="116"/>
      <c r="D79" s="116"/>
      <c r="E79" s="116"/>
      <c r="F79" s="116"/>
      <c r="G79" s="116"/>
      <c r="H79" s="116"/>
      <c r="I79" s="116"/>
      <c r="J79" s="116"/>
      <c r="K79" s="116"/>
      <c r="L79" s="116"/>
      <c r="M79" s="116"/>
      <c r="N79" s="116"/>
      <c r="O79" s="116"/>
      <c r="P79" s="116"/>
      <c r="Q79" s="116"/>
      <c r="R79" s="116"/>
      <c r="S79" s="116"/>
      <c r="T79" s="116"/>
      <c r="U79" s="116"/>
      <c r="V79" s="116"/>
      <c r="W79" s="116"/>
      <c r="X79" s="116"/>
      <c r="Y79" s="116"/>
      <c r="Z79" s="116"/>
      <c r="AA79" s="116"/>
      <c r="AB79" s="116"/>
      <c r="AC79" s="116"/>
      <c r="AD79" s="116"/>
      <c r="AE79" s="116"/>
      <c r="AF79" s="116"/>
      <c r="AG79" s="116"/>
      <c r="AH79" s="116"/>
      <c r="AI79" s="116"/>
      <c r="AJ79" s="116"/>
      <c r="AK79" s="116"/>
      <c r="AL79" s="116"/>
      <c r="AM79" s="116"/>
      <c r="AN79" s="116"/>
      <c r="AO79" s="116"/>
      <c r="AP79" s="116"/>
      <c r="AQ79" s="116"/>
      <c r="AR79" s="116"/>
      <c r="AS79" s="116"/>
      <c r="AT79" s="116"/>
      <c r="AU79" s="116"/>
      <c r="AV79" s="116"/>
      <c r="AW79" s="116"/>
      <c r="AX79" s="116"/>
      <c r="AY79" s="116"/>
      <c r="AZ79" s="116"/>
      <c r="BA79" s="116"/>
      <c r="BB79" s="116"/>
      <c r="BC79" s="116"/>
      <c r="BD79" s="116"/>
      <c r="BE79" s="116"/>
      <c r="BF79" s="116"/>
      <c r="BG79" s="116"/>
      <c r="BH79" s="116"/>
      <c r="BI79" s="116"/>
      <c r="BJ79" s="116"/>
      <c r="BK79" s="116"/>
      <c r="BL79" s="116"/>
      <c r="BM79" s="116"/>
      <c r="BN79" s="116"/>
      <c r="BO79" s="116"/>
      <c r="BP79" s="116"/>
      <c r="BQ79" s="116"/>
      <c r="BR79" s="116"/>
      <c r="BS79" s="116"/>
      <c r="BT79" s="116"/>
      <c r="BU79" s="116"/>
      <c r="BV79" s="116"/>
    </row>
    <row r="80" spans="1:74" s="10" customFormat="1" x14ac:dyDescent="0.25">
      <c r="A80" s="93" t="s">
        <v>217</v>
      </c>
      <c r="B80" s="96">
        <v>35</v>
      </c>
      <c r="C80" s="116" t="s">
        <v>79</v>
      </c>
      <c r="D80" s="116" t="s">
        <v>79</v>
      </c>
      <c r="E80" s="116" t="s">
        <v>79</v>
      </c>
      <c r="F80" s="116" t="s">
        <v>79</v>
      </c>
      <c r="G80" s="116" t="s">
        <v>79</v>
      </c>
      <c r="H80" s="116" t="s">
        <v>79</v>
      </c>
      <c r="I80" s="116" t="s">
        <v>79</v>
      </c>
      <c r="J80" s="116" t="s">
        <v>79</v>
      </c>
      <c r="K80" s="116" t="s">
        <v>79</v>
      </c>
      <c r="L80" s="116" t="s">
        <v>79</v>
      </c>
      <c r="M80" s="116" t="s">
        <v>79</v>
      </c>
      <c r="N80" s="116" t="s">
        <v>79</v>
      </c>
      <c r="O80" s="116" t="s">
        <v>79</v>
      </c>
      <c r="P80" s="116">
        <v>305.16240720366841</v>
      </c>
      <c r="Q80" s="116">
        <v>242.21977118882327</v>
      </c>
      <c r="R80" s="116">
        <v>245.74049803407604</v>
      </c>
      <c r="S80" s="116">
        <v>252.40760289443111</v>
      </c>
      <c r="T80" s="116">
        <v>279.22543628974427</v>
      </c>
      <c r="U80" s="116">
        <v>251.9307190522606</v>
      </c>
      <c r="V80" s="116">
        <v>337.14285714285711</v>
      </c>
      <c r="W80" s="116">
        <v>442.85714285714283</v>
      </c>
      <c r="X80" s="116">
        <v>445.71389387789549</v>
      </c>
      <c r="Y80" s="116">
        <v>519.71948417288309</v>
      </c>
      <c r="Z80" s="116">
        <v>766</v>
      </c>
      <c r="AA80" s="116">
        <v>1293.9999999999998</v>
      </c>
      <c r="AB80" s="116">
        <v>1626</v>
      </c>
      <c r="AC80" s="116">
        <v>798.35953520164037</v>
      </c>
      <c r="AD80" s="116">
        <v>2050.2489588021404</v>
      </c>
      <c r="AE80" s="116">
        <v>2058.2239416337738</v>
      </c>
      <c r="AF80" s="116">
        <v>3103.9899465912658</v>
      </c>
      <c r="AG80" s="116">
        <v>5057.0628032529212</v>
      </c>
      <c r="AH80" s="116">
        <v>6477.3890134773246</v>
      </c>
      <c r="AI80" s="116">
        <v>5882.7671264613218</v>
      </c>
      <c r="AJ80" s="116">
        <v>2279.8726974635933</v>
      </c>
      <c r="AK80" s="116">
        <v>2848.053181386515</v>
      </c>
      <c r="AL80" s="116">
        <v>2527.7498148534128</v>
      </c>
      <c r="AM80" s="116">
        <v>2027.2212612307226</v>
      </c>
      <c r="AN80" s="116">
        <v>2449.545720611814</v>
      </c>
      <c r="AO80" s="116">
        <v>2485.6596558317401</v>
      </c>
      <c r="AP80" s="116">
        <v>2696.3416584786232</v>
      </c>
      <c r="AQ80" s="116">
        <v>1440.9221902017293</v>
      </c>
      <c r="AR80" s="116">
        <v>2050.9076291712895</v>
      </c>
      <c r="AS80" s="116">
        <v>2858.7788421001856</v>
      </c>
      <c r="AT80" s="116">
        <v>3254.4551916837768</v>
      </c>
      <c r="AU80" s="116">
        <v>3368.5504521765943</v>
      </c>
      <c r="AV80" s="116">
        <v>3754.7246868893944</v>
      </c>
      <c r="AW80" s="116">
        <v>3801.9504876219053</v>
      </c>
      <c r="AX80" s="116">
        <v>3379.1387697654109</v>
      </c>
      <c r="AY80" s="116">
        <v>3340.6703351675833</v>
      </c>
      <c r="AZ80" s="116">
        <v>3398.6993496748373</v>
      </c>
      <c r="BA80" s="116">
        <v>3461.7308654327162</v>
      </c>
      <c r="BB80" s="116">
        <v>3266.633316658329</v>
      </c>
      <c r="BC80" s="116">
        <v>3183.5917958979489</v>
      </c>
      <c r="BD80" s="116">
        <v>1114.1724829103634</v>
      </c>
      <c r="BE80" s="116">
        <v>1374.8737343266807</v>
      </c>
      <c r="BF80" s="116">
        <v>1465.8091882461604</v>
      </c>
      <c r="BG80" s="116">
        <v>1699.579151829071</v>
      </c>
      <c r="BH80" s="116">
        <v>1847.5531298394728</v>
      </c>
      <c r="BI80" s="116">
        <v>2296.4482418878101</v>
      </c>
      <c r="BJ80" s="116">
        <v>2788.980204569742</v>
      </c>
      <c r="BK80" s="116">
        <v>2981.8522900938246</v>
      </c>
      <c r="BL80" s="116">
        <v>3475.3484074634912</v>
      </c>
      <c r="BM80" s="116">
        <v>4051.9301045706466</v>
      </c>
      <c r="BN80" s="116">
        <v>4563.217858772342</v>
      </c>
      <c r="BO80" s="116">
        <v>5137.9743009698959</v>
      </c>
      <c r="BP80" s="116">
        <v>4979.4427244582048</v>
      </c>
      <c r="BQ80" s="116">
        <v>5482.616700963933</v>
      </c>
      <c r="BR80" s="116">
        <v>4509.6476600523411</v>
      </c>
      <c r="BS80" s="116">
        <v>5459.6436724540135</v>
      </c>
      <c r="BT80" s="116">
        <v>3842.8523653176017</v>
      </c>
      <c r="BU80" s="116">
        <v>3132.6549260674528</v>
      </c>
      <c r="BV80" s="116">
        <v>2907.1853741496598</v>
      </c>
    </row>
    <row r="81" spans="1:74" s="10" customFormat="1" x14ac:dyDescent="0.25">
      <c r="A81" s="93" t="s">
        <v>218</v>
      </c>
      <c r="B81" s="96">
        <v>36</v>
      </c>
      <c r="C81" s="116" t="s">
        <v>79</v>
      </c>
      <c r="D81" s="116" t="s">
        <v>79</v>
      </c>
      <c r="E81" s="116" t="s">
        <v>79</v>
      </c>
      <c r="F81" s="116" t="s">
        <v>79</v>
      </c>
      <c r="G81" s="117">
        <v>9.0793666455786628</v>
      </c>
      <c r="H81" s="116" t="s">
        <v>79</v>
      </c>
      <c r="I81" s="117">
        <v>25.033860635497234</v>
      </c>
      <c r="J81" s="117">
        <v>1.2644347685309179</v>
      </c>
      <c r="K81" s="117">
        <v>2.9088700776937375</v>
      </c>
      <c r="L81" s="116" t="s">
        <v>79</v>
      </c>
      <c r="M81" s="116" t="s">
        <v>79</v>
      </c>
      <c r="N81" s="116" t="s">
        <v>79</v>
      </c>
      <c r="O81" s="117">
        <v>4.9354179640530935</v>
      </c>
      <c r="P81" s="117">
        <v>5.1956185710014706</v>
      </c>
      <c r="Q81" s="117">
        <v>6.404292358116515</v>
      </c>
      <c r="R81" s="116" t="s">
        <v>79</v>
      </c>
      <c r="S81" s="116" t="s">
        <v>79</v>
      </c>
      <c r="T81" s="116" t="s">
        <v>79</v>
      </c>
      <c r="U81" s="116" t="s">
        <v>79</v>
      </c>
      <c r="V81" s="117">
        <v>11.583123793185832</v>
      </c>
      <c r="W81" s="117">
        <v>12.254609230471969</v>
      </c>
      <c r="X81" s="117">
        <v>16.787135932153383</v>
      </c>
      <c r="Y81" s="117">
        <v>15.863843455884947</v>
      </c>
      <c r="Z81" s="117">
        <v>20.700640942165883</v>
      </c>
      <c r="AA81" s="117">
        <v>21.129139966658784</v>
      </c>
      <c r="AB81" s="117">
        <v>39.766636069324782</v>
      </c>
      <c r="AC81" s="117">
        <v>58.304466417431073</v>
      </c>
      <c r="AD81" s="117">
        <v>66.776055555006536</v>
      </c>
      <c r="AE81" s="117">
        <v>73.254329601387752</v>
      </c>
      <c r="AF81" s="117">
        <v>97.672439468517013</v>
      </c>
      <c r="AG81" s="117">
        <v>119.73709606810081</v>
      </c>
      <c r="AH81" s="117">
        <v>159.00813494234714</v>
      </c>
      <c r="AI81" s="117">
        <v>238.71553762444444</v>
      </c>
      <c r="AJ81" s="117">
        <v>123.72684353998399</v>
      </c>
      <c r="AK81" s="117">
        <v>89.97348259867519</v>
      </c>
      <c r="AL81" s="117">
        <v>144.68078574905195</v>
      </c>
      <c r="AM81" s="117">
        <v>131.20800021366281</v>
      </c>
      <c r="AN81" s="117">
        <v>92.869207221905782</v>
      </c>
      <c r="AO81" s="117">
        <v>103.36238715273183</v>
      </c>
      <c r="AP81" s="117">
        <v>92.916951667493748</v>
      </c>
      <c r="AQ81" s="117">
        <v>101.69087243451692</v>
      </c>
      <c r="AR81" s="117">
        <v>137.06512751571026</v>
      </c>
      <c r="AS81" s="117">
        <v>143.64396010735598</v>
      </c>
      <c r="AT81" s="117">
        <v>141.44191030939461</v>
      </c>
      <c r="AU81" s="117">
        <v>109.8971179907528</v>
      </c>
      <c r="AV81" s="117">
        <v>134.59524036255664</v>
      </c>
      <c r="AW81" s="117">
        <v>140.76086277222026</v>
      </c>
      <c r="AX81" s="117">
        <v>146.96301784767695</v>
      </c>
      <c r="AY81" s="117">
        <v>180.20044687548767</v>
      </c>
      <c r="AZ81" s="117">
        <v>228.67700036115301</v>
      </c>
      <c r="BA81" s="116">
        <v>176.74424206138247</v>
      </c>
      <c r="BB81" s="116">
        <v>173.24542252496144</v>
      </c>
      <c r="BC81" s="116">
        <v>184.39757103158507</v>
      </c>
      <c r="BD81" s="116">
        <v>160.43793584379361</v>
      </c>
      <c r="BE81" s="116">
        <v>173.4313248041237</v>
      </c>
      <c r="BF81" s="116">
        <v>168.88160307046005</v>
      </c>
      <c r="BG81" s="116">
        <v>169.26231642214415</v>
      </c>
      <c r="BH81" s="116">
        <v>179.52548922689792</v>
      </c>
      <c r="BI81" s="116">
        <v>221.28068778856871</v>
      </c>
      <c r="BJ81" s="116">
        <v>327.19470816432539</v>
      </c>
      <c r="BK81" s="116">
        <v>345.77777777777777</v>
      </c>
      <c r="BL81" s="116">
        <v>327.41314612202086</v>
      </c>
      <c r="BM81" s="116">
        <v>403.56856605775431</v>
      </c>
      <c r="BN81" s="116">
        <v>499.87004341534009</v>
      </c>
      <c r="BO81" s="116">
        <v>564.40984081041961</v>
      </c>
      <c r="BP81" s="116">
        <v>625.88509406657022</v>
      </c>
      <c r="BQ81" s="116">
        <v>575.52422494204052</v>
      </c>
      <c r="BR81" s="116">
        <v>552.3812639032783</v>
      </c>
      <c r="BS81" s="116">
        <v>574.07018961777953</v>
      </c>
      <c r="BT81" s="116">
        <v>618.84208314811417</v>
      </c>
      <c r="BU81" s="116">
        <v>598.21304599363611</v>
      </c>
      <c r="BV81" s="116">
        <v>608.9684149521878</v>
      </c>
    </row>
    <row r="82" spans="1:74" s="10" customFormat="1" x14ac:dyDescent="0.25">
      <c r="A82" s="93" t="s">
        <v>219</v>
      </c>
      <c r="B82" s="94"/>
      <c r="C82" s="116" t="s">
        <v>79</v>
      </c>
      <c r="D82" s="116" t="s">
        <v>79</v>
      </c>
      <c r="E82" s="116" t="s">
        <v>79</v>
      </c>
      <c r="F82" s="116" t="s">
        <v>79</v>
      </c>
      <c r="G82" s="117">
        <v>343.93069796436015</v>
      </c>
      <c r="H82" s="116" t="s">
        <v>79</v>
      </c>
      <c r="I82" s="116" t="s">
        <v>79</v>
      </c>
      <c r="J82" s="116" t="s">
        <v>79</v>
      </c>
      <c r="K82" s="117">
        <v>605.44598664991611</v>
      </c>
      <c r="L82" s="117">
        <v>411.20332395312994</v>
      </c>
      <c r="M82" s="117">
        <v>383.00264884631946</v>
      </c>
      <c r="N82" s="117">
        <v>382.72975205285132</v>
      </c>
      <c r="O82" s="117">
        <v>342.33972082195771</v>
      </c>
      <c r="P82" s="117">
        <v>387.44903554993914</v>
      </c>
      <c r="Q82" s="117">
        <v>441.99960621853262</v>
      </c>
      <c r="R82" s="117">
        <v>354.22785706905967</v>
      </c>
      <c r="S82" s="117">
        <v>632.86902653790207</v>
      </c>
      <c r="T82" s="117">
        <v>718.21657456493244</v>
      </c>
      <c r="U82" s="117">
        <v>746.13916363005376</v>
      </c>
      <c r="V82" s="117">
        <v>755.30756668481229</v>
      </c>
      <c r="W82" s="117">
        <v>816.62281099718723</v>
      </c>
      <c r="X82" s="117">
        <v>1026.2343738209624</v>
      </c>
      <c r="Y82" s="117">
        <v>1075.0714529197367</v>
      </c>
      <c r="Z82" s="117">
        <v>1195.5014875621116</v>
      </c>
      <c r="AA82" s="117">
        <v>1512.6709770873726</v>
      </c>
      <c r="AB82" s="117">
        <v>1790.1142133707237</v>
      </c>
      <c r="AC82" s="117">
        <v>2141.1266932814683</v>
      </c>
      <c r="AD82" s="117">
        <v>2576.4769816680418</v>
      </c>
      <c r="AE82" s="117">
        <v>2499.6446583573897</v>
      </c>
      <c r="AF82" s="117">
        <v>2690.6231017615651</v>
      </c>
      <c r="AG82" s="117">
        <v>2829.1611995849303</v>
      </c>
      <c r="AH82" s="117">
        <v>2259.3074788600888</v>
      </c>
      <c r="AI82" s="117">
        <v>2517.8597571718187</v>
      </c>
      <c r="AJ82" s="117">
        <v>3031.32892409642</v>
      </c>
      <c r="AK82" s="117">
        <v>2082.6692509150325</v>
      </c>
      <c r="AL82" s="117">
        <v>2013.1517578816145</v>
      </c>
      <c r="AM82" s="117">
        <v>2687.0499843472821</v>
      </c>
      <c r="AN82" s="117">
        <v>2758.1865684774807</v>
      </c>
      <c r="AO82" s="117">
        <v>4323.6747701206978</v>
      </c>
      <c r="AP82" s="117">
        <v>5874.1677528446126</v>
      </c>
      <c r="AQ82" s="117">
        <v>8761.4869658102252</v>
      </c>
      <c r="AR82" s="117">
        <v>9236.2969554052634</v>
      </c>
      <c r="AS82" s="117">
        <v>6694.6652951506303</v>
      </c>
      <c r="AT82" s="117">
        <v>4993.8044669281426</v>
      </c>
      <c r="AU82" s="117">
        <v>7099.8991550973706</v>
      </c>
      <c r="AV82" s="117">
        <v>10591.499118378055</v>
      </c>
      <c r="AW82" s="116">
        <v>14318.919608093132</v>
      </c>
      <c r="AX82" s="116">
        <v>14073.226544622425</v>
      </c>
      <c r="AY82" s="116">
        <v>13934.266551637769</v>
      </c>
      <c r="AZ82" s="116">
        <v>14357.357046841073</v>
      </c>
      <c r="BA82" s="116">
        <v>9866.9739185084327</v>
      </c>
      <c r="BB82" s="116">
        <v>11344.032534901771</v>
      </c>
      <c r="BC82" s="116">
        <v>10930.231568374596</v>
      </c>
      <c r="BD82" s="116">
        <v>9664.5619033269868</v>
      </c>
      <c r="BE82" s="116">
        <v>8392.9058840349899</v>
      </c>
      <c r="BF82" s="116">
        <v>9780.1115851657378</v>
      </c>
      <c r="BG82" s="116">
        <v>13588.619736361059</v>
      </c>
      <c r="BH82" s="116">
        <v>16404.867307488978</v>
      </c>
      <c r="BI82" s="116">
        <v>20485.758014647723</v>
      </c>
      <c r="BJ82" s="116">
        <v>24452.903035822379</v>
      </c>
      <c r="BK82" s="116">
        <v>25648.809910824584</v>
      </c>
      <c r="BL82" s="116">
        <v>34002.944470023816</v>
      </c>
      <c r="BM82" s="116">
        <v>36936.20989580531</v>
      </c>
      <c r="BN82" s="116">
        <v>33987.005074062887</v>
      </c>
      <c r="BO82" s="116">
        <v>32874.787230588707</v>
      </c>
      <c r="BP82" s="116">
        <v>32660.239369452549</v>
      </c>
      <c r="BQ82" s="116">
        <v>24617.701683065468</v>
      </c>
      <c r="BR82" s="116">
        <v>24224.7469014667</v>
      </c>
      <c r="BS82" s="116">
        <v>29261.833096669317</v>
      </c>
      <c r="BT82" s="116">
        <v>28177.406872263662</v>
      </c>
      <c r="BU82" s="116">
        <v>25906.871196754564</v>
      </c>
      <c r="BV82" s="116">
        <v>19736.347758587232</v>
      </c>
    </row>
    <row r="83" spans="1:74" s="10" customFormat="1" x14ac:dyDescent="0.25">
      <c r="A83" s="93" t="s">
        <v>220</v>
      </c>
      <c r="B83" s="96" t="s">
        <v>143</v>
      </c>
      <c r="C83" s="116" t="s">
        <v>79</v>
      </c>
      <c r="D83" s="116">
        <v>87.502552157771277</v>
      </c>
      <c r="E83" s="116">
        <v>107.14591845481299</v>
      </c>
      <c r="F83" s="116">
        <v>109.68060363042798</v>
      </c>
      <c r="G83" s="116">
        <v>136.62375929428899</v>
      </c>
      <c r="H83" s="116">
        <v>102.17691171371334</v>
      </c>
      <c r="I83" s="116">
        <v>141.9796907311954</v>
      </c>
      <c r="J83" s="116">
        <v>136.90883657251703</v>
      </c>
      <c r="K83" s="116">
        <v>117.0111141376281</v>
      </c>
      <c r="L83" s="116">
        <v>114.95133726722355</v>
      </c>
      <c r="M83" s="116">
        <v>91.072173638629849</v>
      </c>
      <c r="N83" s="116">
        <v>126.79104264182961</v>
      </c>
      <c r="O83" s="116">
        <v>160.93092349591484</v>
      </c>
      <c r="P83" s="116">
        <v>162.6262244241897</v>
      </c>
      <c r="Q83" s="116">
        <v>152.91745540421388</v>
      </c>
      <c r="R83" s="116">
        <v>149.95037769293108</v>
      </c>
      <c r="S83" s="116">
        <v>168.21577236699551</v>
      </c>
      <c r="T83" s="116">
        <v>186.6979647584871</v>
      </c>
      <c r="U83" s="116">
        <v>182.70534127029541</v>
      </c>
      <c r="V83" s="116">
        <v>173.78102427553671</v>
      </c>
      <c r="W83" s="116">
        <v>179.980922718443</v>
      </c>
      <c r="X83" s="116">
        <v>388.38395034360457</v>
      </c>
      <c r="Y83" s="116">
        <v>651.58986288354106</v>
      </c>
      <c r="Z83" s="116">
        <v>745.66118875748725</v>
      </c>
      <c r="AA83" s="116">
        <v>1005.9197201637589</v>
      </c>
      <c r="AB83" s="116">
        <v>1103.1904808493555</v>
      </c>
      <c r="AC83" s="116">
        <v>486.72007689769919</v>
      </c>
      <c r="AD83" s="116">
        <v>599.80695867996496</v>
      </c>
      <c r="AE83" s="116">
        <v>924.04275671207949</v>
      </c>
      <c r="AF83" s="116">
        <v>1036.1450350330745</v>
      </c>
      <c r="AG83" s="116">
        <v>1312.8997094974466</v>
      </c>
      <c r="AH83" s="116">
        <v>1787.1794871794873</v>
      </c>
      <c r="AI83" s="116">
        <v>2292.3076923076924</v>
      </c>
      <c r="AJ83" s="116">
        <v>2160.7478544755963</v>
      </c>
      <c r="AK83" s="116">
        <v>1497.6843008416224</v>
      </c>
      <c r="AL83" s="116">
        <v>1462.2629534665277</v>
      </c>
      <c r="AM83" s="116">
        <v>1137.6352107422601</v>
      </c>
      <c r="AN83" s="116">
        <v>1114.393821593324</v>
      </c>
      <c r="AO83" s="116">
        <v>1166.781369783097</v>
      </c>
      <c r="AP83" s="116">
        <v>999.95102280704623</v>
      </c>
      <c r="AQ83" s="116">
        <v>988.9344231590461</v>
      </c>
      <c r="AR83" s="116">
        <v>1031.4755840382022</v>
      </c>
      <c r="AS83" s="116">
        <v>1038.0394941812517</v>
      </c>
      <c r="AT83" s="116">
        <v>1168.8583910683553</v>
      </c>
      <c r="AU83" s="116">
        <v>1291.0536759648262</v>
      </c>
      <c r="AV83" s="116">
        <v>1466.0488318018358</v>
      </c>
      <c r="AW83" s="116">
        <v>1827.9973687725726</v>
      </c>
      <c r="AX83" s="116">
        <v>1904.105834325813</v>
      </c>
      <c r="AY83" s="116">
        <v>2120.7026079490574</v>
      </c>
      <c r="AZ83" s="116">
        <v>2112.3731229143491</v>
      </c>
      <c r="BA83" s="116">
        <v>2043.1348115186026</v>
      </c>
      <c r="BB83" s="116">
        <v>2103.4606096885213</v>
      </c>
      <c r="BC83" s="116">
        <v>1893.0982237635801</v>
      </c>
      <c r="BD83" s="116">
        <v>1779.5531376599022</v>
      </c>
      <c r="BE83" s="116">
        <v>2067.9839976395651</v>
      </c>
      <c r="BF83" s="116">
        <v>2687.3208657832524</v>
      </c>
      <c r="BG83" s="116">
        <v>3100.391590801903</v>
      </c>
      <c r="BH83" s="116">
        <v>3855.3580689265009</v>
      </c>
      <c r="BI83" s="116">
        <v>4022.4781037545167</v>
      </c>
      <c r="BJ83" s="116">
        <v>4641.8775755510942</v>
      </c>
      <c r="BK83" s="116">
        <v>3902.2215882751489</v>
      </c>
      <c r="BL83" s="116">
        <v>4894.0811250977458</v>
      </c>
      <c r="BM83" s="116">
        <v>5686.7520696014626</v>
      </c>
      <c r="BN83" s="116">
        <v>5466.1017820178386</v>
      </c>
      <c r="BO83" s="116">
        <v>5529.8794806096839</v>
      </c>
      <c r="BP83" s="116">
        <v>5102.7774221173377</v>
      </c>
      <c r="BQ83" s="116">
        <v>4630.7727737217456</v>
      </c>
      <c r="BR83" s="116">
        <v>4796.01096208952</v>
      </c>
      <c r="BS83" s="116">
        <v>5370.0181348706792</v>
      </c>
      <c r="BT83" s="116">
        <v>5545.8319327785639</v>
      </c>
      <c r="BU83" s="116">
        <v>5182.1565286601572</v>
      </c>
      <c r="BV83" s="116">
        <v>4600.7396972953975</v>
      </c>
    </row>
    <row r="84" spans="1:74" s="10" customFormat="1" x14ac:dyDescent="0.25">
      <c r="A84" s="93" t="s">
        <v>221</v>
      </c>
      <c r="B84" s="96">
        <v>38</v>
      </c>
      <c r="C84" s="116" t="s">
        <v>79</v>
      </c>
      <c r="D84" s="116" t="s">
        <v>79</v>
      </c>
      <c r="E84" s="116" t="s">
        <v>79</v>
      </c>
      <c r="F84" s="116" t="s">
        <v>79</v>
      </c>
      <c r="G84" s="116" t="s">
        <v>79</v>
      </c>
      <c r="H84" s="116" t="s">
        <v>79</v>
      </c>
      <c r="I84" s="116" t="s">
        <v>79</v>
      </c>
      <c r="J84" s="116" t="s">
        <v>79</v>
      </c>
      <c r="K84" s="116" t="s">
        <v>79</v>
      </c>
      <c r="L84" s="117">
        <v>76.09375</v>
      </c>
      <c r="M84" s="117">
        <v>67.65625</v>
      </c>
      <c r="N84" s="117">
        <v>75.960813865862846</v>
      </c>
      <c r="O84" s="117">
        <v>97.313432835820905</v>
      </c>
      <c r="P84" s="117">
        <v>153.59625341063381</v>
      </c>
      <c r="Q84" s="117">
        <v>170</v>
      </c>
      <c r="R84" s="117">
        <v>190</v>
      </c>
      <c r="S84" s="117">
        <v>185.20286396181385</v>
      </c>
      <c r="T84" s="117">
        <v>172.59259259259261</v>
      </c>
      <c r="U84" s="117">
        <v>178.54188496112062</v>
      </c>
      <c r="V84" s="117">
        <v>141.18484779659559</v>
      </c>
      <c r="W84" s="117">
        <v>131.63896282354028</v>
      </c>
      <c r="X84" s="116">
        <v>162.66245913105715</v>
      </c>
      <c r="Y84" s="116">
        <v>263.89857464667193</v>
      </c>
      <c r="Z84" s="116">
        <v>170.58758963851895</v>
      </c>
      <c r="AA84" s="116">
        <v>173.87993400177692</v>
      </c>
      <c r="AB84" s="116">
        <v>194.90410181053633</v>
      </c>
      <c r="AC84" s="116">
        <v>227.94215119192731</v>
      </c>
      <c r="AD84" s="116">
        <v>229.14691055199907</v>
      </c>
      <c r="AE84" s="116">
        <v>280.08233876910612</v>
      </c>
      <c r="AF84" s="116">
        <v>360.66362106275545</v>
      </c>
      <c r="AG84" s="116">
        <v>467.68727467579168</v>
      </c>
      <c r="AH84" s="116">
        <v>611.24823658056323</v>
      </c>
      <c r="AI84" s="116">
        <v>638.64343325900848</v>
      </c>
      <c r="AJ84" s="116">
        <v>667.86612093058102</v>
      </c>
      <c r="AK84" s="116">
        <v>859.81360559918733</v>
      </c>
      <c r="AL84" s="116">
        <v>889.73089855877481</v>
      </c>
      <c r="AM84" s="116">
        <v>716.73506099274823</v>
      </c>
      <c r="AN84" s="116">
        <v>679.49820087408182</v>
      </c>
      <c r="AO84" s="116">
        <v>721.33120643674761</v>
      </c>
      <c r="AP84" s="116">
        <v>862.37440419287782</v>
      </c>
      <c r="AQ84" s="116">
        <v>865.20566278413253</v>
      </c>
      <c r="AR84" s="116">
        <v>889.97907454122264</v>
      </c>
      <c r="AS84" s="116">
        <v>911.46758919192155</v>
      </c>
      <c r="AT84" s="116">
        <v>1102.3572269591534</v>
      </c>
      <c r="AU84" s="116">
        <v>1529.4328932351561</v>
      </c>
      <c r="AV84" s="116">
        <v>2005.1228877557301</v>
      </c>
      <c r="AW84" s="116">
        <v>2619.3381871243805</v>
      </c>
      <c r="AX84" s="116">
        <v>4318.5523155427372</v>
      </c>
      <c r="AY84" s="116">
        <v>2988.7112606927499</v>
      </c>
      <c r="AZ84" s="116">
        <v>3389.8067375389192</v>
      </c>
      <c r="BA84" s="116">
        <v>3247.2967663688696</v>
      </c>
      <c r="BB84" s="116">
        <v>3027.9227932372241</v>
      </c>
      <c r="BC84" s="116">
        <v>3264.438192230924</v>
      </c>
      <c r="BD84" s="116">
        <v>3347.522601667572</v>
      </c>
      <c r="BE84" s="116">
        <v>3278.3695028929856</v>
      </c>
      <c r="BF84" s="116">
        <v>4056.8969911854551</v>
      </c>
      <c r="BG84" s="116">
        <v>4914.1901819607638</v>
      </c>
      <c r="BH84" s="116">
        <v>5326.6642384610823</v>
      </c>
      <c r="BI84" s="116">
        <v>6775.7627665051559</v>
      </c>
      <c r="BJ84" s="116">
        <v>9051.1305019540487</v>
      </c>
      <c r="BK84" s="116">
        <v>9033.2026725232354</v>
      </c>
      <c r="BL84" s="116">
        <v>10422.054493645217</v>
      </c>
      <c r="BM84" s="116">
        <v>10306.578505957341</v>
      </c>
      <c r="BN84" s="116">
        <v>11706.271912738606</v>
      </c>
      <c r="BO84" s="116">
        <v>12503.812627422021</v>
      </c>
      <c r="BP84" s="116">
        <v>11845.950895382397</v>
      </c>
      <c r="BQ84" s="116">
        <v>9127.1653748895751</v>
      </c>
      <c r="BR84" s="116">
        <v>8675.9808227639805</v>
      </c>
      <c r="BS84" s="116">
        <v>10018.029817582357</v>
      </c>
      <c r="BT84" s="116">
        <v>10134.71959055053</v>
      </c>
      <c r="BU84" s="116">
        <v>10167.547855570394</v>
      </c>
      <c r="BV84" s="116">
        <v>9216.4204359326322</v>
      </c>
    </row>
    <row r="85" spans="1:74" s="10" customFormat="1" x14ac:dyDescent="0.25">
      <c r="A85" s="93" t="s">
        <v>222</v>
      </c>
      <c r="B85" s="96">
        <v>39</v>
      </c>
      <c r="C85" s="116" t="s">
        <v>79</v>
      </c>
      <c r="D85" s="116" t="s">
        <v>79</v>
      </c>
      <c r="E85" s="116" t="s">
        <v>79</v>
      </c>
      <c r="F85" s="116" t="s">
        <v>79</v>
      </c>
      <c r="G85" s="116">
        <v>12.1</v>
      </c>
      <c r="H85" s="116" t="s">
        <v>79</v>
      </c>
      <c r="I85" s="116" t="s">
        <v>79</v>
      </c>
      <c r="J85" s="116" t="s">
        <v>79</v>
      </c>
      <c r="K85" s="116">
        <v>19.3</v>
      </c>
      <c r="L85" s="116">
        <v>18.8</v>
      </c>
      <c r="M85" s="116">
        <v>16.5</v>
      </c>
      <c r="N85" s="116">
        <v>22.4</v>
      </c>
      <c r="O85" s="116">
        <v>18.7</v>
      </c>
      <c r="P85" s="116">
        <v>18.3</v>
      </c>
      <c r="Q85" s="116">
        <v>17.100000000000001</v>
      </c>
      <c r="R85" s="116">
        <v>20.6</v>
      </c>
      <c r="S85" s="116">
        <v>23.8</v>
      </c>
      <c r="T85" s="116">
        <v>22.9</v>
      </c>
      <c r="U85" s="116">
        <v>25.3</v>
      </c>
      <c r="V85" s="116">
        <v>29.3</v>
      </c>
      <c r="W85" s="116">
        <v>39.700000000000003</v>
      </c>
      <c r="X85" s="116">
        <v>30.7</v>
      </c>
      <c r="Y85" s="116">
        <v>29.7</v>
      </c>
      <c r="Z85" s="116">
        <v>37.299999999999997</v>
      </c>
      <c r="AA85" s="116">
        <v>49.2</v>
      </c>
      <c r="AB85" s="116">
        <v>74.8</v>
      </c>
      <c r="AC85" s="116">
        <v>102</v>
      </c>
      <c r="AD85" s="116">
        <v>117</v>
      </c>
      <c r="AE85" s="116">
        <v>205</v>
      </c>
      <c r="AF85" s="116">
        <v>164</v>
      </c>
      <c r="AG85" s="116">
        <v>186</v>
      </c>
      <c r="AH85" s="116">
        <v>209</v>
      </c>
      <c r="AI85" s="116">
        <v>234</v>
      </c>
      <c r="AJ85" s="116">
        <v>229</v>
      </c>
      <c r="AK85" s="116">
        <v>200</v>
      </c>
      <c r="AL85" s="116">
        <v>193</v>
      </c>
      <c r="AM85" s="116">
        <v>284</v>
      </c>
      <c r="AN85" s="116">
        <v>207</v>
      </c>
      <c r="AO85" s="116">
        <v>207</v>
      </c>
      <c r="AP85" s="116">
        <v>198</v>
      </c>
      <c r="AQ85" s="116">
        <v>189</v>
      </c>
      <c r="AR85" s="116">
        <v>202</v>
      </c>
      <c r="AS85" s="116">
        <v>209</v>
      </c>
      <c r="AT85" s="116">
        <v>211</v>
      </c>
      <c r="AU85" s="116">
        <v>276</v>
      </c>
      <c r="AV85" s="116">
        <v>291</v>
      </c>
      <c r="AW85" s="116">
        <v>475</v>
      </c>
      <c r="AX85" s="116">
        <v>419</v>
      </c>
      <c r="AY85" s="116">
        <v>499</v>
      </c>
      <c r="AZ85" s="116">
        <v>549</v>
      </c>
      <c r="BA85" s="116">
        <v>296</v>
      </c>
      <c r="BB85" s="116">
        <v>266</v>
      </c>
      <c r="BC85" s="116">
        <v>384</v>
      </c>
      <c r="BD85" s="116">
        <v>505</v>
      </c>
      <c r="BE85" s="116">
        <v>739</v>
      </c>
      <c r="BF85" s="116">
        <v>710</v>
      </c>
      <c r="BG85" s="116">
        <v>954</v>
      </c>
      <c r="BH85" s="116">
        <v>950</v>
      </c>
      <c r="BI85" s="116">
        <v>1310</v>
      </c>
      <c r="BJ85" s="116">
        <v>1646</v>
      </c>
      <c r="BK85" s="116">
        <v>1949</v>
      </c>
      <c r="BL85" s="116">
        <v>2094</v>
      </c>
      <c r="BM85" s="116">
        <v>2453.6999999999998</v>
      </c>
      <c r="BN85" s="116">
        <v>2589.7759999999998</v>
      </c>
      <c r="BO85" s="117">
        <v>2735.8249999999998</v>
      </c>
      <c r="BP85" s="116">
        <v>2786.5189999999998</v>
      </c>
      <c r="BQ85" s="116">
        <v>2597.5100000000002</v>
      </c>
      <c r="BR85" s="116">
        <v>2513.1999999999998</v>
      </c>
      <c r="BS85" s="116">
        <v>2462.6999999999998</v>
      </c>
      <c r="BT85" s="116">
        <v>2549.4</v>
      </c>
      <c r="BU85" s="116">
        <v>2399.9</v>
      </c>
      <c r="BV85" s="116">
        <v>2243.5</v>
      </c>
    </row>
    <row r="86" spans="1:74" s="10" customFormat="1" x14ac:dyDescent="0.25">
      <c r="A86" s="93" t="s">
        <v>223</v>
      </c>
      <c r="B86" s="96" t="s">
        <v>144</v>
      </c>
      <c r="C86" s="116" t="s">
        <v>68</v>
      </c>
      <c r="D86" s="116" t="s">
        <v>68</v>
      </c>
      <c r="E86" s="116" t="s">
        <v>68</v>
      </c>
      <c r="F86" s="116" t="s">
        <v>68</v>
      </c>
      <c r="G86" s="116" t="s">
        <v>68</v>
      </c>
      <c r="H86" s="116" t="s">
        <v>68</v>
      </c>
      <c r="I86" s="116" t="s">
        <v>68</v>
      </c>
      <c r="J86" s="116" t="s">
        <v>68</v>
      </c>
      <c r="K86" s="116" t="s">
        <v>68</v>
      </c>
      <c r="L86" s="116" t="s">
        <v>68</v>
      </c>
      <c r="M86" s="116" t="s">
        <v>68</v>
      </c>
      <c r="N86" s="116" t="s">
        <v>68</v>
      </c>
      <c r="O86" s="116" t="s">
        <v>68</v>
      </c>
      <c r="P86" s="116" t="s">
        <v>68</v>
      </c>
      <c r="Q86" s="116" t="s">
        <v>68</v>
      </c>
      <c r="R86" s="116" t="s">
        <v>68</v>
      </c>
      <c r="S86" s="116" t="s">
        <v>68</v>
      </c>
      <c r="T86" s="116" t="s">
        <v>79</v>
      </c>
      <c r="U86" s="116" t="s">
        <v>79</v>
      </c>
      <c r="V86" s="116" t="s">
        <v>79</v>
      </c>
      <c r="W86" s="116" t="s">
        <v>79</v>
      </c>
      <c r="X86" s="116" t="s">
        <v>79</v>
      </c>
      <c r="Y86" s="116" t="s">
        <v>79</v>
      </c>
      <c r="Z86" s="116" t="s">
        <v>79</v>
      </c>
      <c r="AA86" s="116">
        <v>5.0328082120236637</v>
      </c>
      <c r="AB86" s="116">
        <v>11.136757586916108</v>
      </c>
      <c r="AC86" s="116">
        <v>32.436379692448781</v>
      </c>
      <c r="AD86" s="116">
        <v>34</v>
      </c>
      <c r="AE86" s="116">
        <v>24.274509803921568</v>
      </c>
      <c r="AF86" s="116">
        <v>17.333333333333336</v>
      </c>
      <c r="AG86" s="116">
        <v>17.176470588235297</v>
      </c>
      <c r="AH86" s="116">
        <v>21.882352941176471</v>
      </c>
      <c r="AI86" s="116">
        <v>22.4</v>
      </c>
      <c r="AJ86" s="116">
        <v>24.71</v>
      </c>
      <c r="AK86" s="116">
        <v>22.1</v>
      </c>
      <c r="AL86" s="116">
        <v>20.740845136588916</v>
      </c>
      <c r="AM86" s="116">
        <v>38.971271328950927</v>
      </c>
      <c r="AN86" s="116">
        <v>27.829660941574094</v>
      </c>
      <c r="AO86" s="116">
        <v>10.619291234062095</v>
      </c>
      <c r="AP86" s="116">
        <v>11.02</v>
      </c>
      <c r="AQ86" s="116">
        <v>6.0238302134114914</v>
      </c>
      <c r="AR86" s="116">
        <v>3.5893284901589295</v>
      </c>
      <c r="AS86" s="116">
        <v>2.0313743728255718</v>
      </c>
      <c r="AT86" s="116">
        <v>3.6253499944000898</v>
      </c>
      <c r="AU86" s="116">
        <v>4.4365264736053023</v>
      </c>
      <c r="AV86" s="116">
        <v>5.4855521006580377</v>
      </c>
      <c r="AW86" s="116">
        <v>5.6915606138503678</v>
      </c>
      <c r="AX86" s="116">
        <v>5.5583401602849509</v>
      </c>
      <c r="AY86" s="116" t="s">
        <v>79</v>
      </c>
      <c r="AZ86" s="116" t="s">
        <v>79</v>
      </c>
      <c r="BA86" s="116" t="s">
        <v>79</v>
      </c>
      <c r="BB86" s="117">
        <v>12.585649290138683</v>
      </c>
      <c r="BC86" s="117">
        <v>14.371052898500436</v>
      </c>
      <c r="BD86" s="117">
        <v>16.65224346366664</v>
      </c>
      <c r="BE86" s="117">
        <v>16.345330568708157</v>
      </c>
      <c r="BF86" s="117">
        <v>22.132238739738185</v>
      </c>
      <c r="BG86" s="117">
        <v>18.506566604127578</v>
      </c>
      <c r="BH86" s="117">
        <v>19.176973644773916</v>
      </c>
      <c r="BI86" s="117">
        <v>24.971954118420335</v>
      </c>
      <c r="BJ86" s="116">
        <v>30.52059342051632</v>
      </c>
      <c r="BK86" s="116">
        <v>31.055650894827163</v>
      </c>
      <c r="BL86" s="116">
        <v>31.07505549117052</v>
      </c>
      <c r="BM86" s="116">
        <v>32.416747541883559</v>
      </c>
      <c r="BN86" s="116">
        <v>33.542606602139386</v>
      </c>
      <c r="BO86" s="116">
        <v>35.163485788289826</v>
      </c>
      <c r="BP86" s="116">
        <v>39.280967469796778</v>
      </c>
      <c r="BQ86" s="116">
        <v>46.430508474576271</v>
      </c>
      <c r="BR86" s="116">
        <v>51.562130823215341</v>
      </c>
      <c r="BS86" s="116">
        <v>59.510895883777238</v>
      </c>
      <c r="BT86" s="116">
        <v>61.745465962467776</v>
      </c>
      <c r="BU86" s="116">
        <v>67.206937713028353</v>
      </c>
      <c r="BV86" s="116">
        <v>66.016858340190211</v>
      </c>
    </row>
    <row r="87" spans="1:74" s="10" customFormat="1" x14ac:dyDescent="0.25">
      <c r="A87" s="93" t="s">
        <v>224</v>
      </c>
      <c r="B87" s="96">
        <v>41</v>
      </c>
      <c r="C87" s="116" t="s">
        <v>79</v>
      </c>
      <c r="D87" s="116" t="s">
        <v>79</v>
      </c>
      <c r="E87" s="116" t="s">
        <v>79</v>
      </c>
      <c r="F87" s="116" t="s">
        <v>79</v>
      </c>
      <c r="G87" s="116" t="s">
        <v>79</v>
      </c>
      <c r="H87" s="116" t="s">
        <v>79</v>
      </c>
      <c r="I87" s="116" t="s">
        <v>79</v>
      </c>
      <c r="J87" s="116" t="s">
        <v>79</v>
      </c>
      <c r="K87" s="116" t="s">
        <v>79</v>
      </c>
      <c r="L87" s="116" t="s">
        <v>79</v>
      </c>
      <c r="M87" s="116" t="s">
        <v>79</v>
      </c>
      <c r="N87" s="117">
        <v>7.0885415940610983</v>
      </c>
      <c r="O87" s="117">
        <v>7.1874613157632012</v>
      </c>
      <c r="P87" s="117">
        <v>8.2768109214335635</v>
      </c>
      <c r="Q87" s="117">
        <v>9.2089348108216047</v>
      </c>
      <c r="R87" s="117">
        <v>9.8153768593391231</v>
      </c>
      <c r="S87" s="117">
        <v>11.679624638115204</v>
      </c>
      <c r="T87" s="117">
        <v>13.588794050114803</v>
      </c>
      <c r="U87" s="117">
        <v>14.936443046820406</v>
      </c>
      <c r="V87" s="117">
        <v>16.621004292702409</v>
      </c>
      <c r="W87" s="117">
        <v>17.856349206349204</v>
      </c>
      <c r="X87" s="117">
        <v>19.316666666666666</v>
      </c>
      <c r="Y87" s="117">
        <v>20.75</v>
      </c>
      <c r="Z87" s="117">
        <v>28.851587301587301</v>
      </c>
      <c r="AA87" s="117">
        <v>30.915873015873014</v>
      </c>
      <c r="AB87" s="117">
        <v>31.43412698412698</v>
      </c>
      <c r="AC87" s="117">
        <v>43.488888888888887</v>
      </c>
      <c r="AD87" s="117">
        <v>46.757936507936506</v>
      </c>
      <c r="AE87" s="117">
        <v>55.486507936507934</v>
      </c>
      <c r="AF87" s="117">
        <v>69.522222222222211</v>
      </c>
      <c r="AG87" s="117">
        <v>63.530158730158725</v>
      </c>
      <c r="AH87" s="117">
        <v>89.326190476190476</v>
      </c>
      <c r="AI87" s="117">
        <v>131.94206349206348</v>
      </c>
      <c r="AJ87" s="117">
        <v>208.02619047619044</v>
      </c>
      <c r="AK87" s="117">
        <v>221.22133492063492</v>
      </c>
      <c r="AL87" s="117">
        <v>172.99751243781097</v>
      </c>
      <c r="AM87" s="117">
        <v>158.36330612684122</v>
      </c>
      <c r="AN87" s="117">
        <v>191.43534931169603</v>
      </c>
      <c r="AO87" s="117">
        <v>116.92283090909091</v>
      </c>
      <c r="AP87" s="117">
        <v>178.43581818181815</v>
      </c>
      <c r="AQ87" s="117">
        <v>98.142356705989286</v>
      </c>
      <c r="AR87" s="117">
        <v>112.23425569803466</v>
      </c>
      <c r="AS87" s="117">
        <v>197.61349680798079</v>
      </c>
      <c r="AT87" s="117">
        <v>169.55628520533583</v>
      </c>
      <c r="AU87" s="117">
        <v>157.93049927386545</v>
      </c>
      <c r="AV87" s="117">
        <v>161.10027227882867</v>
      </c>
      <c r="AW87" s="117">
        <v>206.92640931129355</v>
      </c>
      <c r="AX87" s="117">
        <v>202.01222483722177</v>
      </c>
      <c r="AY87" s="117">
        <v>167.98210686548799</v>
      </c>
      <c r="AZ87" s="116">
        <v>139.26298803966685</v>
      </c>
      <c r="BA87" s="116">
        <v>116.55325485737005</v>
      </c>
      <c r="BB87" s="116">
        <v>110.24816719870037</v>
      </c>
      <c r="BC87" s="116">
        <v>91.298893925082126</v>
      </c>
      <c r="BD87" s="116">
        <v>69.892741293342695</v>
      </c>
      <c r="BE87" s="116">
        <v>63.51188005691786</v>
      </c>
      <c r="BF87" s="116">
        <v>84.466986260380182</v>
      </c>
      <c r="BG87" s="116">
        <v>77.468937966577968</v>
      </c>
      <c r="BH87" s="116">
        <v>106.55740613898422</v>
      </c>
      <c r="BI87" s="116">
        <v>132.39361617574593</v>
      </c>
      <c r="BJ87" s="116">
        <v>168.1548573995471</v>
      </c>
      <c r="BK87" s="116">
        <v>168.48626190490575</v>
      </c>
      <c r="BL87" s="116">
        <v>204.60525482212921</v>
      </c>
      <c r="BM87" s="116">
        <v>285.10624084439166</v>
      </c>
      <c r="BN87" s="116">
        <v>320.9097565605706</v>
      </c>
      <c r="BO87" s="116">
        <v>371.21557536215448</v>
      </c>
      <c r="BP87" s="116">
        <v>398.37083047754902</v>
      </c>
      <c r="BQ87" s="116">
        <v>386.53886426470393</v>
      </c>
      <c r="BR87" s="116">
        <v>343.23234056248259</v>
      </c>
      <c r="BS87" s="116">
        <v>348.17965747301054</v>
      </c>
      <c r="BT87" s="116">
        <v>386.55638958634836</v>
      </c>
      <c r="BU87" s="116">
        <v>375.77951138392308</v>
      </c>
      <c r="BV87" s="116">
        <v>364.34219998371367</v>
      </c>
    </row>
    <row r="88" spans="1:74" s="10" customFormat="1" x14ac:dyDescent="0.25">
      <c r="A88" s="93" t="s">
        <v>225</v>
      </c>
      <c r="B88" s="96">
        <v>42</v>
      </c>
      <c r="C88" s="117">
        <v>23.902768399729908</v>
      </c>
      <c r="D88" s="117">
        <v>28.695652173913039</v>
      </c>
      <c r="E88" s="117">
        <v>35.732984293193724</v>
      </c>
      <c r="F88" s="117">
        <v>35.705128205128204</v>
      </c>
      <c r="G88" s="117">
        <v>31.623931623931622</v>
      </c>
      <c r="H88" s="117">
        <v>35.526315789473692</v>
      </c>
      <c r="I88" s="117">
        <v>41.578947368421048</v>
      </c>
      <c r="J88" s="117">
        <v>49.631578947368411</v>
      </c>
      <c r="K88" s="117">
        <v>51.84210526315789</v>
      </c>
      <c r="L88" s="117">
        <v>44.844928751047782</v>
      </c>
      <c r="M88" s="117">
        <v>42.293906810035843</v>
      </c>
      <c r="N88" s="117">
        <v>49.085687492673785</v>
      </c>
      <c r="O88" s="117">
        <v>63.020431298407338</v>
      </c>
      <c r="P88" s="117">
        <v>66.368381804623411</v>
      </c>
      <c r="Q88" s="117">
        <v>97.31543624161074</v>
      </c>
      <c r="R88" s="117">
        <v>120.43251304996271</v>
      </c>
      <c r="S88" s="117">
        <v>132.73676360924682</v>
      </c>
      <c r="T88" s="117">
        <v>145.04101416853095</v>
      </c>
      <c r="U88" s="117">
        <v>243.9806534582109</v>
      </c>
      <c r="V88" s="117">
        <v>113.1782945736434</v>
      </c>
      <c r="W88" s="117">
        <v>128.94056847545221</v>
      </c>
      <c r="X88" s="117">
        <v>218.08785529715757</v>
      </c>
      <c r="Y88" s="117">
        <v>247.28682170542635</v>
      </c>
      <c r="Z88" s="117">
        <v>276.48578811369504</v>
      </c>
      <c r="AA88" s="117">
        <v>364.34108527131775</v>
      </c>
      <c r="AB88" s="117">
        <v>454.78036175710594</v>
      </c>
      <c r="AC88" s="117">
        <v>710.90986554638494</v>
      </c>
      <c r="AD88" s="117">
        <v>778.39435538544853</v>
      </c>
      <c r="AE88" s="117">
        <v>1031.6401297326047</v>
      </c>
      <c r="AF88" s="117">
        <v>665.17854287523426</v>
      </c>
      <c r="AG88" s="117">
        <v>520.65023429260543</v>
      </c>
      <c r="AH88" s="117">
        <v>948.57281334925835</v>
      </c>
      <c r="AI88" s="117">
        <v>994.51124508072121</v>
      </c>
      <c r="AJ88" s="117">
        <v>1268.6953367920212</v>
      </c>
      <c r="AK88" s="117">
        <v>927.1596372411168</v>
      </c>
      <c r="AL88" s="117">
        <v>666.31091624962141</v>
      </c>
      <c r="AM88" s="117">
        <v>666.97646447803618</v>
      </c>
      <c r="AN88" s="117">
        <v>867.53898548126904</v>
      </c>
      <c r="AO88" s="117">
        <v>1455.2323025932835</v>
      </c>
      <c r="AP88" s="117">
        <v>736.61823149528061</v>
      </c>
      <c r="AQ88" s="117">
        <v>862.65419943814959</v>
      </c>
      <c r="AR88" s="117">
        <v>777.06694484953641</v>
      </c>
      <c r="AS88" s="117">
        <v>697.73462783171522</v>
      </c>
      <c r="AT88" s="107">
        <v>904.61780499747158</v>
      </c>
      <c r="AU88" s="107">
        <v>956.58646495533924</v>
      </c>
      <c r="AV88" s="107">
        <v>1111.1617312072894</v>
      </c>
      <c r="AW88" s="107">
        <v>1413.463629384067</v>
      </c>
      <c r="AX88" s="107">
        <v>1396.469288681099</v>
      </c>
      <c r="AY88" s="116">
        <v>1178.7536080655516</v>
      </c>
      <c r="AZ88" s="116">
        <v>1141.8088737201365</v>
      </c>
      <c r="BA88" s="116">
        <v>992.2177263228831</v>
      </c>
      <c r="BB88" s="116">
        <v>912.00573065902574</v>
      </c>
      <c r="BC88" s="116">
        <v>904.23544910930957</v>
      </c>
      <c r="BD88" s="116">
        <v>839.61325181288203</v>
      </c>
      <c r="BE88" s="116">
        <v>891.25391335845927</v>
      </c>
      <c r="BF88" s="116">
        <v>922.0460744703604</v>
      </c>
      <c r="BG88" s="116">
        <v>1203.0394213774448</v>
      </c>
      <c r="BH88" s="116">
        <v>1291.0601395231888</v>
      </c>
      <c r="BI88" s="116">
        <v>1332.655375707312</v>
      </c>
      <c r="BJ88" s="116">
        <v>1503.6638913805077</v>
      </c>
      <c r="BK88" s="116">
        <v>1848.5629300641885</v>
      </c>
      <c r="BL88" s="116">
        <v>2178.9457233336311</v>
      </c>
      <c r="BM88" s="116">
        <v>2355.1678338493666</v>
      </c>
      <c r="BN88" s="116">
        <v>2857.9833821985499</v>
      </c>
      <c r="BO88" s="116">
        <v>3305.451871317915</v>
      </c>
      <c r="BP88" s="116">
        <v>3217.5746568971613</v>
      </c>
      <c r="BQ88" s="116">
        <v>3312.2145701862896</v>
      </c>
      <c r="BR88" s="116">
        <v>2536.0723348143015</v>
      </c>
      <c r="BS88" s="116">
        <v>2665.7853132957102</v>
      </c>
      <c r="BT88" s="116">
        <v>2648.6832873616672</v>
      </c>
      <c r="BU88" s="116">
        <v>2766.847335140018</v>
      </c>
      <c r="BV88" s="116">
        <v>2633.1233896364161</v>
      </c>
    </row>
    <row r="89" spans="1:74" s="10" customFormat="1" x14ac:dyDescent="0.25">
      <c r="A89" s="93" t="s">
        <v>226</v>
      </c>
      <c r="B89" s="94"/>
      <c r="C89" s="116" t="s">
        <v>79</v>
      </c>
      <c r="D89" s="116" t="s">
        <v>79</v>
      </c>
      <c r="E89" s="116" t="s">
        <v>79</v>
      </c>
      <c r="F89" s="116" t="s">
        <v>79</v>
      </c>
      <c r="G89" s="116" t="s">
        <v>79</v>
      </c>
      <c r="H89" s="116" t="s">
        <v>79</v>
      </c>
      <c r="I89" s="116" t="s">
        <v>79</v>
      </c>
      <c r="J89" s="116" t="s">
        <v>79</v>
      </c>
      <c r="K89" s="116" t="s">
        <v>79</v>
      </c>
      <c r="L89" s="116" t="s">
        <v>79</v>
      </c>
      <c r="M89" s="116" t="s">
        <v>79</v>
      </c>
      <c r="N89" s="116" t="s">
        <v>79</v>
      </c>
      <c r="O89" s="116" t="s">
        <v>79</v>
      </c>
      <c r="P89" s="116" t="s">
        <v>79</v>
      </c>
      <c r="Q89" s="116" t="s">
        <v>79</v>
      </c>
      <c r="R89" s="116" t="s">
        <v>79</v>
      </c>
      <c r="S89" s="116" t="s">
        <v>79</v>
      </c>
      <c r="T89" s="116" t="s">
        <v>79</v>
      </c>
      <c r="U89" s="116" t="s">
        <v>79</v>
      </c>
      <c r="V89" s="116" t="s">
        <v>79</v>
      </c>
      <c r="W89" s="116" t="s">
        <v>79</v>
      </c>
      <c r="X89" s="116" t="s">
        <v>79</v>
      </c>
      <c r="Y89" s="116" t="s">
        <v>79</v>
      </c>
      <c r="Z89" s="117">
        <v>51.429281911586848</v>
      </c>
      <c r="AA89" s="117">
        <v>112.46559824348336</v>
      </c>
      <c r="AB89" s="117">
        <v>187.5574736190398</v>
      </c>
      <c r="AC89" s="117">
        <v>156.54141862306167</v>
      </c>
      <c r="AD89" s="117">
        <v>133.2323996971991</v>
      </c>
      <c r="AE89" s="117">
        <v>160.54507851859503</v>
      </c>
      <c r="AF89" s="117">
        <v>185.94365575188476</v>
      </c>
      <c r="AG89" s="117">
        <v>279.39624894588519</v>
      </c>
      <c r="AH89" s="117">
        <v>477.26646459079637</v>
      </c>
      <c r="AI89" s="117">
        <v>709.69953582314952</v>
      </c>
      <c r="AJ89" s="117">
        <v>599.13522409822929</v>
      </c>
      <c r="AK89" s="117">
        <v>274.61179085286744</v>
      </c>
      <c r="AL89" s="117">
        <v>221.85127734451177</v>
      </c>
      <c r="AM89" s="117">
        <v>203.64585392858555</v>
      </c>
      <c r="AN89" s="117">
        <v>242.34980255424804</v>
      </c>
      <c r="AO89" s="117">
        <v>223.92493858692279</v>
      </c>
      <c r="AP89" s="117">
        <v>259.96702993246993</v>
      </c>
      <c r="AQ89" s="117">
        <v>297.82123642498607</v>
      </c>
      <c r="AR89" s="117">
        <v>328.35106201046614</v>
      </c>
      <c r="AS89" s="116">
        <v>268.62801463080996</v>
      </c>
      <c r="AT89" s="116">
        <v>366.96519781407756</v>
      </c>
      <c r="AU89" s="116">
        <v>418.91963898312395</v>
      </c>
      <c r="AV89" s="116">
        <v>450.44330600009516</v>
      </c>
      <c r="AW89" s="116">
        <v>523.86202551582926</v>
      </c>
      <c r="AX89" s="116">
        <v>575.65201465660971</v>
      </c>
      <c r="AY89" s="116">
        <v>575.20628945871727</v>
      </c>
      <c r="AZ89" s="116">
        <v>573.24840764331213</v>
      </c>
      <c r="BA89" s="116">
        <v>574.28589066344489</v>
      </c>
      <c r="BB89" s="116">
        <v>555.96879235677204</v>
      </c>
      <c r="BC89" s="116">
        <v>523.00831137239004</v>
      </c>
      <c r="BD89" s="116">
        <v>344.26306628404762</v>
      </c>
      <c r="BE89" s="116">
        <v>269.52677719994188</v>
      </c>
      <c r="BF89" s="116">
        <v>279.301971522835</v>
      </c>
      <c r="BG89" s="116">
        <v>347.32378485697711</v>
      </c>
      <c r="BH89" s="116">
        <v>392.79869067103112</v>
      </c>
      <c r="BI89" s="116">
        <v>416.0453325380256</v>
      </c>
      <c r="BJ89" s="116">
        <v>567.70393282830457</v>
      </c>
      <c r="BK89" s="116">
        <v>577.05600850762141</v>
      </c>
      <c r="BL89" s="116">
        <v>755.65946967242121</v>
      </c>
      <c r="BM89" s="116">
        <v>824.83354216069006</v>
      </c>
      <c r="BN89" s="116">
        <v>924.64033558831341</v>
      </c>
      <c r="BO89" s="116">
        <v>1045.0843684087181</v>
      </c>
      <c r="BP89" s="116">
        <v>1034.4994466795936</v>
      </c>
      <c r="BQ89" s="116">
        <v>969.90684551871573</v>
      </c>
      <c r="BR89" s="116">
        <v>988.2236296287391</v>
      </c>
      <c r="BS89" s="116">
        <v>1165.7103485379882</v>
      </c>
      <c r="BT89" s="116">
        <v>1271.1177310088106</v>
      </c>
      <c r="BU89" s="116">
        <v>1154.9161488039501</v>
      </c>
      <c r="BV89" s="116">
        <v>1163.6076976908655</v>
      </c>
    </row>
    <row r="90" spans="1:74" s="10" customFormat="1" x14ac:dyDescent="0.25">
      <c r="A90" s="93" t="s">
        <v>227</v>
      </c>
      <c r="B90" s="96">
        <v>43</v>
      </c>
      <c r="C90" s="116" t="s">
        <v>79</v>
      </c>
      <c r="D90" s="116" t="s">
        <v>79</v>
      </c>
      <c r="E90" s="116" t="s">
        <v>79</v>
      </c>
      <c r="F90" s="116" t="s">
        <v>79</v>
      </c>
      <c r="G90" s="116" t="s">
        <v>79</v>
      </c>
      <c r="H90" s="116" t="s">
        <v>79</v>
      </c>
      <c r="I90" s="117">
        <v>142.85714285714286</v>
      </c>
      <c r="J90" s="117">
        <v>173.40327059549523</v>
      </c>
      <c r="K90" s="117">
        <v>228.93267230392229</v>
      </c>
      <c r="L90" s="117">
        <v>251.94029850746267</v>
      </c>
      <c r="M90" s="117">
        <v>225.6938743219481</v>
      </c>
      <c r="N90" s="117">
        <v>234.35774037341994</v>
      </c>
      <c r="O90" s="117">
        <v>114.63268285256268</v>
      </c>
      <c r="P90" s="117">
        <v>203.90068275382353</v>
      </c>
      <c r="Q90" s="117">
        <v>245.39730779449917</v>
      </c>
      <c r="R90" s="117">
        <v>200.45977011494256</v>
      </c>
      <c r="S90" s="117">
        <v>227.27272727272725</v>
      </c>
      <c r="T90" s="117">
        <v>238.63636363636363</v>
      </c>
      <c r="U90" s="117">
        <v>270.45454545454544</v>
      </c>
      <c r="V90" s="117">
        <v>272.72727272727269</v>
      </c>
      <c r="W90" s="117">
        <v>263.63636363636363</v>
      </c>
      <c r="X90" s="117">
        <v>272.72727272727269</v>
      </c>
      <c r="Y90" s="117">
        <v>352.27272727272725</v>
      </c>
      <c r="Z90" s="117">
        <v>404.6511627906977</v>
      </c>
      <c r="AA90" s="117">
        <v>420.93023255813955</v>
      </c>
      <c r="AB90" s="117">
        <v>602.32558139534876</v>
      </c>
      <c r="AC90" s="117">
        <v>711.62790697674416</v>
      </c>
      <c r="AD90" s="117">
        <v>593.02325581395348</v>
      </c>
      <c r="AE90" s="117">
        <v>748.83720930232562</v>
      </c>
      <c r="AF90" s="117">
        <v>827.90697674418607</v>
      </c>
      <c r="AG90" s="117">
        <v>925.5813953488373</v>
      </c>
      <c r="AH90" s="117">
        <v>1002.3255813953488</v>
      </c>
      <c r="AI90" s="117">
        <v>1009.3023255813954</v>
      </c>
      <c r="AJ90" s="117">
        <v>1523.2558139534883</v>
      </c>
      <c r="AK90" s="117">
        <v>2006.9767441860465</v>
      </c>
      <c r="AL90" s="117">
        <v>1325.4150473087661</v>
      </c>
      <c r="AM90" s="117">
        <v>820</v>
      </c>
      <c r="AN90" s="117">
        <v>1004.536496716081</v>
      </c>
      <c r="AO90" s="117">
        <v>765.51724137931024</v>
      </c>
      <c r="AP90" s="117">
        <v>1096.5517241379309</v>
      </c>
      <c r="AQ90" s="117">
        <v>1196.2515529651184</v>
      </c>
      <c r="AR90" s="117">
        <v>737.87045468601048</v>
      </c>
      <c r="AS90" s="117">
        <v>983.72195336559616</v>
      </c>
      <c r="AT90" s="117">
        <v>992.93248497805757</v>
      </c>
      <c r="AU90" s="117">
        <v>1287.9547608642288</v>
      </c>
      <c r="AV90" s="116">
        <v>939.68323142082829</v>
      </c>
      <c r="AW90" s="116">
        <v>1198.8102373870461</v>
      </c>
      <c r="AX90" s="116">
        <v>733.19755600814665</v>
      </c>
      <c r="AY90" s="116">
        <v>1541.0338638610165</v>
      </c>
      <c r="AZ90" s="116">
        <v>1450.9639916211167</v>
      </c>
      <c r="BA90" s="116">
        <v>1408.0647158363945</v>
      </c>
      <c r="BB90" s="116">
        <v>1788.3220803362517</v>
      </c>
      <c r="BC90" s="116">
        <v>1911.4001365285812</v>
      </c>
      <c r="BD90" s="116">
        <v>1071.3639691631854</v>
      </c>
      <c r="BE90" s="116">
        <v>987.89017772688806</v>
      </c>
      <c r="BF90" s="116">
        <v>1448.7159829326454</v>
      </c>
      <c r="BG90" s="116">
        <v>2665.3905969613588</v>
      </c>
      <c r="BH90" s="116">
        <v>3630.0884955752217</v>
      </c>
      <c r="BI90" s="116">
        <v>4351.5603167210065</v>
      </c>
      <c r="BJ90" s="116">
        <v>5660.4564508616677</v>
      </c>
      <c r="BK90" s="116">
        <v>4055.3795994410812</v>
      </c>
      <c r="BL90" s="116">
        <v>3991.1948347443517</v>
      </c>
      <c r="BM90" s="116">
        <v>3577.5315874385101</v>
      </c>
      <c r="BN90" s="116">
        <v>5114.8470999930059</v>
      </c>
      <c r="BO90" s="116">
        <v>6199.698500155424</v>
      </c>
      <c r="BP90" s="116">
        <v>1554.7271082393247</v>
      </c>
      <c r="BQ90" s="107">
        <v>320.53915796352351</v>
      </c>
      <c r="BR90" s="107">
        <v>218.15489292907495</v>
      </c>
      <c r="BS90" s="107">
        <v>2127.9365964357062</v>
      </c>
      <c r="BT90" s="116" t="s">
        <v>79</v>
      </c>
      <c r="BU90" s="116" t="s">
        <v>79</v>
      </c>
      <c r="BV90" s="116" t="s">
        <v>79</v>
      </c>
    </row>
    <row r="91" spans="1:74" s="10" customFormat="1" x14ac:dyDescent="0.25">
      <c r="A91" s="57" t="s">
        <v>77</v>
      </c>
      <c r="B91" s="94"/>
      <c r="C91" s="116"/>
      <c r="D91" s="116"/>
      <c r="E91" s="116"/>
      <c r="F91" s="116"/>
      <c r="G91" s="116"/>
      <c r="H91" s="116"/>
      <c r="I91" s="117"/>
      <c r="J91" s="117"/>
      <c r="K91" s="117"/>
      <c r="L91" s="117"/>
      <c r="M91" s="117"/>
      <c r="N91" s="117"/>
      <c r="O91" s="117"/>
      <c r="P91" s="117"/>
      <c r="Q91" s="117"/>
      <c r="R91" s="117"/>
      <c r="S91" s="117"/>
      <c r="T91" s="117"/>
      <c r="U91" s="117"/>
      <c r="V91" s="117"/>
      <c r="W91" s="117"/>
      <c r="X91" s="117"/>
      <c r="Y91" s="117"/>
      <c r="Z91" s="117"/>
      <c r="AA91" s="117"/>
      <c r="AB91" s="117"/>
      <c r="AC91" s="117"/>
      <c r="AD91" s="117"/>
      <c r="AE91" s="117"/>
      <c r="AF91" s="117"/>
      <c r="AG91" s="117"/>
      <c r="AH91" s="117"/>
      <c r="AI91" s="117"/>
      <c r="AJ91" s="117"/>
      <c r="AK91" s="117"/>
      <c r="AL91" s="117"/>
      <c r="AM91" s="117"/>
      <c r="AN91" s="117"/>
      <c r="AO91" s="117"/>
      <c r="AP91" s="117"/>
      <c r="AQ91" s="117"/>
      <c r="AR91" s="117"/>
      <c r="AS91" s="117"/>
      <c r="AT91" s="117"/>
      <c r="AU91" s="117"/>
      <c r="AV91" s="116"/>
      <c r="AW91" s="116"/>
      <c r="AX91" s="116"/>
      <c r="AY91" s="116"/>
      <c r="AZ91" s="116"/>
      <c r="BA91" s="116"/>
      <c r="BB91" s="116"/>
      <c r="BC91" s="116"/>
      <c r="BD91" s="116"/>
      <c r="BE91" s="116"/>
      <c r="BF91" s="116"/>
      <c r="BG91" s="116"/>
      <c r="BH91" s="116"/>
      <c r="BI91" s="116"/>
      <c r="BJ91" s="116"/>
      <c r="BK91" s="116"/>
      <c r="BL91" s="116"/>
      <c r="BM91" s="116"/>
      <c r="BN91" s="116"/>
      <c r="BO91" s="116"/>
      <c r="BP91" s="116"/>
      <c r="BQ91" s="107"/>
      <c r="BR91" s="116"/>
      <c r="BS91" s="116"/>
      <c r="BT91" s="116"/>
      <c r="BU91" s="116"/>
      <c r="BV91" s="116"/>
    </row>
    <row r="92" spans="1:74" s="10" customFormat="1" x14ac:dyDescent="0.25">
      <c r="A92" s="63" t="s">
        <v>41</v>
      </c>
      <c r="B92" s="94"/>
      <c r="C92" s="116"/>
      <c r="D92" s="116"/>
      <c r="E92" s="116"/>
      <c r="F92" s="116"/>
      <c r="G92" s="116"/>
      <c r="H92" s="116"/>
      <c r="I92" s="117"/>
      <c r="J92" s="117"/>
      <c r="K92" s="117"/>
      <c r="L92" s="117"/>
      <c r="M92" s="117"/>
      <c r="N92" s="117"/>
      <c r="O92" s="117"/>
      <c r="P92" s="117"/>
      <c r="Q92" s="117"/>
      <c r="R92" s="117"/>
      <c r="S92" s="117"/>
      <c r="T92" s="117"/>
      <c r="U92" s="117"/>
      <c r="V92" s="117"/>
      <c r="W92" s="117"/>
      <c r="X92" s="117"/>
      <c r="Y92" s="117"/>
      <c r="Z92" s="117"/>
      <c r="AA92" s="117"/>
      <c r="AB92" s="117"/>
      <c r="AC92" s="117"/>
      <c r="AD92" s="117"/>
      <c r="AE92" s="117"/>
      <c r="AF92" s="117"/>
      <c r="AG92" s="117"/>
      <c r="AH92" s="117"/>
      <c r="AI92" s="117"/>
      <c r="AJ92" s="117"/>
      <c r="AK92" s="117"/>
      <c r="AL92" s="117"/>
      <c r="AM92" s="117"/>
      <c r="AN92" s="117"/>
      <c r="AO92" s="117"/>
      <c r="AP92" s="117"/>
      <c r="AQ92" s="117"/>
      <c r="AR92" s="117"/>
      <c r="AS92" s="117"/>
      <c r="AT92" s="117"/>
      <c r="AU92" s="117"/>
      <c r="AV92" s="116"/>
      <c r="AW92" s="116"/>
      <c r="AX92" s="116"/>
      <c r="AY92" s="116"/>
      <c r="AZ92" s="116"/>
      <c r="BA92" s="116"/>
      <c r="BB92" s="116"/>
      <c r="BC92" s="116"/>
      <c r="BD92" s="116"/>
      <c r="BE92" s="116"/>
      <c r="BF92" s="116"/>
      <c r="BG92" s="116"/>
      <c r="BH92" s="116"/>
      <c r="BI92" s="116"/>
      <c r="BJ92" s="116"/>
      <c r="BK92" s="116"/>
      <c r="BL92" s="116"/>
      <c r="BM92" s="116"/>
      <c r="BN92" s="116"/>
      <c r="BO92" s="116"/>
      <c r="BP92" s="116"/>
      <c r="BQ92" s="107"/>
      <c r="BR92" s="116"/>
      <c r="BS92" s="116"/>
      <c r="BT92" s="116"/>
      <c r="BU92" s="116"/>
      <c r="BV92" s="116"/>
    </row>
    <row r="93" spans="1:74" s="10" customFormat="1" x14ac:dyDescent="0.25">
      <c r="A93" s="93" t="s">
        <v>228</v>
      </c>
      <c r="B93" s="96" t="s">
        <v>145</v>
      </c>
      <c r="C93" s="116" t="s">
        <v>68</v>
      </c>
      <c r="D93" s="116" t="s">
        <v>68</v>
      </c>
      <c r="E93" s="116" t="s">
        <v>68</v>
      </c>
      <c r="F93" s="116" t="s">
        <v>68</v>
      </c>
      <c r="G93" s="116" t="s">
        <v>68</v>
      </c>
      <c r="H93" s="116" t="s">
        <v>68</v>
      </c>
      <c r="I93" s="116" t="s">
        <v>68</v>
      </c>
      <c r="J93" s="116" t="s">
        <v>68</v>
      </c>
      <c r="K93" s="116" t="s">
        <v>68</v>
      </c>
      <c r="L93" s="116" t="s">
        <v>68</v>
      </c>
      <c r="M93" s="116" t="s">
        <v>68</v>
      </c>
      <c r="N93" s="116" t="s">
        <v>68</v>
      </c>
      <c r="O93" s="116" t="s">
        <v>68</v>
      </c>
      <c r="P93" s="116" t="s">
        <v>68</v>
      </c>
      <c r="Q93" s="116" t="s">
        <v>68</v>
      </c>
      <c r="R93" s="116" t="s">
        <v>68</v>
      </c>
      <c r="S93" s="116" t="s">
        <v>68</v>
      </c>
      <c r="T93" s="116" t="s">
        <v>68</v>
      </c>
      <c r="U93" s="116" t="s">
        <v>68</v>
      </c>
      <c r="V93" s="116" t="s">
        <v>68</v>
      </c>
      <c r="W93" s="116" t="s">
        <v>68</v>
      </c>
      <c r="X93" s="116" t="s">
        <v>68</v>
      </c>
      <c r="Y93" s="116" t="s">
        <v>68</v>
      </c>
      <c r="Z93" s="116" t="s">
        <v>68</v>
      </c>
      <c r="AA93" s="116" t="s">
        <v>68</v>
      </c>
      <c r="AB93" s="116" t="s">
        <v>68</v>
      </c>
      <c r="AC93" s="116" t="s">
        <v>68</v>
      </c>
      <c r="AD93" s="116" t="s">
        <v>68</v>
      </c>
      <c r="AE93" s="116" t="s">
        <v>68</v>
      </c>
      <c r="AF93" s="116" t="s">
        <v>68</v>
      </c>
      <c r="AG93" s="116" t="s">
        <v>68</v>
      </c>
      <c r="AH93" s="116" t="s">
        <v>68</v>
      </c>
      <c r="AI93" s="116" t="s">
        <v>68</v>
      </c>
      <c r="AJ93" s="116" t="s">
        <v>68</v>
      </c>
      <c r="AK93" s="116" t="s">
        <v>68</v>
      </c>
      <c r="AL93" s="116" t="s">
        <v>68</v>
      </c>
      <c r="AM93" s="116" t="s">
        <v>68</v>
      </c>
      <c r="AN93" s="116" t="s">
        <v>68</v>
      </c>
      <c r="AO93" s="116" t="s">
        <v>68</v>
      </c>
      <c r="AP93" s="116" t="s">
        <v>68</v>
      </c>
      <c r="AQ93" s="116" t="s">
        <v>68</v>
      </c>
      <c r="AR93" s="116" t="s">
        <v>68</v>
      </c>
      <c r="AS93" s="116" t="s">
        <v>68</v>
      </c>
      <c r="AT93" s="116" t="s">
        <v>79</v>
      </c>
      <c r="AU93" s="107" t="s">
        <v>79</v>
      </c>
      <c r="AV93" s="107">
        <v>106.92689295773854</v>
      </c>
      <c r="AW93" s="117">
        <v>177.68662838392123</v>
      </c>
      <c r="AX93" s="117">
        <v>241.77120586954874</v>
      </c>
      <c r="AY93" s="117">
        <v>236.7522783761392</v>
      </c>
      <c r="AZ93" s="117">
        <v>242.6462230838292</v>
      </c>
      <c r="BA93" s="117">
        <v>143.9053571279168</v>
      </c>
      <c r="BB93" s="117">
        <v>143.52754110586562</v>
      </c>
      <c r="BC93" s="117">
        <v>221.48620652055394</v>
      </c>
      <c r="BD93" s="117">
        <v>245.95671944623857</v>
      </c>
      <c r="BE93" s="117">
        <v>317.56431513076967</v>
      </c>
      <c r="BF93" s="117">
        <v>426.44172455618042</v>
      </c>
      <c r="BG93" s="117">
        <v>591.98524984948824</v>
      </c>
      <c r="BH93" s="117">
        <v>793.02714749105792</v>
      </c>
      <c r="BI93" s="117">
        <v>1359.7760986993489</v>
      </c>
      <c r="BJ93" s="117">
        <v>1540.8108130574651</v>
      </c>
      <c r="BK93" s="117">
        <v>1271.8902757344215</v>
      </c>
      <c r="BL93" s="117">
        <v>1501.8153438973909</v>
      </c>
      <c r="BM93" s="117">
        <v>1803.9707818116094</v>
      </c>
      <c r="BN93" s="117">
        <v>2177.5432054884554</v>
      </c>
      <c r="BO93" s="117">
        <v>2551.1243747083067</v>
      </c>
      <c r="BP93" s="117">
        <v>2306.4688648095571</v>
      </c>
      <c r="BQ93" s="117">
        <v>2046.1976743312041</v>
      </c>
      <c r="BR93" s="117">
        <v>1281.103431979172</v>
      </c>
      <c r="BS93" s="117">
        <v>1390.6190952539735</v>
      </c>
      <c r="BT93" s="117">
        <v>1572.4011819676743</v>
      </c>
      <c r="BU93" s="117">
        <v>1928.7760222878467</v>
      </c>
      <c r="BV93" s="117">
        <v>1732.9172141918527</v>
      </c>
    </row>
    <row r="94" spans="1:74" s="10" customFormat="1" x14ac:dyDescent="0.25">
      <c r="A94" s="93" t="s">
        <v>312</v>
      </c>
      <c r="B94" s="96">
        <v>45</v>
      </c>
      <c r="C94" s="116" t="s">
        <v>68</v>
      </c>
      <c r="D94" s="116" t="s">
        <v>68</v>
      </c>
      <c r="E94" s="116" t="s">
        <v>68</v>
      </c>
      <c r="F94" s="116" t="s">
        <v>68</v>
      </c>
      <c r="G94" s="116" t="s">
        <v>68</v>
      </c>
      <c r="H94" s="116" t="s">
        <v>68</v>
      </c>
      <c r="I94" s="116" t="s">
        <v>68</v>
      </c>
      <c r="J94" s="116" t="s">
        <v>68</v>
      </c>
      <c r="K94" s="116" t="s">
        <v>68</v>
      </c>
      <c r="L94" s="116" t="s">
        <v>68</v>
      </c>
      <c r="M94" s="116" t="s">
        <v>68</v>
      </c>
      <c r="N94" s="116" t="s">
        <v>68</v>
      </c>
      <c r="O94" s="116" t="s">
        <v>68</v>
      </c>
      <c r="P94" s="116" t="s">
        <v>68</v>
      </c>
      <c r="Q94" s="116" t="s">
        <v>68</v>
      </c>
      <c r="R94" s="116" t="s">
        <v>68</v>
      </c>
      <c r="S94" s="116" t="s">
        <v>68</v>
      </c>
      <c r="T94" s="116" t="s">
        <v>68</v>
      </c>
      <c r="U94" s="116" t="s">
        <v>68</v>
      </c>
      <c r="V94" s="116" t="s">
        <v>68</v>
      </c>
      <c r="W94" s="116" t="s">
        <v>68</v>
      </c>
      <c r="X94" s="116" t="s">
        <v>68</v>
      </c>
      <c r="Y94" s="116" t="s">
        <v>68</v>
      </c>
      <c r="Z94" s="116" t="s">
        <v>68</v>
      </c>
      <c r="AA94" s="116" t="s">
        <v>68</v>
      </c>
      <c r="AB94" s="116" t="s">
        <v>68</v>
      </c>
      <c r="AC94" s="116" t="s">
        <v>68</v>
      </c>
      <c r="AD94" s="116" t="s">
        <v>68</v>
      </c>
      <c r="AE94" s="116" t="s">
        <v>68</v>
      </c>
      <c r="AF94" s="116" t="s">
        <v>68</v>
      </c>
      <c r="AG94" s="116" t="s">
        <v>68</v>
      </c>
      <c r="AH94" s="116" t="s">
        <v>68</v>
      </c>
      <c r="AI94" s="116" t="s">
        <v>68</v>
      </c>
      <c r="AJ94" s="116" t="s">
        <v>68</v>
      </c>
      <c r="AK94" s="116" t="s">
        <v>68</v>
      </c>
      <c r="AL94" s="116" t="s">
        <v>68</v>
      </c>
      <c r="AM94" s="116" t="s">
        <v>68</v>
      </c>
      <c r="AN94" s="116" t="s">
        <v>68</v>
      </c>
      <c r="AO94" s="116" t="s">
        <v>68</v>
      </c>
      <c r="AP94" s="116" t="s">
        <v>68</v>
      </c>
      <c r="AQ94" s="116" t="s">
        <v>68</v>
      </c>
      <c r="AR94" s="116" t="s">
        <v>68</v>
      </c>
      <c r="AS94" s="116" t="s">
        <v>68</v>
      </c>
      <c r="AT94" s="116" t="s">
        <v>79</v>
      </c>
      <c r="AU94" s="116" t="s">
        <v>79</v>
      </c>
      <c r="AV94" s="116">
        <v>12.086953614285582</v>
      </c>
      <c r="AW94" s="116">
        <v>26.712568957391955</v>
      </c>
      <c r="AX94" s="116">
        <v>28.276956345241071</v>
      </c>
      <c r="AY94" s="116">
        <v>31.158797696184305</v>
      </c>
      <c r="AZ94" s="116">
        <v>26.092304296080165</v>
      </c>
      <c r="BA94" s="116">
        <v>23.133179474821638</v>
      </c>
      <c r="BB94" s="116">
        <v>25.794155811486711</v>
      </c>
      <c r="BC94" s="116">
        <v>22.212067210302205</v>
      </c>
      <c r="BD94" s="116">
        <v>25.93337839363744</v>
      </c>
      <c r="BE94" s="116">
        <v>32.603112027015875</v>
      </c>
      <c r="BF94" s="116">
        <v>37.238358120417629</v>
      </c>
      <c r="BG94" s="116">
        <v>39.718288699837608</v>
      </c>
      <c r="BH94" s="116">
        <v>47.207036727110619</v>
      </c>
      <c r="BI94" s="116">
        <v>50.909587097327439</v>
      </c>
      <c r="BJ94" s="116">
        <v>61.12432193380107</v>
      </c>
      <c r="BK94" s="116">
        <v>67.213747345824757</v>
      </c>
      <c r="BL94" s="116">
        <v>77.237992311424307</v>
      </c>
      <c r="BM94" s="116">
        <v>86.423386406437245</v>
      </c>
      <c r="BN94" s="116">
        <v>107.52984287718544</v>
      </c>
      <c r="BO94" s="116">
        <v>119.00061391160072</v>
      </c>
      <c r="BP94" s="116">
        <v>127.9710888392472</v>
      </c>
      <c r="BQ94" s="116">
        <v>117.00327806373268</v>
      </c>
      <c r="BR94" s="116">
        <v>115.64531181156246</v>
      </c>
      <c r="BS94" s="117">
        <v>121.51580535907432</v>
      </c>
      <c r="BT94" s="116">
        <v>127.14834667917543</v>
      </c>
      <c r="BU94" s="116">
        <v>128.94345177070963</v>
      </c>
      <c r="BV94" s="116">
        <v>127.49924578944834</v>
      </c>
    </row>
    <row r="95" spans="1:74" s="10" customFormat="1" x14ac:dyDescent="0.25">
      <c r="A95" s="93" t="s">
        <v>229</v>
      </c>
      <c r="B95" s="94"/>
      <c r="C95" s="116" t="s">
        <v>68</v>
      </c>
      <c r="D95" s="116" t="s">
        <v>68</v>
      </c>
      <c r="E95" s="116" t="s">
        <v>68</v>
      </c>
      <c r="F95" s="116" t="s">
        <v>68</v>
      </c>
      <c r="G95" s="116" t="s">
        <v>68</v>
      </c>
      <c r="H95" s="116" t="s">
        <v>68</v>
      </c>
      <c r="I95" s="116" t="s">
        <v>68</v>
      </c>
      <c r="J95" s="116" t="s">
        <v>68</v>
      </c>
      <c r="K95" s="116" t="s">
        <v>68</v>
      </c>
      <c r="L95" s="116" t="s">
        <v>68</v>
      </c>
      <c r="M95" s="116" t="s">
        <v>68</v>
      </c>
      <c r="N95" s="116" t="s">
        <v>68</v>
      </c>
      <c r="O95" s="116" t="s">
        <v>68</v>
      </c>
      <c r="P95" s="116" t="s">
        <v>68</v>
      </c>
      <c r="Q95" s="116" t="s">
        <v>68</v>
      </c>
      <c r="R95" s="116" t="s">
        <v>68</v>
      </c>
      <c r="S95" s="116" t="s">
        <v>68</v>
      </c>
      <c r="T95" s="116" t="s">
        <v>68</v>
      </c>
      <c r="U95" s="116" t="s">
        <v>68</v>
      </c>
      <c r="V95" s="116" t="s">
        <v>68</v>
      </c>
      <c r="W95" s="116" t="s">
        <v>68</v>
      </c>
      <c r="X95" s="116" t="s">
        <v>68</v>
      </c>
      <c r="Y95" s="116" t="s">
        <v>68</v>
      </c>
      <c r="Z95" s="116" t="s">
        <v>68</v>
      </c>
      <c r="AA95" s="116" t="s">
        <v>68</v>
      </c>
      <c r="AB95" s="116" t="s">
        <v>68</v>
      </c>
      <c r="AC95" s="116" t="s">
        <v>68</v>
      </c>
      <c r="AD95" s="116" t="s">
        <v>68</v>
      </c>
      <c r="AE95" s="116" t="s">
        <v>68</v>
      </c>
      <c r="AF95" s="116" t="s">
        <v>68</v>
      </c>
      <c r="AG95" s="116" t="s">
        <v>68</v>
      </c>
      <c r="AH95" s="116" t="s">
        <v>68</v>
      </c>
      <c r="AI95" s="116" t="s">
        <v>68</v>
      </c>
      <c r="AJ95" s="116" t="s">
        <v>68</v>
      </c>
      <c r="AK95" s="116" t="s">
        <v>68</v>
      </c>
      <c r="AL95" s="116" t="s">
        <v>68</v>
      </c>
      <c r="AM95" s="116" t="s">
        <v>68</v>
      </c>
      <c r="AN95" s="116" t="s">
        <v>68</v>
      </c>
      <c r="AO95" s="116" t="s">
        <v>68</v>
      </c>
      <c r="AP95" s="116" t="s">
        <v>68</v>
      </c>
      <c r="AQ95" s="116" t="s">
        <v>68</v>
      </c>
      <c r="AR95" s="116" t="s">
        <v>68</v>
      </c>
      <c r="AS95" s="116" t="s">
        <v>68</v>
      </c>
      <c r="AT95" s="116">
        <v>1.0370586424254209</v>
      </c>
      <c r="AU95" s="116">
        <v>23.498175217718735</v>
      </c>
      <c r="AV95" s="116">
        <v>14.182891529866133</v>
      </c>
      <c r="AW95" s="116">
        <v>5.8034006462693011</v>
      </c>
      <c r="AX95" s="116">
        <v>13.4585448392555</v>
      </c>
      <c r="AY95" s="116">
        <v>19.050989360396777</v>
      </c>
      <c r="AZ95" s="116">
        <v>22.613230323515211</v>
      </c>
      <c r="BA95" s="116">
        <v>15.126152255229078</v>
      </c>
      <c r="BB95" s="116">
        <v>10.353281155930164</v>
      </c>
      <c r="BC95" s="116">
        <v>12.468225563719603</v>
      </c>
      <c r="BD95" s="116">
        <v>25.577668199397277</v>
      </c>
      <c r="BE95" s="116">
        <v>34.788346393934745</v>
      </c>
      <c r="BF95" s="116">
        <v>45.110098939239393</v>
      </c>
      <c r="BG95" s="116" t="s">
        <v>79</v>
      </c>
      <c r="BH95" s="116" t="s">
        <v>79</v>
      </c>
      <c r="BI95" s="116" t="s">
        <v>79</v>
      </c>
      <c r="BJ95" s="116">
        <v>52.467120604421225</v>
      </c>
      <c r="BK95" s="116">
        <v>47.529274315605001</v>
      </c>
      <c r="BL95" s="116">
        <v>53.756933708155117</v>
      </c>
      <c r="BM95" s="116">
        <v>71.342116793704378</v>
      </c>
      <c r="BN95" s="116">
        <v>76.260471831327791</v>
      </c>
      <c r="BO95" s="116" t="s">
        <v>79</v>
      </c>
      <c r="BP95" s="116">
        <v>104.28068919281768</v>
      </c>
      <c r="BQ95" s="116">
        <v>100.67958040709917</v>
      </c>
      <c r="BR95" s="116">
        <v>84.590183628048564</v>
      </c>
      <c r="BS95" s="116">
        <v>78.30524163546994</v>
      </c>
      <c r="BT95" s="116">
        <v>81.419635281339296</v>
      </c>
      <c r="BU95" s="116">
        <v>84.290061916255638</v>
      </c>
      <c r="BV95" s="116">
        <v>80.370009737098357</v>
      </c>
    </row>
    <row r="96" spans="1:74" s="10" customFormat="1" x14ac:dyDescent="0.25">
      <c r="A96" s="93" t="s">
        <v>230</v>
      </c>
      <c r="B96" s="96">
        <v>46</v>
      </c>
      <c r="C96" s="116" t="s">
        <v>68</v>
      </c>
      <c r="D96" s="116" t="s">
        <v>68</v>
      </c>
      <c r="E96" s="116" t="s">
        <v>68</v>
      </c>
      <c r="F96" s="116" t="s">
        <v>68</v>
      </c>
      <c r="G96" s="116" t="s">
        <v>68</v>
      </c>
      <c r="H96" s="116" t="s">
        <v>68</v>
      </c>
      <c r="I96" s="116" t="s">
        <v>68</v>
      </c>
      <c r="J96" s="116" t="s">
        <v>68</v>
      </c>
      <c r="K96" s="116" t="s">
        <v>68</v>
      </c>
      <c r="L96" s="116" t="s">
        <v>68</v>
      </c>
      <c r="M96" s="116" t="s">
        <v>68</v>
      </c>
      <c r="N96" s="116" t="s">
        <v>68</v>
      </c>
      <c r="O96" s="116" t="s">
        <v>68</v>
      </c>
      <c r="P96" s="116" t="s">
        <v>68</v>
      </c>
      <c r="Q96" s="116" t="s">
        <v>68</v>
      </c>
      <c r="R96" s="116" t="s">
        <v>68</v>
      </c>
      <c r="S96" s="116" t="s">
        <v>68</v>
      </c>
      <c r="T96" s="116" t="s">
        <v>68</v>
      </c>
      <c r="U96" s="116" t="s">
        <v>68</v>
      </c>
      <c r="V96" s="116" t="s">
        <v>68</v>
      </c>
      <c r="W96" s="116" t="s">
        <v>68</v>
      </c>
      <c r="X96" s="116" t="s">
        <v>68</v>
      </c>
      <c r="Y96" s="116" t="s">
        <v>68</v>
      </c>
      <c r="Z96" s="116" t="s">
        <v>68</v>
      </c>
      <c r="AA96" s="116" t="s">
        <v>68</v>
      </c>
      <c r="AB96" s="116" t="s">
        <v>68</v>
      </c>
      <c r="AC96" s="116" t="s">
        <v>68</v>
      </c>
      <c r="AD96" s="116" t="s">
        <v>68</v>
      </c>
      <c r="AE96" s="116" t="s">
        <v>68</v>
      </c>
      <c r="AF96" s="116" t="s">
        <v>68</v>
      </c>
      <c r="AG96" s="116" t="s">
        <v>68</v>
      </c>
      <c r="AH96" s="116" t="s">
        <v>68</v>
      </c>
      <c r="AI96" s="116" t="s">
        <v>68</v>
      </c>
      <c r="AJ96" s="116" t="s">
        <v>68</v>
      </c>
      <c r="AK96" s="116" t="s">
        <v>68</v>
      </c>
      <c r="AL96" s="116" t="s">
        <v>68</v>
      </c>
      <c r="AM96" s="116" t="s">
        <v>68</v>
      </c>
      <c r="AN96" s="116" t="s">
        <v>68</v>
      </c>
      <c r="AO96" s="116" t="s">
        <v>68</v>
      </c>
      <c r="AP96" s="116" t="s">
        <v>68</v>
      </c>
      <c r="AQ96" s="116" t="s">
        <v>68</v>
      </c>
      <c r="AR96" s="116" t="s">
        <v>68</v>
      </c>
      <c r="AS96" s="116" t="s">
        <v>68</v>
      </c>
      <c r="AT96" s="116" t="s">
        <v>79</v>
      </c>
      <c r="AU96" s="116" t="s">
        <v>79</v>
      </c>
      <c r="AV96" s="116">
        <v>79.583333333333329</v>
      </c>
      <c r="AW96" s="116">
        <v>135.61261261261259</v>
      </c>
      <c r="AX96" s="116">
        <v>48.549386503067488</v>
      </c>
      <c r="AY96" s="116">
        <v>106.19059107358264</v>
      </c>
      <c r="AZ96" s="116">
        <v>87.510040160642561</v>
      </c>
      <c r="BA96" s="116">
        <v>111.92307692307692</v>
      </c>
      <c r="BB96" s="116" t="s">
        <v>79</v>
      </c>
      <c r="BC96" s="116" t="s">
        <v>79</v>
      </c>
      <c r="BD96" s="116" t="s">
        <v>79</v>
      </c>
      <c r="BE96" s="116" t="s">
        <v>79</v>
      </c>
      <c r="BF96" s="116" t="s">
        <v>79</v>
      </c>
      <c r="BG96" s="116" t="s">
        <v>79</v>
      </c>
      <c r="BH96" s="116" t="s">
        <v>79</v>
      </c>
      <c r="BI96" s="116" t="s">
        <v>79</v>
      </c>
      <c r="BJ96" s="116" t="s">
        <v>79</v>
      </c>
      <c r="BK96" s="116" t="s">
        <v>79</v>
      </c>
      <c r="BL96" s="116" t="s">
        <v>79</v>
      </c>
      <c r="BM96" s="116" t="s">
        <v>79</v>
      </c>
      <c r="BN96" s="116" t="s">
        <v>79</v>
      </c>
      <c r="BO96" s="116" t="s">
        <v>79</v>
      </c>
      <c r="BP96" s="116" t="s">
        <v>79</v>
      </c>
      <c r="BQ96" s="116" t="s">
        <v>79</v>
      </c>
      <c r="BR96" s="116" t="s">
        <v>79</v>
      </c>
      <c r="BS96" s="116" t="s">
        <v>79</v>
      </c>
      <c r="BT96" s="116" t="s">
        <v>79</v>
      </c>
      <c r="BU96" s="116" t="s">
        <v>79</v>
      </c>
      <c r="BV96" s="116" t="s">
        <v>79</v>
      </c>
    </row>
    <row r="97" spans="1:74" s="10" customFormat="1" x14ac:dyDescent="0.25">
      <c r="A97" s="93" t="s">
        <v>231</v>
      </c>
      <c r="B97" s="96">
        <v>47</v>
      </c>
      <c r="C97" s="116" t="s">
        <v>68</v>
      </c>
      <c r="D97" s="116" t="s">
        <v>68</v>
      </c>
      <c r="E97" s="116" t="s">
        <v>68</v>
      </c>
      <c r="F97" s="116" t="s">
        <v>68</v>
      </c>
      <c r="G97" s="116" t="s">
        <v>68</v>
      </c>
      <c r="H97" s="116" t="s">
        <v>68</v>
      </c>
      <c r="I97" s="116" t="s">
        <v>68</v>
      </c>
      <c r="J97" s="116" t="s">
        <v>68</v>
      </c>
      <c r="K97" s="116" t="s">
        <v>68</v>
      </c>
      <c r="L97" s="116" t="s">
        <v>68</v>
      </c>
      <c r="M97" s="116" t="s">
        <v>68</v>
      </c>
      <c r="N97" s="116" t="s">
        <v>68</v>
      </c>
      <c r="O97" s="116" t="s">
        <v>68</v>
      </c>
      <c r="P97" s="116" t="s">
        <v>68</v>
      </c>
      <c r="Q97" s="116" t="s">
        <v>68</v>
      </c>
      <c r="R97" s="116" t="s">
        <v>68</v>
      </c>
      <c r="S97" s="116" t="s">
        <v>68</v>
      </c>
      <c r="T97" s="116" t="s">
        <v>68</v>
      </c>
      <c r="U97" s="116" t="s">
        <v>68</v>
      </c>
      <c r="V97" s="116" t="s">
        <v>68</v>
      </c>
      <c r="W97" s="116" t="s">
        <v>68</v>
      </c>
      <c r="X97" s="116" t="s">
        <v>68</v>
      </c>
      <c r="Y97" s="116" t="s">
        <v>68</v>
      </c>
      <c r="Z97" s="116" t="s">
        <v>68</v>
      </c>
      <c r="AA97" s="116" t="s">
        <v>68</v>
      </c>
      <c r="AB97" s="116" t="s">
        <v>68</v>
      </c>
      <c r="AC97" s="116" t="s">
        <v>68</v>
      </c>
      <c r="AD97" s="116" t="s">
        <v>68</v>
      </c>
      <c r="AE97" s="116" t="s">
        <v>68</v>
      </c>
      <c r="AF97" s="116" t="s">
        <v>68</v>
      </c>
      <c r="AG97" s="116" t="s">
        <v>68</v>
      </c>
      <c r="AH97" s="116" t="s">
        <v>68</v>
      </c>
      <c r="AI97" s="116" t="s">
        <v>68</v>
      </c>
      <c r="AJ97" s="116" t="s">
        <v>68</v>
      </c>
      <c r="AK97" s="116" t="s">
        <v>68</v>
      </c>
      <c r="AL97" s="116" t="s">
        <v>68</v>
      </c>
      <c r="AM97" s="116" t="s">
        <v>68</v>
      </c>
      <c r="AN97" s="116" t="s">
        <v>68</v>
      </c>
      <c r="AO97" s="116" t="s">
        <v>68</v>
      </c>
      <c r="AP97" s="116" t="s">
        <v>68</v>
      </c>
      <c r="AQ97" s="116" t="s">
        <v>68</v>
      </c>
      <c r="AR97" s="116" t="s">
        <v>68</v>
      </c>
      <c r="AS97" s="116" t="s">
        <v>68</v>
      </c>
      <c r="AT97" s="116" t="s">
        <v>79</v>
      </c>
      <c r="AU97" s="116" t="s">
        <v>79</v>
      </c>
      <c r="AV97" s="107">
        <v>86.929824561403507</v>
      </c>
      <c r="AW97" s="107">
        <v>112.67842149454241</v>
      </c>
      <c r="AX97" s="107">
        <v>172.21154566101779</v>
      </c>
      <c r="AY97" s="107">
        <v>217.74719074336028</v>
      </c>
      <c r="AZ97" s="116" t="s">
        <v>79</v>
      </c>
      <c r="BA97" s="116">
        <v>250.07173601147773</v>
      </c>
      <c r="BB97" s="116">
        <v>115.3753846153846</v>
      </c>
      <c r="BC97" s="116">
        <v>59.760610465116279</v>
      </c>
      <c r="BD97" s="116">
        <v>45.914432989690724</v>
      </c>
      <c r="BE97" s="116">
        <v>54.133695463502796</v>
      </c>
      <c r="BF97" s="116" t="s">
        <v>79</v>
      </c>
      <c r="BG97" s="116" t="s">
        <v>79</v>
      </c>
      <c r="BH97" s="116" t="s">
        <v>79</v>
      </c>
      <c r="BI97" s="116" t="s">
        <v>79</v>
      </c>
      <c r="BJ97" s="116" t="s">
        <v>79</v>
      </c>
      <c r="BK97" s="116" t="s">
        <v>79</v>
      </c>
      <c r="BL97" s="116" t="s">
        <v>79</v>
      </c>
      <c r="BM97" s="116" t="s">
        <v>79</v>
      </c>
      <c r="BN97" s="116" t="s">
        <v>79</v>
      </c>
      <c r="BO97" s="116" t="s">
        <v>79</v>
      </c>
      <c r="BP97" s="116" t="s">
        <v>79</v>
      </c>
      <c r="BQ97" s="116" t="s">
        <v>79</v>
      </c>
      <c r="BR97" s="116" t="s">
        <v>79</v>
      </c>
      <c r="BS97" s="116" t="s">
        <v>79</v>
      </c>
      <c r="BT97" s="116">
        <v>1440.3850722075165</v>
      </c>
      <c r="BU97" s="116" t="s">
        <v>79</v>
      </c>
      <c r="BV97" s="116" t="s">
        <v>79</v>
      </c>
    </row>
    <row r="98" spans="1:74" s="10" customFormat="1" x14ac:dyDescent="0.25">
      <c r="A98" s="63" t="s">
        <v>42</v>
      </c>
      <c r="B98" s="94"/>
      <c r="C98" s="116"/>
      <c r="D98" s="116"/>
      <c r="E98" s="116"/>
      <c r="F98" s="116"/>
      <c r="G98" s="116"/>
      <c r="H98" s="116"/>
      <c r="I98" s="116"/>
      <c r="J98" s="116"/>
      <c r="K98" s="116"/>
      <c r="L98" s="116"/>
      <c r="M98" s="116"/>
      <c r="N98" s="116"/>
      <c r="O98" s="116"/>
      <c r="P98" s="116"/>
      <c r="Q98" s="116"/>
      <c r="R98" s="116"/>
      <c r="S98" s="116"/>
      <c r="T98" s="116"/>
      <c r="U98" s="116"/>
      <c r="V98" s="116"/>
      <c r="W98" s="116"/>
      <c r="X98" s="116"/>
      <c r="Y98" s="116"/>
      <c r="Z98" s="116"/>
      <c r="AA98" s="116"/>
      <c r="AB98" s="116"/>
      <c r="AC98" s="116"/>
      <c r="AD98" s="116"/>
      <c r="AE98" s="116"/>
      <c r="AF98" s="116"/>
      <c r="AG98" s="116"/>
      <c r="AH98" s="116"/>
      <c r="AI98" s="116"/>
      <c r="AJ98" s="116"/>
      <c r="AK98" s="116"/>
      <c r="AL98" s="116"/>
      <c r="AM98" s="116"/>
      <c r="AN98" s="116"/>
      <c r="AO98" s="116"/>
      <c r="AP98" s="116"/>
      <c r="AQ98" s="116"/>
      <c r="AR98" s="116"/>
      <c r="AS98" s="116"/>
      <c r="AT98" s="116"/>
      <c r="AU98" s="116"/>
      <c r="AV98" s="107"/>
      <c r="AW98" s="107"/>
      <c r="AX98" s="107"/>
      <c r="AY98" s="107"/>
      <c r="AZ98" s="116"/>
      <c r="BA98" s="116"/>
      <c r="BB98" s="116"/>
      <c r="BC98" s="116"/>
      <c r="BD98" s="116"/>
      <c r="BE98" s="116"/>
      <c r="BF98" s="116"/>
      <c r="BG98" s="116"/>
      <c r="BH98" s="116"/>
      <c r="BI98" s="116"/>
      <c r="BJ98" s="116"/>
      <c r="BK98" s="116"/>
      <c r="BL98" s="116"/>
      <c r="BM98" s="116"/>
      <c r="BN98" s="116"/>
      <c r="BO98" s="116"/>
      <c r="BP98" s="116"/>
      <c r="BQ98" s="116"/>
      <c r="BR98" s="116"/>
      <c r="BS98" s="116"/>
      <c r="BT98" s="116"/>
      <c r="BU98" s="116"/>
      <c r="BV98" s="116"/>
    </row>
    <row r="99" spans="1:74" s="10" customFormat="1" x14ac:dyDescent="0.25">
      <c r="A99" s="93" t="s">
        <v>512</v>
      </c>
      <c r="B99" s="96">
        <v>48</v>
      </c>
      <c r="C99" s="116" t="s">
        <v>79</v>
      </c>
      <c r="D99" s="116" t="s">
        <v>79</v>
      </c>
      <c r="E99" s="116" t="s">
        <v>79</v>
      </c>
      <c r="F99" s="116" t="s">
        <v>79</v>
      </c>
      <c r="G99" s="116" t="s">
        <v>79</v>
      </c>
      <c r="H99" s="116" t="s">
        <v>79</v>
      </c>
      <c r="I99" s="116" t="s">
        <v>79</v>
      </c>
      <c r="J99" s="116" t="s">
        <v>79</v>
      </c>
      <c r="K99" s="116" t="s">
        <v>79</v>
      </c>
      <c r="L99" s="116" t="s">
        <v>79</v>
      </c>
      <c r="M99" s="116" t="s">
        <v>79</v>
      </c>
      <c r="N99" s="116" t="s">
        <v>79</v>
      </c>
      <c r="O99" s="116" t="s">
        <v>79</v>
      </c>
      <c r="P99" s="116" t="s">
        <v>79</v>
      </c>
      <c r="Q99" s="116" t="s">
        <v>79</v>
      </c>
      <c r="R99" s="116" t="s">
        <v>79</v>
      </c>
      <c r="S99" s="116" t="s">
        <v>79</v>
      </c>
      <c r="T99" s="116" t="s">
        <v>79</v>
      </c>
      <c r="U99" s="116" t="s">
        <v>79</v>
      </c>
      <c r="V99" s="116" t="s">
        <v>79</v>
      </c>
      <c r="W99" s="116" t="s">
        <v>79</v>
      </c>
      <c r="X99" s="116" t="s">
        <v>79</v>
      </c>
      <c r="Y99" s="116" t="s">
        <v>79</v>
      </c>
      <c r="Z99" s="116" t="s">
        <v>79</v>
      </c>
      <c r="AA99" s="116" t="s">
        <v>79</v>
      </c>
      <c r="AB99" s="116" t="s">
        <v>79</v>
      </c>
      <c r="AC99" s="116" t="s">
        <v>79</v>
      </c>
      <c r="AD99" s="116" t="s">
        <v>79</v>
      </c>
      <c r="AE99" s="116" t="s">
        <v>79</v>
      </c>
      <c r="AF99" s="116" t="s">
        <v>79</v>
      </c>
      <c r="AG99" s="116" t="s">
        <v>79</v>
      </c>
      <c r="AH99" s="116" t="s">
        <v>79</v>
      </c>
      <c r="AI99" s="116" t="s">
        <v>79</v>
      </c>
      <c r="AJ99" s="116" t="s">
        <v>79</v>
      </c>
      <c r="AK99" s="116" t="s">
        <v>79</v>
      </c>
      <c r="AL99" s="116" t="s">
        <v>79</v>
      </c>
      <c r="AM99" s="116" t="s">
        <v>79</v>
      </c>
      <c r="AN99" s="116" t="s">
        <v>79</v>
      </c>
      <c r="AO99" s="116" t="s">
        <v>79</v>
      </c>
      <c r="AP99" s="116" t="s">
        <v>79</v>
      </c>
      <c r="AQ99" s="117">
        <v>11251.332630387957</v>
      </c>
      <c r="AR99" s="117">
        <v>9926.3492508169202</v>
      </c>
      <c r="AS99" s="117">
        <v>9802.3753660731236</v>
      </c>
      <c r="AT99" s="117">
        <v>12244.267842214926</v>
      </c>
      <c r="AU99" s="117">
        <v>12360.225860644641</v>
      </c>
      <c r="AV99" s="117">
        <v>9867.1200662741849</v>
      </c>
      <c r="AW99" s="117">
        <v>12385.129474987487</v>
      </c>
      <c r="AX99" s="117">
        <v>14275.400819973162</v>
      </c>
      <c r="AY99" s="117">
        <v>15699.586768575462</v>
      </c>
      <c r="AZ99" s="117">
        <v>17031.780199691813</v>
      </c>
      <c r="BA99" s="117">
        <v>20473.915094766675</v>
      </c>
      <c r="BB99" s="117">
        <v>22237.140151214495</v>
      </c>
      <c r="BC99" s="117">
        <v>26561.462998292423</v>
      </c>
      <c r="BD99" s="117">
        <v>30284.127409997203</v>
      </c>
      <c r="BE99" s="117">
        <v>33144.000481445801</v>
      </c>
      <c r="BF99" s="117">
        <v>37904.571826996049</v>
      </c>
      <c r="BG99" s="117">
        <v>42789.95365090244</v>
      </c>
      <c r="BH99" s="117">
        <v>51453.37323384863</v>
      </c>
      <c r="BI99" s="117">
        <v>62136.590754588731</v>
      </c>
      <c r="BJ99" s="117">
        <v>78840.80281986286</v>
      </c>
      <c r="BK99" s="117">
        <v>96601.666752954174</v>
      </c>
      <c r="BL99" s="117">
        <v>105522.64810183836</v>
      </c>
      <c r="BM99" s="117">
        <v>125286.37316401086</v>
      </c>
      <c r="BN99" s="117">
        <v>145127.60959620716</v>
      </c>
      <c r="BO99" s="117">
        <v>164070.4693217442</v>
      </c>
      <c r="BP99" s="117">
        <v>182109.32599168003</v>
      </c>
      <c r="BQ99" s="117">
        <v>196538.82723079034</v>
      </c>
      <c r="BR99" s="117">
        <v>198538.36142755367</v>
      </c>
      <c r="BS99" s="117">
        <v>210443.03474096782</v>
      </c>
      <c r="BT99" s="117">
        <v>232530.59598526615</v>
      </c>
      <c r="BU99" s="117">
        <v>240332.55545815144</v>
      </c>
      <c r="BV99" s="117">
        <v>252304.22374130911</v>
      </c>
    </row>
    <row r="100" spans="1:74" s="10" customFormat="1" x14ac:dyDescent="0.25">
      <c r="A100" s="93" t="s">
        <v>232</v>
      </c>
      <c r="B100" s="96" t="s">
        <v>146</v>
      </c>
      <c r="C100" s="116" t="s">
        <v>79</v>
      </c>
      <c r="D100" s="116" t="s">
        <v>79</v>
      </c>
      <c r="E100" s="117" t="s">
        <v>79</v>
      </c>
      <c r="F100" s="117">
        <v>356.54943229022433</v>
      </c>
      <c r="G100" s="117">
        <v>395.83333333333331</v>
      </c>
      <c r="H100" s="117">
        <v>475</v>
      </c>
      <c r="I100" s="117">
        <v>488.88888888888891</v>
      </c>
      <c r="J100" s="117">
        <v>456.9444444444444</v>
      </c>
      <c r="K100" s="117">
        <v>451.38888888888891</v>
      </c>
      <c r="L100" s="117">
        <v>459.02777777777777</v>
      </c>
      <c r="M100" s="117">
        <v>463.1944444444444</v>
      </c>
      <c r="N100" s="117">
        <v>480.5555555555556</v>
      </c>
      <c r="O100" s="117">
        <v>492.36111111111109</v>
      </c>
      <c r="P100" s="117">
        <v>538.19444444444446</v>
      </c>
      <c r="Q100" s="117">
        <v>629.8611111111112</v>
      </c>
      <c r="R100" s="117">
        <v>718.05555555555554</v>
      </c>
      <c r="S100" s="116">
        <v>821.3888888888888</v>
      </c>
      <c r="T100" s="116">
        <v>932.43055555555554</v>
      </c>
      <c r="U100" s="116">
        <v>1039.0277777777778</v>
      </c>
      <c r="V100" s="116">
        <v>1168.1944444444443</v>
      </c>
      <c r="W100" s="116">
        <v>1335.4166666666667</v>
      </c>
      <c r="X100" s="116">
        <v>1575.3472222222224</v>
      </c>
      <c r="Y100" s="116">
        <v>1896.54041599416</v>
      </c>
      <c r="Z100" s="116">
        <v>2567.5194279155062</v>
      </c>
      <c r="AA100" s="116">
        <v>3374.5611000287081</v>
      </c>
      <c r="AB100" s="116">
        <v>3962.157887168672</v>
      </c>
      <c r="AC100" s="116">
        <v>4534.9021352013397</v>
      </c>
      <c r="AD100" s="116">
        <v>5008.3965038172055</v>
      </c>
      <c r="AE100" s="116">
        <v>6157.312576812782</v>
      </c>
      <c r="AF100" s="116">
        <v>8657.1359329411425</v>
      </c>
      <c r="AG100" s="116">
        <v>9173.5876608560739</v>
      </c>
      <c r="AH100" s="116">
        <v>9711.7415906254264</v>
      </c>
      <c r="AI100" s="116">
        <v>10851.176225196792</v>
      </c>
      <c r="AJ100" s="116">
        <v>10193.936011755402</v>
      </c>
      <c r="AK100" s="116">
        <v>11429.317255549193</v>
      </c>
      <c r="AL100" s="116">
        <v>12225.078098028815</v>
      </c>
      <c r="AM100" s="116">
        <v>13087.751953583527</v>
      </c>
      <c r="AN100" s="116">
        <v>19457.334441015904</v>
      </c>
      <c r="AO100" s="116">
        <v>23642.290700166621</v>
      </c>
      <c r="AP100" s="116">
        <v>28216.102752980838</v>
      </c>
      <c r="AQ100" s="116">
        <v>27966.35354150358</v>
      </c>
      <c r="AR100" s="116">
        <v>28800.45168241339</v>
      </c>
      <c r="AS100" s="116">
        <v>32785.415754192436</v>
      </c>
      <c r="AT100" s="116">
        <v>35999.123575810692</v>
      </c>
      <c r="AU100" s="116">
        <v>41353.936221874494</v>
      </c>
      <c r="AV100" s="116">
        <v>45285.594082654978</v>
      </c>
      <c r="AW100" s="116">
        <v>49961.673236968905</v>
      </c>
      <c r="AX100" s="116">
        <v>44047.104680131277</v>
      </c>
      <c r="AY100" s="116">
        <v>40634.840607979102</v>
      </c>
      <c r="AZ100" s="116">
        <v>37849.012642756192</v>
      </c>
      <c r="BA100" s="116">
        <v>43122.898504920682</v>
      </c>
      <c r="BB100" s="116">
        <v>45509.673827309423</v>
      </c>
      <c r="BC100" s="116">
        <v>40757.967234158103</v>
      </c>
      <c r="BD100" s="116">
        <v>39333.708169840815</v>
      </c>
      <c r="BE100" s="116">
        <v>42486.177361061986</v>
      </c>
      <c r="BF100" s="116">
        <v>45339.809414657146</v>
      </c>
      <c r="BG100" s="116">
        <v>44300.613329946107</v>
      </c>
      <c r="BH100" s="116">
        <v>41552.592885579405</v>
      </c>
      <c r="BI100" s="116">
        <v>40530.045688469174</v>
      </c>
      <c r="BJ100" s="116">
        <v>46361.468280459376</v>
      </c>
      <c r="BK100" s="116">
        <v>51465.158207589819</v>
      </c>
      <c r="BL100" s="116">
        <v>54655.450735305007</v>
      </c>
      <c r="BM100" s="116">
        <v>60762.213840891149</v>
      </c>
      <c r="BN100" s="116">
        <v>60011.530194697363</v>
      </c>
      <c r="BO100" s="116">
        <v>49023.93240685809</v>
      </c>
      <c r="BP100" s="116">
        <v>46903.466612518736</v>
      </c>
      <c r="BQ100" s="116">
        <v>42106.103305792763</v>
      </c>
      <c r="BR100" s="116">
        <v>46471.28771424602</v>
      </c>
      <c r="BS100" s="116">
        <v>45387.031801865283</v>
      </c>
      <c r="BT100" s="116">
        <v>46617.954863953637</v>
      </c>
      <c r="BU100" s="116">
        <v>47609.01998734165</v>
      </c>
      <c r="BV100" s="116">
        <v>49148.557003287839</v>
      </c>
    </row>
    <row r="101" spans="1:74" s="10" customFormat="1" x14ac:dyDescent="0.25">
      <c r="A101" s="93" t="s">
        <v>233</v>
      </c>
      <c r="B101" s="96">
        <v>50</v>
      </c>
      <c r="C101" s="116" t="s">
        <v>79</v>
      </c>
      <c r="D101" s="116" t="s">
        <v>79</v>
      </c>
      <c r="E101" s="116" t="s">
        <v>79</v>
      </c>
      <c r="F101" s="116" t="s">
        <v>79</v>
      </c>
      <c r="G101" s="116" t="s">
        <v>79</v>
      </c>
      <c r="H101" s="116" t="s">
        <v>79</v>
      </c>
      <c r="I101" s="116" t="s">
        <v>79</v>
      </c>
      <c r="J101" s="116" t="s">
        <v>79</v>
      </c>
      <c r="K101" s="116" t="s">
        <v>79</v>
      </c>
      <c r="L101" s="116" t="s">
        <v>79</v>
      </c>
      <c r="M101" s="116" t="s">
        <v>79</v>
      </c>
      <c r="N101" s="116" t="s">
        <v>79</v>
      </c>
      <c r="O101" s="116" t="s">
        <v>79</v>
      </c>
      <c r="P101" s="116" t="s">
        <v>79</v>
      </c>
      <c r="Q101" s="116" t="s">
        <v>79</v>
      </c>
      <c r="R101" s="116" t="s">
        <v>79</v>
      </c>
      <c r="S101" s="116" t="s">
        <v>79</v>
      </c>
      <c r="T101" s="116" t="s">
        <v>79</v>
      </c>
      <c r="U101" s="116" t="s">
        <v>79</v>
      </c>
      <c r="V101" s="116" t="s">
        <v>79</v>
      </c>
      <c r="W101" s="116" t="s">
        <v>79</v>
      </c>
      <c r="X101" s="116" t="s">
        <v>79</v>
      </c>
      <c r="Y101" s="116" t="s">
        <v>79</v>
      </c>
      <c r="Z101" s="116" t="s">
        <v>79</v>
      </c>
      <c r="AA101" s="116" t="s">
        <v>79</v>
      </c>
      <c r="AB101" s="116" t="s">
        <v>79</v>
      </c>
      <c r="AC101" s="116" t="s">
        <v>79</v>
      </c>
      <c r="AD101" s="116" t="s">
        <v>79</v>
      </c>
      <c r="AE101" s="116" t="s">
        <v>79</v>
      </c>
      <c r="AF101" s="116" t="s">
        <v>79</v>
      </c>
      <c r="AG101" s="116" t="s">
        <v>79</v>
      </c>
      <c r="AH101" s="116" t="s">
        <v>79</v>
      </c>
      <c r="AI101" s="116" t="s">
        <v>79</v>
      </c>
      <c r="AJ101" s="116" t="s">
        <v>79</v>
      </c>
      <c r="AK101" s="116" t="s">
        <v>79</v>
      </c>
      <c r="AL101" s="116" t="s">
        <v>79</v>
      </c>
      <c r="AM101" s="116" t="s">
        <v>79</v>
      </c>
      <c r="AN101" s="116" t="s">
        <v>79</v>
      </c>
      <c r="AO101" s="116" t="s">
        <v>79</v>
      </c>
      <c r="AP101" s="116" t="s">
        <v>79</v>
      </c>
      <c r="AQ101" s="116" t="s">
        <v>79</v>
      </c>
      <c r="AR101" s="116" t="s">
        <v>79</v>
      </c>
      <c r="AS101" s="116" t="s">
        <v>79</v>
      </c>
      <c r="AT101" s="116" t="s">
        <v>79</v>
      </c>
      <c r="AU101" s="116" t="s">
        <v>79</v>
      </c>
      <c r="AV101" s="116" t="s">
        <v>79</v>
      </c>
      <c r="AW101" s="116" t="s">
        <v>79</v>
      </c>
      <c r="AX101" s="116" t="s">
        <v>79</v>
      </c>
      <c r="AY101" s="116" t="s">
        <v>79</v>
      </c>
      <c r="AZ101" s="116" t="s">
        <v>79</v>
      </c>
      <c r="BA101" s="116" t="s">
        <v>79</v>
      </c>
      <c r="BB101" s="116" t="s">
        <v>79</v>
      </c>
      <c r="BC101" s="116" t="s">
        <v>79</v>
      </c>
      <c r="BD101" s="116" t="s">
        <v>79</v>
      </c>
      <c r="BE101" s="116" t="s">
        <v>79</v>
      </c>
      <c r="BF101" s="116" t="s">
        <v>79</v>
      </c>
      <c r="BG101" s="116" t="s">
        <v>79</v>
      </c>
      <c r="BH101" s="116" t="s">
        <v>79</v>
      </c>
      <c r="BI101" s="116" t="s">
        <v>79</v>
      </c>
      <c r="BJ101" s="116" t="s">
        <v>79</v>
      </c>
      <c r="BK101" s="116" t="s">
        <v>79</v>
      </c>
      <c r="BL101" s="116" t="s">
        <v>79</v>
      </c>
      <c r="BM101" s="116" t="s">
        <v>79</v>
      </c>
      <c r="BN101" s="116" t="s">
        <v>79</v>
      </c>
      <c r="BO101" s="116" t="s">
        <v>79</v>
      </c>
      <c r="BP101" s="116">
        <v>824.44444444444446</v>
      </c>
      <c r="BQ101" s="116">
        <v>869.62962962962956</v>
      </c>
      <c r="BR101" s="116">
        <v>912.59259259259261</v>
      </c>
      <c r="BS101" s="116">
        <v>961.48148148148152</v>
      </c>
      <c r="BT101" s="116">
        <v>1604.4444444444443</v>
      </c>
      <c r="BU101" s="116" t="s">
        <v>79</v>
      </c>
      <c r="BV101" s="116" t="s">
        <v>79</v>
      </c>
    </row>
    <row r="102" spans="1:74" s="10" customFormat="1" x14ac:dyDescent="0.25">
      <c r="A102" s="93" t="s">
        <v>234</v>
      </c>
      <c r="B102" s="96">
        <v>51</v>
      </c>
      <c r="C102" s="116" t="s">
        <v>79</v>
      </c>
      <c r="D102" s="117">
        <v>108.4</v>
      </c>
      <c r="E102" s="116" t="s">
        <v>79</v>
      </c>
      <c r="F102" s="117">
        <v>64.833333333333343</v>
      </c>
      <c r="G102" s="117">
        <v>62.222222222222221</v>
      </c>
      <c r="H102" s="117">
        <v>213.33333333333334</v>
      </c>
      <c r="I102" s="117">
        <v>141.19999999999999</v>
      </c>
      <c r="J102" s="117">
        <v>250</v>
      </c>
      <c r="K102" s="117">
        <v>266</v>
      </c>
      <c r="L102" s="117">
        <v>302</v>
      </c>
      <c r="M102" s="117">
        <v>330</v>
      </c>
      <c r="N102" s="117">
        <v>275.64356435643566</v>
      </c>
      <c r="O102" s="117">
        <v>157.061350086544</v>
      </c>
      <c r="P102" s="117">
        <v>186.15384615384613</v>
      </c>
      <c r="Q102" s="117">
        <v>185.38461538461539</v>
      </c>
      <c r="R102" s="117">
        <v>137.48147039705955</v>
      </c>
      <c r="S102" s="117">
        <v>132.13163614250698</v>
      </c>
      <c r="T102" s="117">
        <v>176.90178633949665</v>
      </c>
      <c r="U102" s="117">
        <v>218.1008956923225</v>
      </c>
      <c r="V102" s="117">
        <v>278.69652442661175</v>
      </c>
      <c r="W102" s="117">
        <v>347.02822380544211</v>
      </c>
      <c r="X102" s="117">
        <v>386.40374038820698</v>
      </c>
      <c r="Y102" s="117">
        <v>460.89984934336172</v>
      </c>
      <c r="Z102" s="117">
        <v>531.95009340941829</v>
      </c>
      <c r="AA102" s="117">
        <v>544.78537464664271</v>
      </c>
      <c r="AB102" s="117">
        <v>852.9638640004747</v>
      </c>
      <c r="AC102" s="117">
        <v>1030.9917355371902</v>
      </c>
      <c r="AD102" s="117">
        <v>1708.6776859504132</v>
      </c>
      <c r="AE102" s="117">
        <v>2237.6033057851237</v>
      </c>
      <c r="AF102" s="117">
        <v>3190.0826446280989</v>
      </c>
      <c r="AG102" s="117">
        <v>3543.3884297520663</v>
      </c>
      <c r="AH102" s="117">
        <v>3980.6924890358096</v>
      </c>
      <c r="AI102" s="117">
        <v>4463.8399595905012</v>
      </c>
      <c r="AJ102" s="117">
        <v>4646.5248863331708</v>
      </c>
      <c r="AK102" s="117">
        <v>4714.1597529094497</v>
      </c>
      <c r="AL102" s="117">
        <v>4759.4469314222752</v>
      </c>
      <c r="AM102" s="117">
        <v>4883.7957748097742</v>
      </c>
      <c r="AN102" s="117">
        <v>5325.2920742318947</v>
      </c>
      <c r="AO102" s="117">
        <v>6040.84530500251</v>
      </c>
      <c r="AP102" s="117">
        <v>7732.3956755456156</v>
      </c>
      <c r="AQ102" s="117">
        <v>9468.9748844302521</v>
      </c>
      <c r="AR102" s="117">
        <v>10110.714871058713</v>
      </c>
      <c r="AS102" s="117">
        <v>10956.524347756129</v>
      </c>
      <c r="AT102" s="117">
        <v>11614.665196099153</v>
      </c>
      <c r="AU102" s="117">
        <v>12377.424872706251</v>
      </c>
      <c r="AV102" s="117">
        <v>13519.265762727053</v>
      </c>
      <c r="AW102" s="117">
        <v>16085.095679480546</v>
      </c>
      <c r="AX102" s="117">
        <v>16408.665266957796</v>
      </c>
      <c r="AY102" s="117">
        <v>14848.484529937799</v>
      </c>
      <c r="AZ102" s="117">
        <v>10457.957529398333</v>
      </c>
      <c r="BA102" s="117">
        <v>12095.186823909424</v>
      </c>
      <c r="BB102" s="117">
        <v>13801.1070241211</v>
      </c>
      <c r="BC102" s="117">
        <v>12941.850827659393</v>
      </c>
      <c r="BD102" s="117">
        <v>14101.703314709574</v>
      </c>
      <c r="BE102" s="117">
        <v>15847.047272177979</v>
      </c>
      <c r="BF102" s="117">
        <v>17829.864142772327</v>
      </c>
      <c r="BG102" s="116">
        <v>22159.512557122216</v>
      </c>
      <c r="BH102" s="116">
        <v>25177.237741034423</v>
      </c>
      <c r="BI102" s="116">
        <v>27726.129585249291</v>
      </c>
      <c r="BJ102" s="116">
        <v>26072.410507690216</v>
      </c>
      <c r="BK102" s="116">
        <v>24575.661939182253</v>
      </c>
      <c r="BL102" s="116">
        <v>28175.181218967875</v>
      </c>
      <c r="BM102" s="116">
        <v>30991.707946476108</v>
      </c>
      <c r="BN102" s="116">
        <v>31951.760810318963</v>
      </c>
      <c r="BO102" s="116">
        <v>34311.220715166462</v>
      </c>
      <c r="BP102" s="116">
        <v>37552.298953823192</v>
      </c>
      <c r="BQ102" s="116">
        <v>36570.769322574437</v>
      </c>
      <c r="BR102" s="116">
        <v>36885.283430023352</v>
      </c>
      <c r="BS102" s="116">
        <v>39170.682135621551</v>
      </c>
      <c r="BT102" s="116">
        <v>43069.973342875237</v>
      </c>
      <c r="BU102" s="116">
        <v>43890.86198613685</v>
      </c>
      <c r="BV102" s="116">
        <v>45735.392596485573</v>
      </c>
    </row>
    <row r="103" spans="1:74" s="10" customFormat="1" x14ac:dyDescent="0.25">
      <c r="A103" s="93" t="s">
        <v>235</v>
      </c>
      <c r="B103" s="94"/>
      <c r="C103" s="116" t="s">
        <v>79</v>
      </c>
      <c r="D103" s="116" t="s">
        <v>79</v>
      </c>
      <c r="E103" s="116" t="s">
        <v>79</v>
      </c>
      <c r="F103" s="116" t="s">
        <v>79</v>
      </c>
      <c r="G103" s="116" t="s">
        <v>79</v>
      </c>
      <c r="H103" s="116" t="s">
        <v>79</v>
      </c>
      <c r="I103" s="116" t="s">
        <v>79</v>
      </c>
      <c r="J103" s="116" t="s">
        <v>79</v>
      </c>
      <c r="K103" s="116" t="s">
        <v>79</v>
      </c>
      <c r="L103" s="116" t="s">
        <v>79</v>
      </c>
      <c r="M103" s="116" t="s">
        <v>79</v>
      </c>
      <c r="N103" s="116" t="s">
        <v>79</v>
      </c>
      <c r="O103" s="116" t="s">
        <v>79</v>
      </c>
      <c r="P103" s="116" t="s">
        <v>79</v>
      </c>
      <c r="Q103" s="116" t="s">
        <v>79</v>
      </c>
      <c r="R103" s="116" t="s">
        <v>79</v>
      </c>
      <c r="S103" s="116" t="s">
        <v>79</v>
      </c>
      <c r="T103" s="116" t="s">
        <v>79</v>
      </c>
      <c r="U103" s="116" t="s">
        <v>79</v>
      </c>
      <c r="V103" s="116" t="s">
        <v>79</v>
      </c>
      <c r="W103" s="116" t="s">
        <v>79</v>
      </c>
      <c r="X103" s="116" t="s">
        <v>79</v>
      </c>
      <c r="Y103" s="116" t="s">
        <v>79</v>
      </c>
      <c r="Z103" s="116" t="s">
        <v>79</v>
      </c>
      <c r="AA103" s="116" t="s">
        <v>79</v>
      </c>
      <c r="AB103" s="116" t="s">
        <v>79</v>
      </c>
      <c r="AC103" s="116" t="s">
        <v>79</v>
      </c>
      <c r="AD103" s="116" t="s">
        <v>79</v>
      </c>
      <c r="AE103" s="116" t="s">
        <v>79</v>
      </c>
      <c r="AF103" s="116" t="s">
        <v>79</v>
      </c>
      <c r="AG103" s="116" t="s">
        <v>79</v>
      </c>
      <c r="AH103" s="116" t="s">
        <v>79</v>
      </c>
      <c r="AI103" s="116" t="s">
        <v>79</v>
      </c>
      <c r="AJ103" s="116" t="s">
        <v>79</v>
      </c>
      <c r="AK103" s="116" t="s">
        <v>79</v>
      </c>
      <c r="AL103" s="116" t="s">
        <v>79</v>
      </c>
      <c r="AM103" s="116" t="s">
        <v>79</v>
      </c>
      <c r="AN103" s="116" t="s">
        <v>79</v>
      </c>
      <c r="AO103" s="116" t="s">
        <v>79</v>
      </c>
      <c r="AP103" s="116" t="s">
        <v>79</v>
      </c>
      <c r="AQ103" s="116" t="s">
        <v>79</v>
      </c>
      <c r="AR103" s="116" t="s">
        <v>79</v>
      </c>
      <c r="AS103" s="116">
        <v>110.83831460856474</v>
      </c>
      <c r="AT103" s="116">
        <v>33.041891201759256</v>
      </c>
      <c r="AU103" s="116">
        <v>14.057102955483016</v>
      </c>
      <c r="AV103" s="116">
        <v>16.393641224943728</v>
      </c>
      <c r="AW103" s="116">
        <v>21.28114878525589</v>
      </c>
      <c r="AX103" s="116">
        <v>21.608196891701905</v>
      </c>
      <c r="AY103" s="116">
        <v>18.692594355385879</v>
      </c>
      <c r="AZ103" s="116">
        <v>19.920839933969848</v>
      </c>
      <c r="BA103" s="116">
        <v>18.021861880669753</v>
      </c>
      <c r="BB103" s="116">
        <v>24.265559549351238</v>
      </c>
      <c r="BC103" s="116">
        <v>23.124715313838024</v>
      </c>
      <c r="BD103" s="116">
        <v>25.282128414586918</v>
      </c>
      <c r="BE103" s="116">
        <v>24.333211226821568</v>
      </c>
      <c r="BF103" s="116">
        <v>27.749093056610143</v>
      </c>
      <c r="BG103" s="116">
        <v>29.797967226716448</v>
      </c>
      <c r="BH103" s="116">
        <v>39.189624480800205</v>
      </c>
      <c r="BI103" s="116">
        <v>56.561859193438139</v>
      </c>
      <c r="BJ103" s="116">
        <v>66.749871332990224</v>
      </c>
      <c r="BK103" s="116">
        <v>37.633746000834606</v>
      </c>
      <c r="BL103" s="116">
        <v>54.855717506963586</v>
      </c>
      <c r="BM103" s="116">
        <v>87.157848157279219</v>
      </c>
      <c r="BN103" s="116">
        <v>113.62276992884398</v>
      </c>
      <c r="BO103" s="116">
        <v>103.46406987197575</v>
      </c>
      <c r="BP103" s="116">
        <v>105.11443489488767</v>
      </c>
      <c r="BQ103" s="116">
        <v>101.73306981011001</v>
      </c>
      <c r="BR103" s="116">
        <v>96.36678983712936</v>
      </c>
      <c r="BS103" s="116">
        <v>87.511743496201461</v>
      </c>
      <c r="BT103" s="116">
        <v>96.067489859811118</v>
      </c>
      <c r="BU103" s="116">
        <v>99.729483166653935</v>
      </c>
      <c r="BV103" s="116">
        <v>112.17838765008577</v>
      </c>
    </row>
    <row r="104" spans="1:74" s="10" customFormat="1" x14ac:dyDescent="0.25">
      <c r="A104" s="93" t="s">
        <v>313</v>
      </c>
      <c r="B104" s="94"/>
      <c r="C104" s="116" t="s">
        <v>79</v>
      </c>
      <c r="D104" s="116" t="s">
        <v>79</v>
      </c>
      <c r="E104" s="116" t="s">
        <v>79</v>
      </c>
      <c r="F104" s="116" t="s">
        <v>79</v>
      </c>
      <c r="G104" s="116" t="s">
        <v>79</v>
      </c>
      <c r="H104" s="116" t="s">
        <v>79</v>
      </c>
      <c r="I104" s="116" t="s">
        <v>79</v>
      </c>
      <c r="J104" s="116" t="s">
        <v>79</v>
      </c>
      <c r="K104" s="116" t="s">
        <v>79</v>
      </c>
      <c r="L104" s="116" t="s">
        <v>79</v>
      </c>
      <c r="M104" s="116" t="s">
        <v>79</v>
      </c>
      <c r="N104" s="116" t="s">
        <v>79</v>
      </c>
      <c r="O104" s="116" t="s">
        <v>79</v>
      </c>
      <c r="P104" s="116" t="s">
        <v>79</v>
      </c>
      <c r="Q104" s="116" t="s">
        <v>79</v>
      </c>
      <c r="R104" s="116" t="s">
        <v>79</v>
      </c>
      <c r="S104" s="116" t="s">
        <v>79</v>
      </c>
      <c r="T104" s="116" t="s">
        <v>79</v>
      </c>
      <c r="U104" s="116" t="s">
        <v>79</v>
      </c>
      <c r="V104" s="116" t="s">
        <v>79</v>
      </c>
      <c r="W104" s="116" t="s">
        <v>79</v>
      </c>
      <c r="X104" s="116" t="s">
        <v>79</v>
      </c>
      <c r="Y104" s="116" t="s">
        <v>79</v>
      </c>
      <c r="Z104" s="116" t="s">
        <v>79</v>
      </c>
      <c r="AA104" s="116" t="s">
        <v>79</v>
      </c>
      <c r="AB104" s="116" t="s">
        <v>79</v>
      </c>
      <c r="AC104" s="117" t="s">
        <v>79</v>
      </c>
      <c r="AD104" s="117" t="s">
        <v>79</v>
      </c>
      <c r="AE104" s="117" t="s">
        <v>79</v>
      </c>
      <c r="AF104" s="117" t="s">
        <v>79</v>
      </c>
      <c r="AG104" s="117" t="s">
        <v>79</v>
      </c>
      <c r="AH104" s="117" t="s">
        <v>79</v>
      </c>
      <c r="AI104" s="117" t="s">
        <v>79</v>
      </c>
      <c r="AJ104" s="117" t="s">
        <v>79</v>
      </c>
      <c r="AK104" s="117" t="s">
        <v>79</v>
      </c>
      <c r="AL104" s="117" t="s">
        <v>79</v>
      </c>
      <c r="AM104" s="117" t="s">
        <v>79</v>
      </c>
      <c r="AN104" s="117" t="s">
        <v>79</v>
      </c>
      <c r="AO104" s="117" t="s">
        <v>79</v>
      </c>
      <c r="AP104" s="117">
        <v>7110.0917431192656</v>
      </c>
      <c r="AQ104" s="117">
        <v>8142.201834862386</v>
      </c>
      <c r="AR104" s="117">
        <v>8701.1489978804893</v>
      </c>
      <c r="AS104" s="117">
        <v>9304.4937534961773</v>
      </c>
      <c r="AT104" s="117">
        <v>10071.090047393363</v>
      </c>
      <c r="AU104" s="117">
        <v>11653.465721756926</v>
      </c>
      <c r="AV104" s="116">
        <v>11953.358279472352</v>
      </c>
      <c r="AW104" s="116">
        <v>11470.210677338971</v>
      </c>
      <c r="AX104" s="116">
        <v>11765.241459683883</v>
      </c>
      <c r="AY104" s="116">
        <v>11325.099434791709</v>
      </c>
      <c r="AZ104" s="116">
        <v>9231.5742263417542</v>
      </c>
      <c r="BA104" s="116">
        <v>9568.8960515713134</v>
      </c>
      <c r="BB104" s="116">
        <v>8800.6405124099274</v>
      </c>
      <c r="BC104" s="116">
        <v>7982.2485207100599</v>
      </c>
      <c r="BD104" s="116">
        <v>7531.4533622559629</v>
      </c>
      <c r="BE104" s="116">
        <v>7472.8339822186072</v>
      </c>
      <c r="BF104" s="116">
        <v>7833.1637843336739</v>
      </c>
      <c r="BG104" s="116">
        <v>8011.3159449124878</v>
      </c>
      <c r="BH104" s="116">
        <v>7645.0155236543605</v>
      </c>
      <c r="BI104" s="116">
        <v>8157.2376834541128</v>
      </c>
      <c r="BJ104" s="116">
        <v>8960.2436780150401</v>
      </c>
      <c r="BK104" s="116">
        <v>9122.8176344216154</v>
      </c>
      <c r="BL104" s="116">
        <v>9092.3456165855496</v>
      </c>
      <c r="BM104" s="116">
        <v>9998.2351344013041</v>
      </c>
      <c r="BN104" s="116">
        <v>10496.825825623016</v>
      </c>
      <c r="BO104" s="116">
        <v>9964.3049568965507</v>
      </c>
      <c r="BP104" s="116">
        <v>9802.4366150806709</v>
      </c>
      <c r="BQ104" s="116">
        <v>9803.3121697820006</v>
      </c>
      <c r="BR104" s="116">
        <v>9663.6689760882327</v>
      </c>
      <c r="BS104" s="116">
        <v>10479.976346134894</v>
      </c>
      <c r="BT104" s="116">
        <v>10504.77580996834</v>
      </c>
      <c r="BU104" s="116">
        <v>10993.171742014822</v>
      </c>
      <c r="BV104" s="116">
        <v>12154.546071840836</v>
      </c>
    </row>
    <row r="105" spans="1:74" s="10" customFormat="1" x14ac:dyDescent="0.25">
      <c r="A105" s="63" t="s">
        <v>50</v>
      </c>
      <c r="B105" s="94"/>
      <c r="C105" s="116"/>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c r="AA105" s="116"/>
      <c r="AB105" s="116"/>
      <c r="AC105" s="117"/>
      <c r="AD105" s="117"/>
      <c r="AE105" s="117"/>
      <c r="AF105" s="117"/>
      <c r="AG105" s="117"/>
      <c r="AH105" s="117"/>
      <c r="AI105" s="117"/>
      <c r="AJ105" s="117"/>
      <c r="AK105" s="117"/>
      <c r="AL105" s="117"/>
      <c r="AM105" s="117"/>
      <c r="AN105" s="117"/>
      <c r="AO105" s="117"/>
      <c r="AP105" s="117"/>
      <c r="AQ105" s="117"/>
      <c r="AR105" s="117"/>
      <c r="AS105" s="117"/>
      <c r="AT105" s="117"/>
      <c r="AU105" s="117"/>
      <c r="AV105" s="116"/>
      <c r="AW105" s="116"/>
      <c r="AX105" s="116"/>
      <c r="AY105" s="116"/>
      <c r="AZ105" s="116"/>
      <c r="BA105" s="116"/>
      <c r="BB105" s="116"/>
      <c r="BC105" s="116"/>
      <c r="BD105" s="116"/>
      <c r="BE105" s="116"/>
      <c r="BF105" s="116"/>
      <c r="BG105" s="116"/>
      <c r="BH105" s="116"/>
      <c r="BI105" s="116"/>
      <c r="BJ105" s="116"/>
      <c r="BK105" s="116"/>
      <c r="BL105" s="116"/>
      <c r="BM105" s="116"/>
      <c r="BN105" s="116"/>
      <c r="BO105" s="116"/>
      <c r="BP105" s="116"/>
      <c r="BQ105" s="116"/>
      <c r="BR105" s="116"/>
      <c r="BS105" s="116"/>
      <c r="BT105" s="116"/>
      <c r="BU105" s="116"/>
      <c r="BV105" s="116"/>
    </row>
    <row r="106" spans="1:74" s="10" customFormat="1" x14ac:dyDescent="0.25">
      <c r="A106" s="93" t="s">
        <v>236</v>
      </c>
      <c r="B106" s="96">
        <v>52</v>
      </c>
      <c r="C106" s="116" t="s">
        <v>79</v>
      </c>
      <c r="D106" s="116" t="s">
        <v>79</v>
      </c>
      <c r="E106" s="116" t="s">
        <v>79</v>
      </c>
      <c r="F106" s="116" t="s">
        <v>79</v>
      </c>
      <c r="G106" s="116" t="s">
        <v>79</v>
      </c>
      <c r="H106" s="116" t="s">
        <v>79</v>
      </c>
      <c r="I106" s="116" t="s">
        <v>79</v>
      </c>
      <c r="J106" s="116" t="s">
        <v>79</v>
      </c>
      <c r="K106" s="116" t="s">
        <v>79</v>
      </c>
      <c r="L106" s="116" t="s">
        <v>79</v>
      </c>
      <c r="M106" s="116" t="s">
        <v>79</v>
      </c>
      <c r="N106" s="116" t="s">
        <v>79</v>
      </c>
      <c r="O106" s="116" t="s">
        <v>79</v>
      </c>
      <c r="P106" s="116" t="s">
        <v>79</v>
      </c>
      <c r="Q106" s="116" t="s">
        <v>79</v>
      </c>
      <c r="R106" s="116" t="s">
        <v>79</v>
      </c>
      <c r="S106" s="116" t="s">
        <v>79</v>
      </c>
      <c r="T106" s="116" t="s">
        <v>79</v>
      </c>
      <c r="U106" s="116" t="s">
        <v>79</v>
      </c>
      <c r="V106" s="116" t="s">
        <v>79</v>
      </c>
      <c r="W106" s="116" t="s">
        <v>79</v>
      </c>
      <c r="X106" s="116">
        <v>2.9395855012537648</v>
      </c>
      <c r="Y106" s="116" t="s">
        <v>79</v>
      </c>
      <c r="Z106" s="116" t="s">
        <v>79</v>
      </c>
      <c r="AA106" s="116">
        <v>3.3412715512301565</v>
      </c>
      <c r="AB106" s="116">
        <v>3.5813663514300256</v>
      </c>
      <c r="AC106" s="116">
        <v>4.2036645686545064</v>
      </c>
      <c r="AD106" s="116">
        <v>5.3932512159455035</v>
      </c>
      <c r="AE106" s="116">
        <v>6.1272880633346016</v>
      </c>
      <c r="AF106" s="120" t="s">
        <v>79</v>
      </c>
      <c r="AG106" s="116" t="s">
        <v>79</v>
      </c>
      <c r="AH106" s="116" t="s">
        <v>79</v>
      </c>
      <c r="AI106" s="116" t="s">
        <v>79</v>
      </c>
      <c r="AJ106" s="116" t="s">
        <v>79</v>
      </c>
      <c r="AK106" s="116" t="s">
        <v>79</v>
      </c>
      <c r="AL106" s="116" t="s">
        <v>79</v>
      </c>
      <c r="AM106" s="116" t="s">
        <v>79</v>
      </c>
      <c r="AN106" s="116" t="s">
        <v>79</v>
      </c>
      <c r="AO106" s="116" t="s">
        <v>79</v>
      </c>
      <c r="AP106" s="116" t="s">
        <v>79</v>
      </c>
      <c r="AQ106" s="116" t="s">
        <v>79</v>
      </c>
      <c r="AR106" s="116" t="s">
        <v>79</v>
      </c>
      <c r="AS106" s="116" t="s">
        <v>79</v>
      </c>
      <c r="AT106" s="116" t="s">
        <v>79</v>
      </c>
      <c r="AU106" s="116" t="s">
        <v>79</v>
      </c>
      <c r="AV106" s="116" t="s">
        <v>79</v>
      </c>
      <c r="AW106" s="116" t="s">
        <v>79</v>
      </c>
      <c r="AX106" s="116" t="s">
        <v>79</v>
      </c>
      <c r="AY106" s="116" t="s">
        <v>79</v>
      </c>
      <c r="AZ106" s="116" t="s">
        <v>79</v>
      </c>
      <c r="BA106" s="116" t="s">
        <v>79</v>
      </c>
      <c r="BB106" s="116" t="s">
        <v>79</v>
      </c>
      <c r="BC106" s="116" t="s">
        <v>79</v>
      </c>
      <c r="BD106" s="116" t="s">
        <v>79</v>
      </c>
      <c r="BE106" s="125" t="s">
        <v>79</v>
      </c>
      <c r="BF106" s="117">
        <v>125.11155745705429</v>
      </c>
      <c r="BG106" s="116">
        <v>122.72719313487397</v>
      </c>
      <c r="BH106" s="116">
        <v>131.34623126951666</v>
      </c>
      <c r="BI106" s="116">
        <v>219.58021429619842</v>
      </c>
      <c r="BJ106" s="116">
        <v>240.53259462098535</v>
      </c>
      <c r="BK106" s="116">
        <v>251.8695148203345</v>
      </c>
      <c r="BL106" s="116">
        <v>298.14685251959884</v>
      </c>
      <c r="BM106" s="116">
        <v>325.80700365798873</v>
      </c>
      <c r="BN106" s="116">
        <v>238.58338537432201</v>
      </c>
      <c r="BO106" s="116">
        <v>217.19410711329814</v>
      </c>
      <c r="BP106" s="116">
        <v>268.22707423580789</v>
      </c>
      <c r="BQ106" s="116">
        <v>199.5186148318968</v>
      </c>
      <c r="BR106" s="116">
        <v>185.87831006238258</v>
      </c>
      <c r="BS106" s="116">
        <v>191.40711324439658</v>
      </c>
      <c r="BT106" s="116">
        <v>198.07472857440797</v>
      </c>
      <c r="BU106" s="116">
        <v>225.83564386937769</v>
      </c>
      <c r="BV106" s="116">
        <v>279.57695492519326</v>
      </c>
    </row>
    <row r="107" spans="1:74" s="10" customFormat="1" x14ac:dyDescent="0.25">
      <c r="A107" s="93" t="s">
        <v>237</v>
      </c>
      <c r="B107" s="96">
        <v>53</v>
      </c>
      <c r="C107" s="116" t="s">
        <v>79</v>
      </c>
      <c r="D107" s="116" t="s">
        <v>79</v>
      </c>
      <c r="E107" s="116" t="s">
        <v>79</v>
      </c>
      <c r="F107" s="116" t="s">
        <v>79</v>
      </c>
      <c r="G107" s="116" t="s">
        <v>79</v>
      </c>
      <c r="H107" s="116" t="s">
        <v>79</v>
      </c>
      <c r="I107" s="116" t="s">
        <v>79</v>
      </c>
      <c r="J107" s="116" t="s">
        <v>79</v>
      </c>
      <c r="K107" s="116" t="s">
        <v>79</v>
      </c>
      <c r="L107" s="116" t="s">
        <v>79</v>
      </c>
      <c r="M107" s="116" t="s">
        <v>79</v>
      </c>
      <c r="N107" s="116" t="s">
        <v>79</v>
      </c>
      <c r="O107" s="116" t="s">
        <v>79</v>
      </c>
      <c r="P107" s="116" t="s">
        <v>79</v>
      </c>
      <c r="Q107" s="116" t="s">
        <v>79</v>
      </c>
      <c r="R107" s="116" t="s">
        <v>79</v>
      </c>
      <c r="S107" s="116" t="s">
        <v>79</v>
      </c>
      <c r="T107" s="116" t="s">
        <v>79</v>
      </c>
      <c r="U107" s="116" t="s">
        <v>79</v>
      </c>
      <c r="V107" s="116" t="s">
        <v>79</v>
      </c>
      <c r="W107" s="116" t="s">
        <v>79</v>
      </c>
      <c r="X107" s="116" t="s">
        <v>79</v>
      </c>
      <c r="Y107" s="116" t="s">
        <v>79</v>
      </c>
      <c r="Z107" s="116" t="s">
        <v>79</v>
      </c>
      <c r="AA107" s="116">
        <v>48.606800131376765</v>
      </c>
      <c r="AB107" s="116">
        <v>72.298235038271372</v>
      </c>
      <c r="AC107" s="116">
        <v>80.830559473365085</v>
      </c>
      <c r="AD107" s="116">
        <v>105.28772907551254</v>
      </c>
      <c r="AE107" s="116">
        <v>128.52290876123118</v>
      </c>
      <c r="AF107" s="116">
        <v>134.87103170526336</v>
      </c>
      <c r="AG107" s="116">
        <v>136.25193292563429</v>
      </c>
      <c r="AH107" s="116">
        <v>167.25535116763416</v>
      </c>
      <c r="AI107" s="116">
        <v>174.10613871698942</v>
      </c>
      <c r="AJ107" s="116">
        <v>184.67456250855653</v>
      </c>
      <c r="AK107" s="116">
        <v>231.8044924595024</v>
      </c>
      <c r="AL107" s="116">
        <v>244.33757153981685</v>
      </c>
      <c r="AM107" s="116">
        <v>224.94800705317962</v>
      </c>
      <c r="AN107" s="116">
        <v>248.79641716661382</v>
      </c>
      <c r="AO107" s="116">
        <v>288.31183974786654</v>
      </c>
      <c r="AP107" s="116">
        <v>331.99558662798853</v>
      </c>
      <c r="AQ107" s="116">
        <v>378.79613524614786</v>
      </c>
      <c r="AR107" s="116">
        <v>373.02343895929181</v>
      </c>
      <c r="AS107" s="116">
        <v>381.72011005225841</v>
      </c>
      <c r="AT107" s="116">
        <v>427.72362497936109</v>
      </c>
      <c r="AU107" s="116">
        <v>471.04467233506119</v>
      </c>
      <c r="AV107" s="116">
        <v>547.41752218500267</v>
      </c>
      <c r="AW107" s="116">
        <v>620.09515592842422</v>
      </c>
      <c r="AX107" s="116">
        <v>638.95884483281168</v>
      </c>
      <c r="AY107" s="116">
        <v>681.91512398730515</v>
      </c>
      <c r="AZ107" s="116">
        <v>701.58560035316964</v>
      </c>
      <c r="BA107" s="116">
        <v>737.41257360724683</v>
      </c>
      <c r="BB107" s="116">
        <v>740.7981600056853</v>
      </c>
      <c r="BC107" s="116">
        <v>705.48169521297677</v>
      </c>
      <c r="BD107" s="116">
        <v>681.81616171972144</v>
      </c>
      <c r="BE107" s="116">
        <v>719.44295694088669</v>
      </c>
      <c r="BF107" s="116">
        <v>770.64116028896717</v>
      </c>
      <c r="BG107" s="116">
        <v>773.67766817915344</v>
      </c>
      <c r="BH107" s="116">
        <v>829.6827948377387</v>
      </c>
      <c r="BI107" s="116">
        <v>953.46422359962219</v>
      </c>
      <c r="BJ107" s="116">
        <v>1030.0200182387623</v>
      </c>
      <c r="BK107" s="116">
        <v>1258.791156602384</v>
      </c>
      <c r="BL107" s="116">
        <v>1624.625085966406</v>
      </c>
      <c r="BM107" s="116">
        <v>1801.5398018135625</v>
      </c>
      <c r="BN107" s="116">
        <v>1823.4250763778864</v>
      </c>
      <c r="BO107" s="116">
        <v>2047.9890708703356</v>
      </c>
      <c r="BP107" s="116">
        <v>2355.9915247115246</v>
      </c>
      <c r="BQ107" s="116">
        <v>2815.2816409545439</v>
      </c>
      <c r="BR107" s="116">
        <v>3239.7535096391789</v>
      </c>
      <c r="BS107" s="116">
        <v>3266.0332393565841</v>
      </c>
      <c r="BT107" s="116">
        <v>3649.6238075765878</v>
      </c>
      <c r="BU107" s="116">
        <v>4348.5018948365705</v>
      </c>
      <c r="BV107" s="116">
        <v>4558.1714676347183</v>
      </c>
    </row>
    <row r="108" spans="1:74" s="10" customFormat="1" x14ac:dyDescent="0.25">
      <c r="A108" s="93" t="s">
        <v>238</v>
      </c>
      <c r="B108" s="96">
        <v>54</v>
      </c>
      <c r="C108" s="116" t="s">
        <v>79</v>
      </c>
      <c r="D108" s="116" t="s">
        <v>79</v>
      </c>
      <c r="E108" s="116" t="s">
        <v>79</v>
      </c>
      <c r="F108" s="116" t="s">
        <v>79</v>
      </c>
      <c r="G108" s="116" t="s">
        <v>79</v>
      </c>
      <c r="H108" s="116" t="s">
        <v>79</v>
      </c>
      <c r="I108" s="117" t="s">
        <v>79</v>
      </c>
      <c r="J108" s="117">
        <v>518.38551838551848</v>
      </c>
      <c r="K108" s="117">
        <v>654.88565488565496</v>
      </c>
      <c r="L108" s="117">
        <v>687.5406875406876</v>
      </c>
      <c r="M108" s="117">
        <v>663.44316344316348</v>
      </c>
      <c r="N108" s="117">
        <v>681.76568176568173</v>
      </c>
      <c r="O108" s="117">
        <v>748.38824838824848</v>
      </c>
      <c r="P108" s="117">
        <v>1065.4360654360655</v>
      </c>
      <c r="Q108" s="117">
        <v>1795.4492954492955</v>
      </c>
      <c r="R108" s="117">
        <v>1986.6544866544866</v>
      </c>
      <c r="S108" s="117">
        <v>2125.9896259896263</v>
      </c>
      <c r="T108" s="117">
        <v>1661.1549064101534</v>
      </c>
      <c r="U108" s="117">
        <v>1487.7333333333333</v>
      </c>
      <c r="V108" s="117">
        <v>1586.8666666666668</v>
      </c>
      <c r="W108" s="117">
        <v>1691.4333333333332</v>
      </c>
      <c r="X108" s="117">
        <v>1832.9666666666667</v>
      </c>
      <c r="Y108" s="117">
        <v>2255.2569828375563</v>
      </c>
      <c r="Z108" s="117">
        <v>2497.2447056871642</v>
      </c>
      <c r="AA108" s="117">
        <v>2529.9210543990989</v>
      </c>
      <c r="AB108" s="117">
        <v>2895.4157203515356</v>
      </c>
      <c r="AC108" s="117">
        <v>3323.6468005191086</v>
      </c>
      <c r="AD108" s="117">
        <v>3294.9106123492115</v>
      </c>
      <c r="AE108" s="117">
        <v>3477.0809445012801</v>
      </c>
      <c r="AF108" s="117">
        <v>3975.8191298743777</v>
      </c>
      <c r="AG108" s="117">
        <v>4589.7383515941219</v>
      </c>
      <c r="AH108" s="117">
        <v>5420.8095190857366</v>
      </c>
      <c r="AI108" s="117">
        <v>5879.0070358444636</v>
      </c>
      <c r="AJ108" s="117">
        <v>6302.107956210014</v>
      </c>
      <c r="AK108" s="117">
        <v>6830.7686975809238</v>
      </c>
      <c r="AL108" s="117">
        <v>6956.6824494393886</v>
      </c>
      <c r="AM108" s="117">
        <v>7567.024020309329</v>
      </c>
      <c r="AN108" s="117">
        <v>9539.3630856091622</v>
      </c>
      <c r="AO108" s="117">
        <v>10877.406164409984</v>
      </c>
      <c r="AP108" s="116">
        <v>11346.419153415583</v>
      </c>
      <c r="AQ108" s="116">
        <v>10589.796924594004</v>
      </c>
      <c r="AR108" s="116">
        <v>10537.035450052846</v>
      </c>
      <c r="AS108" s="116">
        <v>8622.4738813845506</v>
      </c>
      <c r="AT108" s="116">
        <v>8083.2314097098169</v>
      </c>
      <c r="AU108" s="116">
        <v>8253.5425814851133</v>
      </c>
      <c r="AV108" s="116">
        <v>8880.5512260268952</v>
      </c>
      <c r="AW108" s="116">
        <v>9754.4646298928965</v>
      </c>
      <c r="AX108" s="116">
        <v>9904.6727363038062</v>
      </c>
      <c r="AY108" s="116">
        <v>11464.883389832377</v>
      </c>
      <c r="AZ108" s="116">
        <v>11920.610818383206</v>
      </c>
      <c r="BA108" s="116">
        <v>13895.562461386957</v>
      </c>
      <c r="BB108" s="116">
        <v>14287.514240703491</v>
      </c>
      <c r="BC108" s="116">
        <v>14600.642346099723</v>
      </c>
      <c r="BD108" s="116">
        <v>14749.667251590712</v>
      </c>
      <c r="BE108" s="116">
        <v>16333.986643282034</v>
      </c>
      <c r="BF108" s="116">
        <v>20238.566526541108</v>
      </c>
      <c r="BG108" s="116">
        <v>23072.312925170067</v>
      </c>
      <c r="BH108" s="116">
        <v>23951.927958152162</v>
      </c>
      <c r="BI108" s="116">
        <v>28254.773450064695</v>
      </c>
      <c r="BJ108" s="116">
        <v>33002.376727379713</v>
      </c>
      <c r="BK108" s="116">
        <v>38722.154392184326</v>
      </c>
      <c r="BL108" s="116">
        <v>46090.445656500269</v>
      </c>
      <c r="BM108" s="116">
        <v>49633.815793702663</v>
      </c>
      <c r="BN108" s="116">
        <v>47216.920048206121</v>
      </c>
      <c r="BO108" s="116">
        <v>47403.528801422573</v>
      </c>
      <c r="BP108" s="116">
        <v>50914.096277082994</v>
      </c>
      <c r="BQ108" s="116">
        <v>51295.483753943605</v>
      </c>
      <c r="BR108" s="116">
        <v>56637.622640874084</v>
      </c>
      <c r="BS108" s="116">
        <v>64559.435280692691</v>
      </c>
      <c r="BT108" s="116">
        <v>66257.801718274961</v>
      </c>
      <c r="BU108" s="116">
        <v>71468.900524304117</v>
      </c>
      <c r="BV108" s="116">
        <v>72887.446604304088</v>
      </c>
    </row>
    <row r="109" spans="1:74" s="10" customFormat="1" x14ac:dyDescent="0.25">
      <c r="A109" s="93" t="s">
        <v>239</v>
      </c>
      <c r="B109" s="94" t="s">
        <v>58</v>
      </c>
      <c r="C109" s="116" t="s">
        <v>79</v>
      </c>
      <c r="D109" s="116" t="s">
        <v>79</v>
      </c>
      <c r="E109" s="116" t="s">
        <v>79</v>
      </c>
      <c r="F109" s="116" t="s">
        <v>79</v>
      </c>
      <c r="G109" s="116" t="s">
        <v>79</v>
      </c>
      <c r="H109" s="116" t="s">
        <v>79</v>
      </c>
      <c r="I109" s="116" t="s">
        <v>79</v>
      </c>
      <c r="J109" s="116" t="s">
        <v>79</v>
      </c>
      <c r="K109" s="116" t="s">
        <v>79</v>
      </c>
      <c r="L109" s="116" t="s">
        <v>79</v>
      </c>
      <c r="M109" s="116" t="s">
        <v>79</v>
      </c>
      <c r="N109" s="116" t="s">
        <v>79</v>
      </c>
      <c r="O109" s="116" t="s">
        <v>79</v>
      </c>
      <c r="P109" s="116" t="s">
        <v>79</v>
      </c>
      <c r="Q109" s="116" t="s">
        <v>79</v>
      </c>
      <c r="R109" s="116" t="s">
        <v>79</v>
      </c>
      <c r="S109" s="116" t="s">
        <v>79</v>
      </c>
      <c r="T109" s="116" t="s">
        <v>79</v>
      </c>
      <c r="U109" s="116" t="s">
        <v>79</v>
      </c>
      <c r="V109" s="116" t="s">
        <v>79</v>
      </c>
      <c r="W109" s="117" t="s">
        <v>79</v>
      </c>
      <c r="X109" s="117">
        <v>5.185185185185186</v>
      </c>
      <c r="Y109" s="116">
        <v>5.8913580246913586</v>
      </c>
      <c r="Z109" s="116">
        <v>6.5037037037037031</v>
      </c>
      <c r="AA109" s="116">
        <v>7.1527479348708392</v>
      </c>
      <c r="AB109" s="116">
        <v>8.4469696969696972</v>
      </c>
      <c r="AC109" s="116">
        <v>10.529138037590432</v>
      </c>
      <c r="AD109" s="116">
        <v>11.875999999999999</v>
      </c>
      <c r="AE109" s="116">
        <v>13.208</v>
      </c>
      <c r="AF109" s="116">
        <v>14.867263944510961</v>
      </c>
      <c r="AG109" s="116">
        <v>17.3</v>
      </c>
      <c r="AH109" s="116">
        <v>20.083333333333332</v>
      </c>
      <c r="AI109" s="116">
        <v>21.959582694973371</v>
      </c>
      <c r="AJ109" s="116">
        <v>25.491173228227549</v>
      </c>
      <c r="AK109" s="116">
        <v>29.081758930781291</v>
      </c>
      <c r="AL109" s="116">
        <v>29.211271370766859</v>
      </c>
      <c r="AM109" s="116">
        <v>30.532050157839354</v>
      </c>
      <c r="AN109" s="116">
        <v>31.053048073933809</v>
      </c>
      <c r="AO109" s="116">
        <v>33.928833321111689</v>
      </c>
      <c r="AP109" s="116">
        <v>35.789121137694721</v>
      </c>
      <c r="AQ109" s="116">
        <v>36.331136350261872</v>
      </c>
      <c r="AR109" s="116">
        <v>37.929191125396677</v>
      </c>
      <c r="AS109" s="116">
        <v>35.431485706616556</v>
      </c>
      <c r="AT109" s="116">
        <v>37.607537894305608</v>
      </c>
      <c r="AU109" s="116">
        <v>37.041837423262393</v>
      </c>
      <c r="AV109" s="116">
        <v>39.252998633534091</v>
      </c>
      <c r="AW109" s="116">
        <v>39.766584506160108</v>
      </c>
      <c r="AX109" s="116">
        <v>39.547026035419456</v>
      </c>
      <c r="AY109" s="116">
        <v>42.587851989760296</v>
      </c>
      <c r="AZ109" s="116">
        <v>42.273075885400402</v>
      </c>
      <c r="BA109" s="116">
        <v>47.484957370668553</v>
      </c>
      <c r="BB109" s="116">
        <v>51.358135308564179</v>
      </c>
      <c r="BC109" s="116">
        <v>64.701738375141602</v>
      </c>
      <c r="BD109" s="116">
        <v>85.40588572177009</v>
      </c>
      <c r="BE109" s="116">
        <v>102.93414620692553</v>
      </c>
      <c r="BF109" s="116">
        <v>130.65032793293665</v>
      </c>
      <c r="BG109" s="116">
        <v>159.32602375030649</v>
      </c>
      <c r="BH109" s="116">
        <v>157.24768952493002</v>
      </c>
      <c r="BI109" s="116">
        <v>169.57539712414362</v>
      </c>
      <c r="BJ109" s="116">
        <v>187.06969583596731</v>
      </c>
      <c r="BK109" s="116">
        <v>209.70350195756799</v>
      </c>
      <c r="BL109" s="116">
        <v>254.95007210667686</v>
      </c>
      <c r="BM109" s="116">
        <v>284.5188510626225</v>
      </c>
      <c r="BN109" s="116">
        <v>256.68683947359773</v>
      </c>
      <c r="BO109" s="116">
        <v>281.03842569359819</v>
      </c>
      <c r="BP109" s="116">
        <v>328.11566223892697</v>
      </c>
      <c r="BQ109" s="116">
        <v>323.79772964027057</v>
      </c>
      <c r="BR109" s="116">
        <v>356.49527864058689</v>
      </c>
      <c r="BS109" s="116">
        <v>436.74556354662235</v>
      </c>
      <c r="BT109" s="116">
        <v>429.37300593266252</v>
      </c>
      <c r="BU109" s="116">
        <v>428.70183923338305</v>
      </c>
      <c r="BV109" s="116">
        <v>424.26502241016942</v>
      </c>
    </row>
    <row r="110" spans="1:74" s="10" customFormat="1" x14ac:dyDescent="0.25">
      <c r="A110" s="93" t="s">
        <v>240</v>
      </c>
      <c r="B110" s="96" t="s">
        <v>147</v>
      </c>
      <c r="C110" s="116" t="s">
        <v>79</v>
      </c>
      <c r="D110" s="117" t="s">
        <v>79</v>
      </c>
      <c r="E110" s="117">
        <v>249.6584575580622</v>
      </c>
      <c r="F110" s="117">
        <v>287.4397011352508</v>
      </c>
      <c r="G110" s="117">
        <v>251.09414481399537</v>
      </c>
      <c r="H110" s="117">
        <v>216.63765067159937</v>
      </c>
      <c r="I110" s="117">
        <v>204.38925934442145</v>
      </c>
      <c r="J110" s="117">
        <v>169.36516936516938</v>
      </c>
      <c r="K110" s="117">
        <v>153.35265335265336</v>
      </c>
      <c r="L110" s="117">
        <v>164.55616455616456</v>
      </c>
      <c r="M110" s="117">
        <v>187.40418740418741</v>
      </c>
      <c r="N110" s="117">
        <v>208.84520884520884</v>
      </c>
      <c r="O110" s="117">
        <v>210.10521010521012</v>
      </c>
      <c r="P110" s="117">
        <v>200.34020034020034</v>
      </c>
      <c r="Q110" s="117">
        <v>219.66021966021967</v>
      </c>
      <c r="R110" s="117">
        <v>257.88025788025789</v>
      </c>
      <c r="S110" s="117">
        <v>439.63543963543964</v>
      </c>
      <c r="T110" s="117">
        <v>549.67554967554975</v>
      </c>
      <c r="U110" s="117">
        <v>478.27547827547829</v>
      </c>
      <c r="V110" s="117">
        <v>492.55549255549261</v>
      </c>
      <c r="W110" s="117">
        <v>552.72055272055275</v>
      </c>
      <c r="X110" s="117">
        <v>635.25063525063524</v>
      </c>
      <c r="Y110" s="117">
        <v>739.41073941073944</v>
      </c>
      <c r="Z110" s="117">
        <v>478.20738177570843</v>
      </c>
      <c r="AA110" s="117">
        <v>477.6246341646447</v>
      </c>
      <c r="AB110" s="117">
        <v>609.19191919191917</v>
      </c>
      <c r="AC110" s="117">
        <v>771.16161616161605</v>
      </c>
      <c r="AD110" s="117">
        <v>833.18181818181813</v>
      </c>
      <c r="AE110" s="117">
        <v>913.58585858585855</v>
      </c>
      <c r="AF110" s="117">
        <v>1031.8686868686868</v>
      </c>
      <c r="AG110" s="117">
        <v>1181.8181818181818</v>
      </c>
      <c r="AH110" s="117">
        <v>1429.2929292929291</v>
      </c>
      <c r="AI110" s="117">
        <v>1737.3737373737374</v>
      </c>
      <c r="AJ110" s="117">
        <v>1852.7115425195188</v>
      </c>
      <c r="AK110" s="117">
        <v>1985.9724022261187</v>
      </c>
      <c r="AL110" s="117">
        <v>2114.4358300762478</v>
      </c>
      <c r="AM110" s="117">
        <v>2143.9692624494614</v>
      </c>
      <c r="AN110" s="117">
        <v>2282.6250187715873</v>
      </c>
      <c r="AO110" s="117">
        <v>2500.1724256845296</v>
      </c>
      <c r="AP110" s="117">
        <v>2721.7232396282907</v>
      </c>
      <c r="AQ110" s="117">
        <v>2580.1426380741423</v>
      </c>
      <c r="AR110" s="117">
        <v>2810.1016243308736</v>
      </c>
      <c r="AS110" s="117">
        <v>3067.1237941581799</v>
      </c>
      <c r="AT110" s="117">
        <v>3388.776372653771</v>
      </c>
      <c r="AU110" s="117">
        <v>3308.7607445779017</v>
      </c>
      <c r="AV110" s="117">
        <v>3320.6179293738919</v>
      </c>
      <c r="AW110" s="117">
        <v>3665.9324267524576</v>
      </c>
      <c r="AX110" s="117">
        <v>3547.7996712741869</v>
      </c>
      <c r="AY110" s="117">
        <v>3320.2388626053539</v>
      </c>
      <c r="AZ110" s="117">
        <v>3218.8817382849356</v>
      </c>
      <c r="BA110" s="117">
        <v>3080.7645144412099</v>
      </c>
      <c r="BB110" s="117">
        <v>2973.0727219179762</v>
      </c>
      <c r="BC110" s="117">
        <v>2842.0467904248862</v>
      </c>
      <c r="BD110" s="117">
        <v>3273.4018933825378</v>
      </c>
      <c r="BE110" s="117">
        <v>3722.8147942928381</v>
      </c>
      <c r="BF110" s="117">
        <v>4128.1954893671073</v>
      </c>
      <c r="BG110" s="117">
        <v>4587.1174251652956</v>
      </c>
      <c r="BH110" s="117">
        <v>4969.1976114668178</v>
      </c>
      <c r="BI110" s="116">
        <v>5342.5751376803837</v>
      </c>
      <c r="BJ110" s="116">
        <v>5226.6787865015331</v>
      </c>
      <c r="BK110" s="116">
        <v>5274.5649707696084</v>
      </c>
      <c r="BL110" s="116">
        <v>5974.6131760761937</v>
      </c>
      <c r="BM110" s="117">
        <v>6954.7875112631655</v>
      </c>
      <c r="BN110" s="116">
        <v>7478.9710820256278</v>
      </c>
      <c r="BO110" s="116">
        <v>7645.4555294256552</v>
      </c>
      <c r="BP110" s="116">
        <v>8654.92319190126</v>
      </c>
      <c r="BQ110" s="116">
        <v>9483.4823730891603</v>
      </c>
      <c r="BR110" s="116">
        <v>9973.7680587846571</v>
      </c>
      <c r="BS110" s="116">
        <v>11461.253916564066</v>
      </c>
      <c r="BT110" s="116">
        <v>11732.131762053772</v>
      </c>
      <c r="BU110" s="116">
        <v>10388.318164568338</v>
      </c>
      <c r="BV110" s="116">
        <v>10376.381620813434</v>
      </c>
    </row>
    <row r="111" spans="1:74" s="10" customFormat="1" x14ac:dyDescent="0.25">
      <c r="A111" s="93" t="s">
        <v>241</v>
      </c>
      <c r="B111" s="96">
        <v>56</v>
      </c>
      <c r="C111" s="116" t="s">
        <v>79</v>
      </c>
      <c r="D111" s="117" t="s">
        <v>79</v>
      </c>
      <c r="E111" s="117">
        <v>2.4832524832524836</v>
      </c>
      <c r="F111" s="117">
        <v>3.2182532182532184</v>
      </c>
      <c r="G111" s="117">
        <v>4.4467544467544471</v>
      </c>
      <c r="H111" s="117">
        <v>7.0455070455070459</v>
      </c>
      <c r="I111" s="117">
        <v>6.4207564207564207</v>
      </c>
      <c r="J111" s="117">
        <v>7.6545076545076549</v>
      </c>
      <c r="K111" s="117">
        <v>10.736260736260736</v>
      </c>
      <c r="L111" s="117">
        <v>15.456015456015457</v>
      </c>
      <c r="M111" s="117">
        <v>16.789516789516792</v>
      </c>
      <c r="N111" s="117">
        <v>16.653016653016653</v>
      </c>
      <c r="O111" s="117">
        <v>17.083517083517087</v>
      </c>
      <c r="P111" s="117">
        <v>15.84976584976585</v>
      </c>
      <c r="Q111" s="117">
        <v>13.917763917763921</v>
      </c>
      <c r="R111" s="117">
        <v>13.938763938763941</v>
      </c>
      <c r="S111" s="117">
        <v>14.474264474264475</v>
      </c>
      <c r="T111" s="117">
        <v>15.282765282765284</v>
      </c>
      <c r="U111" s="117">
        <v>15.711432162613066</v>
      </c>
      <c r="V111" s="117">
        <v>14.305226321616432</v>
      </c>
      <c r="W111" s="117">
        <v>15.863429188709706</v>
      </c>
      <c r="X111" s="117">
        <v>21.04203871735124</v>
      </c>
      <c r="Y111" s="117">
        <v>32.258064516129032</v>
      </c>
      <c r="Z111" s="117">
        <v>30.283133902370395</v>
      </c>
      <c r="AA111" s="117">
        <v>25.146427176884028</v>
      </c>
      <c r="AB111" s="117">
        <v>28.41784761117167</v>
      </c>
      <c r="AC111" s="117">
        <v>30.478781020012356</v>
      </c>
      <c r="AD111" s="117">
        <v>23.669757489300995</v>
      </c>
      <c r="AE111" s="117">
        <v>28.081232256224901</v>
      </c>
      <c r="AF111" s="117">
        <v>21.946485423459553</v>
      </c>
      <c r="AG111" s="117">
        <v>28.07318357543765</v>
      </c>
      <c r="AH111" s="117">
        <v>30.811520224501642</v>
      </c>
      <c r="AI111" s="117">
        <v>27.684625656640183</v>
      </c>
      <c r="AJ111" s="117">
        <v>25.974668703933268</v>
      </c>
      <c r="AK111" s="117">
        <v>45.952585364195066</v>
      </c>
      <c r="AL111" s="117">
        <v>55.750799977985864</v>
      </c>
      <c r="AM111" s="117">
        <v>188.94730254099386</v>
      </c>
      <c r="AN111" s="117">
        <v>172.74326933715955</v>
      </c>
      <c r="AO111" s="117">
        <v>226.69954185303297</v>
      </c>
      <c r="AP111" s="117">
        <v>165.48662550146511</v>
      </c>
      <c r="AQ111" s="117">
        <v>125.68278724224695</v>
      </c>
      <c r="AR111" s="117">
        <v>187.02340569454532</v>
      </c>
      <c r="AS111" s="117">
        <v>277.3890238449174</v>
      </c>
      <c r="AT111" s="117">
        <v>326.76547356124627</v>
      </c>
      <c r="AU111" s="117">
        <v>354.78517120495337</v>
      </c>
      <c r="AV111" s="117">
        <v>437.03240507456218</v>
      </c>
      <c r="AW111" s="117">
        <v>763.66396366162212</v>
      </c>
      <c r="AX111" s="117">
        <v>767.1055916803266</v>
      </c>
      <c r="AY111" s="117">
        <v>698.79277086377397</v>
      </c>
      <c r="AZ111" s="117">
        <v>733.43563470033394</v>
      </c>
      <c r="BA111" s="117">
        <v>631.01415010865651</v>
      </c>
      <c r="BB111" s="117">
        <v>822.12736559007135</v>
      </c>
      <c r="BC111" s="117">
        <v>675.0165020193997</v>
      </c>
      <c r="BD111" s="117">
        <v>571.65795022271095</v>
      </c>
      <c r="BE111" s="117">
        <v>541.69558956082096</v>
      </c>
      <c r="BF111" s="116">
        <v>619.30549242049915</v>
      </c>
      <c r="BG111" s="116">
        <v>644.21182511094753</v>
      </c>
      <c r="BH111" s="116">
        <v>791.49104066824486</v>
      </c>
      <c r="BI111" s="116">
        <v>1054.8168102474169</v>
      </c>
      <c r="BJ111" s="116">
        <v>1511.3630069968801</v>
      </c>
      <c r="BK111" s="116">
        <v>1522.2323720040022</v>
      </c>
      <c r="BL111" s="116">
        <v>1532.0261091063469</v>
      </c>
      <c r="BM111" s="116">
        <v>1751.9106407995298</v>
      </c>
      <c r="BN111" s="116">
        <v>1474.9026276811674</v>
      </c>
      <c r="BO111" s="116">
        <v>1600.8414104083865</v>
      </c>
      <c r="BP111" s="116">
        <v>1914.5912202907846</v>
      </c>
      <c r="BQ111" s="116">
        <v>2057.8664069716037</v>
      </c>
      <c r="BR111" s="116">
        <v>1741.4566499742639</v>
      </c>
      <c r="BS111" s="116">
        <v>1866.5344389938177</v>
      </c>
      <c r="BT111" s="116">
        <v>1638.9143268756698</v>
      </c>
      <c r="BU111" s="116">
        <v>1699.7851171223601</v>
      </c>
      <c r="BV111" s="116">
        <v>1573.6637721805728</v>
      </c>
    </row>
    <row r="112" spans="1:74" s="10" customFormat="1" x14ac:dyDescent="0.25">
      <c r="A112" s="63" t="s">
        <v>116</v>
      </c>
      <c r="B112" s="96"/>
      <c r="C112" s="116"/>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6"/>
      <c r="BG112" s="116"/>
      <c r="BH112" s="116"/>
      <c r="BI112" s="116"/>
      <c r="BJ112" s="116"/>
      <c r="BK112" s="116"/>
      <c r="BL112" s="116"/>
      <c r="BM112" s="116"/>
      <c r="BN112" s="116"/>
      <c r="BO112" s="116"/>
      <c r="BP112" s="116"/>
      <c r="BQ112" s="116"/>
      <c r="BR112" s="116"/>
      <c r="BS112" s="116"/>
      <c r="BT112" s="116"/>
      <c r="BU112" s="116"/>
      <c r="BV112" s="116"/>
    </row>
    <row r="113" spans="1:74" s="10" customFormat="1" x14ac:dyDescent="0.25">
      <c r="A113" s="93" t="s">
        <v>314</v>
      </c>
      <c r="B113" s="96">
        <v>57</v>
      </c>
      <c r="C113" s="116" t="s">
        <v>68</v>
      </c>
      <c r="D113" s="116" t="s">
        <v>68</v>
      </c>
      <c r="E113" s="116" t="s">
        <v>68</v>
      </c>
      <c r="F113" s="116" t="s">
        <v>68</v>
      </c>
      <c r="G113" s="116" t="s">
        <v>68</v>
      </c>
      <c r="H113" s="116" t="s">
        <v>68</v>
      </c>
      <c r="I113" s="116" t="s">
        <v>68</v>
      </c>
      <c r="J113" s="116" t="s">
        <v>68</v>
      </c>
      <c r="K113" s="116" t="s">
        <v>68</v>
      </c>
      <c r="L113" s="116" t="s">
        <v>68</v>
      </c>
      <c r="M113" s="116" t="s">
        <v>68</v>
      </c>
      <c r="N113" s="116" t="s">
        <v>68</v>
      </c>
      <c r="O113" s="116" t="s">
        <v>68</v>
      </c>
      <c r="P113" s="116" t="s">
        <v>68</v>
      </c>
      <c r="Q113" s="116" t="s">
        <v>68</v>
      </c>
      <c r="R113" s="116" t="s">
        <v>68</v>
      </c>
      <c r="S113" s="116" t="s">
        <v>68</v>
      </c>
      <c r="T113" s="116" t="s">
        <v>68</v>
      </c>
      <c r="U113" s="116" t="s">
        <v>68</v>
      </c>
      <c r="V113" s="116" t="s">
        <v>68</v>
      </c>
      <c r="W113" s="116" t="s">
        <v>68</v>
      </c>
      <c r="X113" s="116" t="s">
        <v>68</v>
      </c>
      <c r="Y113" s="116" t="s">
        <v>68</v>
      </c>
      <c r="Z113" s="116" t="s">
        <v>68</v>
      </c>
      <c r="AA113" s="116" t="s">
        <v>68</v>
      </c>
      <c r="AB113" s="116" t="s">
        <v>68</v>
      </c>
      <c r="AC113" s="116" t="s">
        <v>68</v>
      </c>
      <c r="AD113" s="116" t="s">
        <v>68</v>
      </c>
      <c r="AE113" s="116" t="s">
        <v>68</v>
      </c>
      <c r="AF113" s="116" t="s">
        <v>68</v>
      </c>
      <c r="AG113" s="116" t="s">
        <v>68</v>
      </c>
      <c r="AH113" s="116" t="s">
        <v>68</v>
      </c>
      <c r="AI113" s="116" t="s">
        <v>68</v>
      </c>
      <c r="AJ113" s="116" t="s">
        <v>68</v>
      </c>
      <c r="AK113" s="116" t="s">
        <v>68</v>
      </c>
      <c r="AL113" s="116">
        <v>97.366249742156882</v>
      </c>
      <c r="AM113" s="116">
        <v>101.75215326227757</v>
      </c>
      <c r="AN113" s="116">
        <v>110.16248587778196</v>
      </c>
      <c r="AO113" s="116">
        <v>104.46442986163211</v>
      </c>
      <c r="AP113" s="116">
        <v>178.39218453404359</v>
      </c>
      <c r="AQ113" s="116">
        <v>186.12902894998615</v>
      </c>
      <c r="AR113" s="116">
        <v>231.16858755441291</v>
      </c>
      <c r="AS113" s="116">
        <v>245.43428554889871</v>
      </c>
      <c r="AT113" s="116">
        <v>251.69278746692697</v>
      </c>
      <c r="AU113" s="116">
        <v>233.94129187580066</v>
      </c>
      <c r="AV113" s="116">
        <v>261.87608023883104</v>
      </c>
      <c r="AW113" s="116">
        <v>285.73847521483299</v>
      </c>
      <c r="AX113" s="116">
        <v>328.35947916371168</v>
      </c>
      <c r="AY113" s="116">
        <v>369.07079020211341</v>
      </c>
      <c r="AZ113" s="116">
        <v>293.97705544933081</v>
      </c>
      <c r="BA113" s="116">
        <v>258.41317789210365</v>
      </c>
      <c r="BB113" s="116">
        <v>244.20520197684402</v>
      </c>
      <c r="BC113" s="116">
        <v>217.66793918692653</v>
      </c>
      <c r="BD113" s="116">
        <v>226.18243148906228</v>
      </c>
      <c r="BE113" s="116">
        <v>243.3732450148664</v>
      </c>
      <c r="BF113" s="116">
        <v>199.38114931104053</v>
      </c>
      <c r="BG113" s="116">
        <v>248.58807978851235</v>
      </c>
      <c r="BH113" s="116">
        <v>293.43646353206248</v>
      </c>
      <c r="BI113" s="116">
        <v>323.13715081945458</v>
      </c>
      <c r="BJ113" s="116">
        <v>361.98903448421856</v>
      </c>
      <c r="BK113" s="116">
        <v>349.75972280467766</v>
      </c>
      <c r="BL113" s="116">
        <v>390.7195400107077</v>
      </c>
      <c r="BM113" s="116">
        <v>415.37152896471133</v>
      </c>
      <c r="BN113" s="116">
        <v>411.26147394703781</v>
      </c>
      <c r="BO113" s="116">
        <v>412.09427975415014</v>
      </c>
      <c r="BP113" s="116">
        <v>527.78518045165197</v>
      </c>
      <c r="BQ113" s="116">
        <v>424.0220391672654</v>
      </c>
      <c r="BR113" s="116">
        <v>403.366488712977</v>
      </c>
      <c r="BS113" s="116">
        <v>346.70680442154952</v>
      </c>
      <c r="BT113" s="116">
        <v>357.70876750372571</v>
      </c>
      <c r="BU113" s="116">
        <v>414.72873900293257</v>
      </c>
      <c r="BV113" s="116">
        <v>436.54822335025381</v>
      </c>
    </row>
    <row r="114" spans="1:74" s="10" customFormat="1" x14ac:dyDescent="0.25">
      <c r="A114" s="93" t="s">
        <v>242</v>
      </c>
      <c r="B114" s="94"/>
      <c r="C114" s="116" t="s">
        <v>68</v>
      </c>
      <c r="D114" s="116" t="s">
        <v>68</v>
      </c>
      <c r="E114" s="116" t="s">
        <v>68</v>
      </c>
      <c r="F114" s="116" t="s">
        <v>68</v>
      </c>
      <c r="G114" s="116" t="s">
        <v>79</v>
      </c>
      <c r="H114" s="116" t="s">
        <v>79</v>
      </c>
      <c r="I114" s="116" t="s">
        <v>79</v>
      </c>
      <c r="J114" s="116" t="s">
        <v>79</v>
      </c>
      <c r="K114" s="116" t="s">
        <v>79</v>
      </c>
      <c r="L114" s="116" t="s">
        <v>79</v>
      </c>
      <c r="M114" s="116" t="s">
        <v>79</v>
      </c>
      <c r="N114" s="116" t="s">
        <v>79</v>
      </c>
      <c r="O114" s="116" t="s">
        <v>79</v>
      </c>
      <c r="P114" s="116" t="s">
        <v>79</v>
      </c>
      <c r="Q114" s="116" t="s">
        <v>79</v>
      </c>
      <c r="R114" s="116" t="s">
        <v>79</v>
      </c>
      <c r="S114" s="116" t="s">
        <v>79</v>
      </c>
      <c r="T114" s="116" t="s">
        <v>79</v>
      </c>
      <c r="U114" s="116" t="s">
        <v>79</v>
      </c>
      <c r="V114" s="116" t="s">
        <v>79</v>
      </c>
      <c r="W114" s="116" t="s">
        <v>79</v>
      </c>
      <c r="X114" s="116" t="s">
        <v>79</v>
      </c>
      <c r="Y114" s="116" t="s">
        <v>79</v>
      </c>
      <c r="Z114" s="116" t="s">
        <v>79</v>
      </c>
      <c r="AA114" s="116" t="s">
        <v>79</v>
      </c>
      <c r="AB114" s="116" t="s">
        <v>79</v>
      </c>
      <c r="AC114" s="116" t="s">
        <v>79</v>
      </c>
      <c r="AD114" s="116" t="s">
        <v>79</v>
      </c>
      <c r="AE114" s="116" t="s">
        <v>79</v>
      </c>
      <c r="AF114" s="116" t="s">
        <v>79</v>
      </c>
      <c r="AG114" s="116" t="s">
        <v>79</v>
      </c>
      <c r="AH114" s="116" t="s">
        <v>79</v>
      </c>
      <c r="AI114" s="116" t="s">
        <v>79</v>
      </c>
      <c r="AJ114" s="116" t="s">
        <v>79</v>
      </c>
      <c r="AK114" s="116" t="s">
        <v>79</v>
      </c>
      <c r="AL114" s="116" t="s">
        <v>79</v>
      </c>
      <c r="AM114" s="116" t="s">
        <v>79</v>
      </c>
      <c r="AN114" s="117" t="s">
        <v>79</v>
      </c>
      <c r="AO114" s="117" t="s">
        <v>79</v>
      </c>
      <c r="AP114" s="117" t="s">
        <v>79</v>
      </c>
      <c r="AQ114" s="117" t="s">
        <v>79</v>
      </c>
      <c r="AR114" s="117">
        <v>29.09090909090909</v>
      </c>
      <c r="AS114" s="117">
        <v>43.294683663426298</v>
      </c>
      <c r="AT114" s="117">
        <v>62.293735887192284</v>
      </c>
      <c r="AU114" s="117">
        <v>44.626255113425067</v>
      </c>
      <c r="AV114" s="116">
        <v>107.25861899616933</v>
      </c>
      <c r="AW114" s="116">
        <v>123.10115348677795</v>
      </c>
      <c r="AX114" s="116">
        <v>113.56361086552241</v>
      </c>
      <c r="AY114" s="116">
        <v>103.41960118795079</v>
      </c>
      <c r="AZ114" s="116">
        <v>83.323986091303851</v>
      </c>
      <c r="BA114" s="116">
        <v>88.172003477045976</v>
      </c>
      <c r="BB114" s="116">
        <v>81.025841307036387</v>
      </c>
      <c r="BC114" s="116">
        <v>70.846940885982548</v>
      </c>
      <c r="BD114" s="116">
        <v>65.18271609987525</v>
      </c>
      <c r="BE114" s="116">
        <v>67.52522443391311</v>
      </c>
      <c r="BF114" s="116">
        <v>69.218798630563327</v>
      </c>
      <c r="BG114" s="116">
        <v>70.959071472205252</v>
      </c>
      <c r="BH114" s="116">
        <v>75.881313592883686</v>
      </c>
      <c r="BI114" s="116">
        <v>79.015425882051289</v>
      </c>
      <c r="BJ114" s="116">
        <v>82.630723427976619</v>
      </c>
      <c r="BK114" s="116">
        <v>136.58973795276049</v>
      </c>
      <c r="BL114" s="116">
        <v>167.8579279890655</v>
      </c>
      <c r="BM114" s="116">
        <v>192.15941850437355</v>
      </c>
      <c r="BN114" s="116">
        <v>217.3057277460947</v>
      </c>
      <c r="BO114" s="116">
        <v>243.47010987646658</v>
      </c>
      <c r="BP114" s="116">
        <v>277.9740681114551</v>
      </c>
      <c r="BQ114" s="116">
        <v>325.18806234328139</v>
      </c>
      <c r="BR114" s="107">
        <v>382.20526041154363</v>
      </c>
      <c r="BS114" s="107">
        <v>458.26279792361169</v>
      </c>
      <c r="BT114" s="107">
        <v>543.20468908615669</v>
      </c>
      <c r="BU114" s="107">
        <v>595.4076176677853</v>
      </c>
      <c r="BV114" s="107">
        <v>646.97413328147218</v>
      </c>
    </row>
    <row r="115" spans="1:74" s="10" customFormat="1" x14ac:dyDescent="0.25">
      <c r="A115" s="93" t="s">
        <v>243</v>
      </c>
      <c r="B115" s="96">
        <v>58</v>
      </c>
      <c r="C115" s="116" t="s">
        <v>79</v>
      </c>
      <c r="D115" s="116" t="s">
        <v>79</v>
      </c>
      <c r="E115" s="116" t="s">
        <v>79</v>
      </c>
      <c r="F115" s="116" t="s">
        <v>79</v>
      </c>
      <c r="G115" s="116" t="s">
        <v>79</v>
      </c>
      <c r="H115" s="116" t="s">
        <v>79</v>
      </c>
      <c r="I115" s="116" t="s">
        <v>79</v>
      </c>
      <c r="J115" s="116" t="s">
        <v>79</v>
      </c>
      <c r="K115" s="116" t="s">
        <v>79</v>
      </c>
      <c r="L115" s="116" t="s">
        <v>79</v>
      </c>
      <c r="M115" s="116" t="s">
        <v>79</v>
      </c>
      <c r="N115" s="116" t="s">
        <v>79</v>
      </c>
      <c r="O115" s="116" t="s">
        <v>79</v>
      </c>
      <c r="P115" s="116" t="s">
        <v>79</v>
      </c>
      <c r="Q115" s="116" t="s">
        <v>79</v>
      </c>
      <c r="R115" s="116" t="s">
        <v>79</v>
      </c>
      <c r="S115" s="116" t="s">
        <v>79</v>
      </c>
      <c r="T115" s="116" t="s">
        <v>79</v>
      </c>
      <c r="U115" s="116" t="s">
        <v>79</v>
      </c>
      <c r="V115" s="116" t="s">
        <v>79</v>
      </c>
      <c r="W115" s="116" t="s">
        <v>79</v>
      </c>
      <c r="X115" s="116" t="s">
        <v>79</v>
      </c>
      <c r="Y115" s="116" t="s">
        <v>79</v>
      </c>
      <c r="Z115" s="116" t="s">
        <v>79</v>
      </c>
      <c r="AA115" s="117" t="s">
        <v>79</v>
      </c>
      <c r="AB115" s="117">
        <v>698.19277108433732</v>
      </c>
      <c r="AC115" s="117">
        <v>1063.8554216867469</v>
      </c>
      <c r="AD115" s="117">
        <v>1275.301204819277</v>
      </c>
      <c r="AE115" s="117">
        <v>1468.6746987951808</v>
      </c>
      <c r="AF115" s="117">
        <v>1627.6623420692463</v>
      </c>
      <c r="AG115" s="117">
        <v>1552.4311657879321</v>
      </c>
      <c r="AH115" s="117">
        <v>2114.4540458122406</v>
      </c>
      <c r="AI115" s="117">
        <v>2654.1059299699095</v>
      </c>
      <c r="AJ115" s="117">
        <v>2741.0680942999993</v>
      </c>
      <c r="AK115" s="117">
        <v>2047.2579501025552</v>
      </c>
      <c r="AL115" s="117">
        <v>2002.3100766126672</v>
      </c>
      <c r="AM115" s="117">
        <v>1923.3193466476978</v>
      </c>
      <c r="AN115" s="117">
        <v>1734.6167040918165</v>
      </c>
      <c r="AO115" s="117">
        <v>1347.5986251786965</v>
      </c>
      <c r="AP115" s="117">
        <v>1356.70641276621</v>
      </c>
      <c r="AQ115" s="117">
        <v>1409.556738189666</v>
      </c>
      <c r="AR115" s="117">
        <v>1613.9753962698271</v>
      </c>
      <c r="AS115" s="117">
        <v>1697.0292054637189</v>
      </c>
      <c r="AT115" s="117">
        <v>1887.6359659493969</v>
      </c>
      <c r="AU115" s="117">
        <v>1933.3045853097601</v>
      </c>
      <c r="AV115" s="117">
        <v>2239.7315746847157</v>
      </c>
      <c r="AW115" s="116">
        <v>2478.7535410764872</v>
      </c>
      <c r="AX115" s="116">
        <v>2874.845237586987</v>
      </c>
      <c r="AY115" s="116">
        <v>3231.3585712419831</v>
      </c>
      <c r="AZ115" s="116">
        <v>972.7021251098505</v>
      </c>
      <c r="BA115" s="116">
        <v>1135.1470054677507</v>
      </c>
      <c r="BB115" s="116">
        <v>1129.5428395693541</v>
      </c>
      <c r="BC115" s="116">
        <v>919.02269781403197</v>
      </c>
      <c r="BD115" s="116">
        <v>1369.8571288954472</v>
      </c>
      <c r="BE115" s="116">
        <v>2134.7467043171787</v>
      </c>
      <c r="BF115" s="116">
        <v>2428.9477952980528</v>
      </c>
      <c r="BG115" s="116">
        <v>2146.2707913864774</v>
      </c>
      <c r="BH115" s="116">
        <v>2611.8751173667915</v>
      </c>
      <c r="BI115" s="116">
        <v>3348.758341538125</v>
      </c>
      <c r="BJ115" s="116">
        <v>3232.2022154952697</v>
      </c>
      <c r="BK115" s="116">
        <v>3304.4591382015228</v>
      </c>
      <c r="BL115" s="116">
        <v>4663.3657593755188</v>
      </c>
      <c r="BM115" s="116">
        <v>5838.0261857172336</v>
      </c>
      <c r="BN115" s="116">
        <v>6531.0979552832068</v>
      </c>
      <c r="BO115" s="116">
        <v>8384.0286009253232</v>
      </c>
      <c r="BP115" s="116">
        <v>6929.2487042067132</v>
      </c>
      <c r="BQ115" s="116">
        <v>7595.0305276433273</v>
      </c>
      <c r="BR115" s="116">
        <v>7396.6260746860498</v>
      </c>
      <c r="BS115" s="116">
        <v>8797.5284495420437</v>
      </c>
      <c r="BT115" s="116">
        <v>7556.8247109801823</v>
      </c>
      <c r="BU115" s="116">
        <v>9003.0281932047765</v>
      </c>
      <c r="BV115" s="116">
        <v>9395.52953138874</v>
      </c>
    </row>
    <row r="116" spans="1:74" s="10" customFormat="1" x14ac:dyDescent="0.25">
      <c r="A116" s="93" t="s">
        <v>315</v>
      </c>
      <c r="B116" s="94"/>
      <c r="C116" s="116" t="s">
        <v>79</v>
      </c>
      <c r="D116" s="116" t="s">
        <v>79</v>
      </c>
      <c r="E116" s="116" t="s">
        <v>79</v>
      </c>
      <c r="F116" s="116" t="s">
        <v>79</v>
      </c>
      <c r="G116" s="116" t="s">
        <v>79</v>
      </c>
      <c r="H116" s="116" t="s">
        <v>79</v>
      </c>
      <c r="I116" s="116" t="s">
        <v>79</v>
      </c>
      <c r="J116" s="116" t="s">
        <v>79</v>
      </c>
      <c r="K116" s="116" t="s">
        <v>79</v>
      </c>
      <c r="L116" s="116" t="s">
        <v>79</v>
      </c>
      <c r="M116" s="116" t="s">
        <v>79</v>
      </c>
      <c r="N116" s="116" t="s">
        <v>79</v>
      </c>
      <c r="O116" s="116" t="s">
        <v>79</v>
      </c>
      <c r="P116" s="116" t="s">
        <v>79</v>
      </c>
      <c r="Q116" s="116" t="s">
        <v>79</v>
      </c>
      <c r="R116" s="116" t="s">
        <v>79</v>
      </c>
      <c r="S116" s="116" t="s">
        <v>79</v>
      </c>
      <c r="T116" s="116" t="s">
        <v>79</v>
      </c>
      <c r="U116" s="116">
        <v>35.544791666666661</v>
      </c>
      <c r="V116" s="116">
        <v>35.461874999999999</v>
      </c>
      <c r="W116" s="116">
        <v>36.133958333333332</v>
      </c>
      <c r="X116" s="116">
        <v>38.045833333333334</v>
      </c>
      <c r="Y116" s="116">
        <v>39.061458333333334</v>
      </c>
      <c r="Z116" s="116">
        <v>20.254568128297787</v>
      </c>
      <c r="AA116" s="116">
        <v>21.220297966170058</v>
      </c>
      <c r="AB116" s="116" t="s">
        <v>79</v>
      </c>
      <c r="AC116" s="116" t="s">
        <v>79</v>
      </c>
      <c r="AD116" s="116" t="s">
        <v>79</v>
      </c>
      <c r="AE116" s="116" t="s">
        <v>79</v>
      </c>
      <c r="AF116" s="116" t="s">
        <v>79</v>
      </c>
      <c r="AG116" s="116" t="s">
        <v>79</v>
      </c>
      <c r="AH116" s="116" t="s">
        <v>79</v>
      </c>
      <c r="AI116" s="116" t="s">
        <v>79</v>
      </c>
      <c r="AJ116" s="116" t="s">
        <v>79</v>
      </c>
      <c r="AK116" s="116" t="s">
        <v>79</v>
      </c>
      <c r="AL116" s="116" t="s">
        <v>79</v>
      </c>
      <c r="AM116" s="116" t="s">
        <v>79</v>
      </c>
      <c r="AN116" s="116" t="s">
        <v>79</v>
      </c>
      <c r="AO116" s="116" t="s">
        <v>79</v>
      </c>
      <c r="AP116" s="116" t="s">
        <v>79</v>
      </c>
      <c r="AQ116" s="116" t="s">
        <v>79</v>
      </c>
      <c r="AR116" s="116" t="s">
        <v>79</v>
      </c>
      <c r="AS116" s="116" t="s">
        <v>79</v>
      </c>
      <c r="AT116" s="116">
        <v>102.29261133136801</v>
      </c>
      <c r="AU116" s="116">
        <v>107.64397905759162</v>
      </c>
      <c r="AV116" s="116">
        <v>116.10538035049682</v>
      </c>
      <c r="AW116" s="116">
        <v>103.70453218009419</v>
      </c>
      <c r="AX116" s="116">
        <v>78.445466014926893</v>
      </c>
      <c r="AY116" s="116">
        <v>67.064556580263172</v>
      </c>
      <c r="AZ116" s="116">
        <v>33.350210561102131</v>
      </c>
      <c r="BA116" s="116">
        <v>15.38294738679981</v>
      </c>
      <c r="BB116" s="116">
        <v>13.717664599297127</v>
      </c>
      <c r="BC116" s="116">
        <v>12.574570778305628</v>
      </c>
      <c r="BD116" s="116">
        <v>11.435617473623502</v>
      </c>
      <c r="BE116" s="116">
        <v>11.013340902639795</v>
      </c>
      <c r="BF116" s="116">
        <v>11.496967521302928</v>
      </c>
      <c r="BG116" s="116">
        <v>11.965988437570388</v>
      </c>
      <c r="BH116" s="116">
        <v>13.41056506461678</v>
      </c>
      <c r="BI116" s="116">
        <v>14.838865540093053</v>
      </c>
      <c r="BJ116" s="116">
        <v>16.26788895979287</v>
      </c>
      <c r="BK116" s="116">
        <v>13.973614527862097</v>
      </c>
      <c r="BL116" s="116">
        <v>15.356402951044767</v>
      </c>
      <c r="BM116" s="116">
        <v>19.009820599098884</v>
      </c>
      <c r="BN116" s="116">
        <v>20.327157657072636</v>
      </c>
      <c r="BO116" s="116">
        <v>22.677713119613642</v>
      </c>
      <c r="BP116" s="116" t="s">
        <v>79</v>
      </c>
      <c r="BQ116" s="116" t="s">
        <v>79</v>
      </c>
      <c r="BR116" s="116" t="s">
        <v>79</v>
      </c>
      <c r="BS116" s="116" t="s">
        <v>79</v>
      </c>
      <c r="BT116" s="116" t="s">
        <v>79</v>
      </c>
      <c r="BU116" s="116" t="s">
        <v>79</v>
      </c>
      <c r="BV116" s="116" t="s">
        <v>79</v>
      </c>
    </row>
    <row r="117" spans="1:74" s="10" customFormat="1" x14ac:dyDescent="0.25">
      <c r="A117" s="93" t="s">
        <v>244</v>
      </c>
      <c r="B117" s="96">
        <v>59</v>
      </c>
      <c r="C117" s="116" t="s">
        <v>68</v>
      </c>
      <c r="D117" s="116" t="s">
        <v>68</v>
      </c>
      <c r="E117" s="117" t="s">
        <v>68</v>
      </c>
      <c r="F117" s="117" t="s">
        <v>68</v>
      </c>
      <c r="G117" s="117" t="s">
        <v>68</v>
      </c>
      <c r="H117" s="117" t="s">
        <v>68</v>
      </c>
      <c r="I117" s="117" t="s">
        <v>68</v>
      </c>
      <c r="J117" s="117" t="s">
        <v>68</v>
      </c>
      <c r="K117" s="117">
        <v>62.720091989468244</v>
      </c>
      <c r="L117" s="117">
        <v>65.006762009917622</v>
      </c>
      <c r="M117" s="117">
        <v>55.53341478234168</v>
      </c>
      <c r="N117" s="117">
        <v>51.286741887221432</v>
      </c>
      <c r="O117" s="117">
        <v>42.466728951202462</v>
      </c>
      <c r="P117" s="117">
        <v>43.773397534316381</v>
      </c>
      <c r="Q117" s="117">
        <v>60.760089114797367</v>
      </c>
      <c r="R117" s="117">
        <v>84.606790756626438</v>
      </c>
      <c r="S117" s="117">
        <v>118.58017391758841</v>
      </c>
      <c r="T117" s="117">
        <v>148.63355132920861</v>
      </c>
      <c r="U117" s="117">
        <v>143.40687699675291</v>
      </c>
      <c r="V117" s="117">
        <v>148.30688418343013</v>
      </c>
      <c r="W117" s="117">
        <v>143.7335441425314</v>
      </c>
      <c r="X117" s="117">
        <v>199.59362607065157</v>
      </c>
      <c r="Y117" s="117">
        <v>228.02775648208214</v>
      </c>
      <c r="Z117" s="116">
        <v>251.10300898012457</v>
      </c>
      <c r="AA117" s="116">
        <v>296.72618925810264</v>
      </c>
      <c r="AB117" s="116">
        <v>397.16335627962627</v>
      </c>
      <c r="AC117" s="116">
        <v>440.72554704275245</v>
      </c>
      <c r="AD117" s="116">
        <v>439.88558253363078</v>
      </c>
      <c r="AE117" s="116">
        <v>637.87947734512124</v>
      </c>
      <c r="AF117" s="116">
        <v>607.07068962539506</v>
      </c>
      <c r="AG117" s="116">
        <v>778.63683719910068</v>
      </c>
      <c r="AH117" s="116">
        <v>1035.8862224835543</v>
      </c>
      <c r="AI117" s="116">
        <v>1446.5392427477734</v>
      </c>
      <c r="AJ117" s="117">
        <v>1438.3036666252747</v>
      </c>
      <c r="AK117" s="117">
        <v>1342.380183091007</v>
      </c>
      <c r="AL117" s="117">
        <v>1273.6597770988717</v>
      </c>
      <c r="AM117" s="117">
        <v>1076.9057284618855</v>
      </c>
      <c r="AN117" s="116">
        <v>894.07462501549514</v>
      </c>
      <c r="AO117" s="116">
        <v>1334.714483021384</v>
      </c>
      <c r="AP117" s="116">
        <v>855.74198672664363</v>
      </c>
      <c r="AQ117" s="116">
        <v>1019.2554746681236</v>
      </c>
      <c r="AR117" s="116">
        <v>1125.0078562001131</v>
      </c>
      <c r="AS117" s="116">
        <v>1571.9599864730715</v>
      </c>
      <c r="AT117" s="116">
        <v>1766.5208959793986</v>
      </c>
      <c r="AU117" s="116">
        <v>1923.3981717810955</v>
      </c>
      <c r="AV117" s="116">
        <v>2120.5978066197708</v>
      </c>
      <c r="AW117" s="116">
        <v>2444.0983868391631</v>
      </c>
      <c r="AX117" s="116">
        <v>2420.9639339570895</v>
      </c>
      <c r="AY117" s="116">
        <v>2089.0874772055922</v>
      </c>
      <c r="AZ117" s="116">
        <v>1158.6573131483524</v>
      </c>
      <c r="BA117" s="116">
        <v>1663.2894736842106</v>
      </c>
      <c r="BB117" s="116">
        <v>1533.1578947368421</v>
      </c>
      <c r="BC117" s="116">
        <v>1934.4736842105265</v>
      </c>
      <c r="BD117" s="116">
        <v>2237.8947368421054</v>
      </c>
      <c r="BE117" s="116">
        <v>2881.5789473684213</v>
      </c>
      <c r="BF117" s="116">
        <v>2823.1578947368421</v>
      </c>
      <c r="BG117" s="116">
        <v>3120.3377791391276</v>
      </c>
      <c r="BH117" s="116">
        <v>3266.197405797971</v>
      </c>
      <c r="BI117" s="116">
        <v>3970.5373272398815</v>
      </c>
      <c r="BJ117" s="116">
        <v>4411.7955651217244</v>
      </c>
      <c r="BK117" s="116">
        <v>3964.8177046389555</v>
      </c>
      <c r="BL117" s="116">
        <v>3854.2853506111287</v>
      </c>
      <c r="BM117" s="116">
        <v>4692.4836601307188</v>
      </c>
      <c r="BN117" s="116">
        <v>4507.2520072520074</v>
      </c>
      <c r="BO117" s="116">
        <v>4915.7227594567921</v>
      </c>
      <c r="BP117" s="116">
        <v>4919.2453228585164</v>
      </c>
      <c r="BQ117" s="116">
        <v>4532.0698522443172</v>
      </c>
      <c r="BR117" s="116">
        <v>4169.3740005069312</v>
      </c>
      <c r="BS117" s="116">
        <v>3494.83225687397</v>
      </c>
      <c r="BT117" s="116">
        <v>3445.0437196000848</v>
      </c>
      <c r="BU117" s="116">
        <v>3769.0263348634935</v>
      </c>
      <c r="BV117" s="116">
        <v>3807.7106139933367</v>
      </c>
    </row>
    <row r="118" spans="1:74" s="10" customFormat="1" x14ac:dyDescent="0.25">
      <c r="A118" s="93" t="s">
        <v>245</v>
      </c>
      <c r="B118" s="96">
        <v>60</v>
      </c>
      <c r="C118" s="116" t="s">
        <v>79</v>
      </c>
      <c r="D118" s="116" t="s">
        <v>79</v>
      </c>
      <c r="E118" s="116">
        <v>32.061782061782061</v>
      </c>
      <c r="F118" s="116">
        <v>46.677796677796678</v>
      </c>
      <c r="G118" s="116">
        <v>64.869064869064871</v>
      </c>
      <c r="H118" s="116">
        <v>77.605577605577608</v>
      </c>
      <c r="I118" s="116">
        <v>70.974820974820972</v>
      </c>
      <c r="J118" s="116">
        <v>75.022575022575026</v>
      </c>
      <c r="K118" s="116">
        <v>79.437829437829436</v>
      </c>
      <c r="L118" s="116">
        <v>85.370335370335368</v>
      </c>
      <c r="M118" s="116">
        <v>86.257586257586254</v>
      </c>
      <c r="N118" s="116">
        <v>89.512589512589514</v>
      </c>
      <c r="O118" s="116">
        <v>85.617085617085621</v>
      </c>
      <c r="P118" s="116">
        <v>90.704340704340709</v>
      </c>
      <c r="Q118" s="116">
        <v>100.32235032235032</v>
      </c>
      <c r="R118" s="116">
        <v>97.912597912597903</v>
      </c>
      <c r="S118" s="116">
        <v>107.24185724185725</v>
      </c>
      <c r="T118" s="116">
        <v>105.45685545685546</v>
      </c>
      <c r="U118" s="116">
        <v>102.03910203910205</v>
      </c>
      <c r="V118" s="116">
        <v>104.59060459060458</v>
      </c>
      <c r="W118" s="116">
        <v>114.41861441861441</v>
      </c>
      <c r="X118" s="116">
        <v>122.78187278187279</v>
      </c>
      <c r="Y118" s="116">
        <v>127.75874950680399</v>
      </c>
      <c r="Z118" s="116">
        <v>117.18127517405473</v>
      </c>
      <c r="AA118" s="116">
        <v>152.45231745774228</v>
      </c>
      <c r="AB118" s="116">
        <v>159.99934190502046</v>
      </c>
      <c r="AC118" s="116">
        <v>138.92372323415995</v>
      </c>
      <c r="AD118" s="116">
        <v>155.14220747754126</v>
      </c>
      <c r="AE118" s="116">
        <v>169.29367819344617</v>
      </c>
      <c r="AF118" s="116">
        <v>183.42928925931048</v>
      </c>
      <c r="AG118" s="116">
        <v>190.86635407303029</v>
      </c>
      <c r="AH118" s="116">
        <v>202.08346716344406</v>
      </c>
      <c r="AI118" s="116">
        <v>205.28811662608686</v>
      </c>
      <c r="AJ118" s="116">
        <v>195.41941559671349</v>
      </c>
      <c r="AK118" s="116">
        <v>192.1699914577157</v>
      </c>
      <c r="AL118" s="116">
        <v>188.72082926365155</v>
      </c>
      <c r="AM118" s="116">
        <v>196.75864469577633</v>
      </c>
      <c r="AN118" s="116">
        <v>231.84336964795821</v>
      </c>
      <c r="AO118" s="116">
        <v>203.6537435465811</v>
      </c>
      <c r="AP118" s="116">
        <v>255.25682848179852</v>
      </c>
      <c r="AQ118" s="116">
        <v>550.1946337752986</v>
      </c>
      <c r="AR118" s="116">
        <v>814.02558309773826</v>
      </c>
      <c r="AS118" s="116">
        <v>942.67708515683432</v>
      </c>
      <c r="AT118" s="116">
        <v>1370.4576765123606</v>
      </c>
      <c r="AU118" s="116">
        <v>2061.8096238896728</v>
      </c>
      <c r="AV118" s="116">
        <v>2801.966891551504</v>
      </c>
      <c r="AW118" s="116">
        <v>3932.0791806657444</v>
      </c>
      <c r="AX118" s="116">
        <v>4675.4411016684207</v>
      </c>
      <c r="AY118" s="116">
        <v>4780.5291076495187</v>
      </c>
      <c r="AZ118" s="116">
        <v>5873.0979511789074</v>
      </c>
      <c r="BA118" s="116">
        <v>6950.0810558418261</v>
      </c>
      <c r="BB118" s="116">
        <v>9030.5644088369481</v>
      </c>
      <c r="BC118" s="116">
        <v>9464.4172170024485</v>
      </c>
      <c r="BD118" s="116">
        <v>11000.356815937175</v>
      </c>
      <c r="BE118" s="116">
        <v>24189.109502796091</v>
      </c>
      <c r="BF118" s="116">
        <v>29853.914082913208</v>
      </c>
      <c r="BG118" s="116">
        <v>32954.262250845197</v>
      </c>
      <c r="BH118" s="120" t="s">
        <v>79</v>
      </c>
      <c r="BI118" s="116" t="s">
        <v>79</v>
      </c>
      <c r="BJ118" s="116" t="s">
        <v>79</v>
      </c>
      <c r="BK118" s="116" t="s">
        <v>79</v>
      </c>
      <c r="BL118" s="126" t="s">
        <v>79</v>
      </c>
      <c r="BM118" s="126" t="s">
        <v>79</v>
      </c>
      <c r="BN118" s="176">
        <v>2969.2360763158836</v>
      </c>
      <c r="BO118" s="176">
        <v>2366.9890849106118</v>
      </c>
      <c r="BP118" s="176">
        <v>2372.8959116141423</v>
      </c>
      <c r="BQ118" s="176">
        <v>2552.3704418280217</v>
      </c>
      <c r="BR118" s="176">
        <v>2455.7841201322026</v>
      </c>
      <c r="BS118" s="176">
        <v>2221.9610602285816</v>
      </c>
      <c r="BT118" s="176">
        <v>1529.3644779426184</v>
      </c>
      <c r="BU118" s="176">
        <v>1495.5098975020273</v>
      </c>
      <c r="BV118" s="107">
        <v>2445.8217816033557</v>
      </c>
    </row>
    <row r="119" spans="1:74" s="10" customFormat="1" x14ac:dyDescent="0.25">
      <c r="A119" s="93" t="s">
        <v>246</v>
      </c>
      <c r="B119" s="96">
        <v>61</v>
      </c>
      <c r="C119" s="116" t="s">
        <v>79</v>
      </c>
      <c r="D119" s="116" t="s">
        <v>79</v>
      </c>
      <c r="E119" s="116" t="s">
        <v>79</v>
      </c>
      <c r="F119" s="116" t="s">
        <v>79</v>
      </c>
      <c r="G119" s="116" t="s">
        <v>79</v>
      </c>
      <c r="H119" s="116" t="s">
        <v>79</v>
      </c>
      <c r="I119" s="116" t="s">
        <v>79</v>
      </c>
      <c r="J119" s="116" t="s">
        <v>79</v>
      </c>
      <c r="K119" s="117" t="s">
        <v>79</v>
      </c>
      <c r="L119" s="117">
        <v>117.75</v>
      </c>
      <c r="M119" s="117">
        <v>120.5</v>
      </c>
      <c r="N119" s="117">
        <v>123.82133995037221</v>
      </c>
      <c r="O119" s="117">
        <v>128.71287128712871</v>
      </c>
      <c r="P119" s="117">
        <v>82.889601244685281</v>
      </c>
      <c r="Q119" s="117">
        <v>94.23540182384501</v>
      </c>
      <c r="R119" s="117">
        <v>93.605898706141417</v>
      </c>
      <c r="S119" s="117">
        <v>93.114395127354399</v>
      </c>
      <c r="T119" s="117">
        <v>109.61538461538463</v>
      </c>
      <c r="U119" s="117">
        <v>129.48717948717947</v>
      </c>
      <c r="V119" s="117">
        <v>153.84615384615387</v>
      </c>
      <c r="W119" s="117">
        <v>189.23076923076925</v>
      </c>
      <c r="X119" s="117">
        <v>155.05517118734494</v>
      </c>
      <c r="Y119" s="117">
        <v>161.31013369694841</v>
      </c>
      <c r="Z119" s="117">
        <v>196.25938599277288</v>
      </c>
      <c r="AA119" s="117">
        <v>301.20125276039477</v>
      </c>
      <c r="AB119" s="117">
        <v>521.51853232309986</v>
      </c>
      <c r="AC119" s="117" t="s">
        <v>79</v>
      </c>
      <c r="AD119" s="117">
        <v>714.75996806563205</v>
      </c>
      <c r="AE119" s="117">
        <v>754.44222607060556</v>
      </c>
      <c r="AF119" s="117">
        <v>622.74632895994432</v>
      </c>
      <c r="AG119" s="117">
        <v>874.27397984425727</v>
      </c>
      <c r="AH119" s="117">
        <v>879.32657296946115</v>
      </c>
      <c r="AI119" s="117">
        <v>982.32200160766615</v>
      </c>
      <c r="AJ119" s="117">
        <v>964.63700234192049</v>
      </c>
      <c r="AK119" s="117">
        <v>800.16557632258582</v>
      </c>
      <c r="AL119" s="117">
        <v>513.4531430590406</v>
      </c>
      <c r="AM119" s="117">
        <v>609.33074653496215</v>
      </c>
      <c r="AN119" s="117">
        <v>593.7985941125396</v>
      </c>
      <c r="AO119" s="117">
        <v>652.38213315052246</v>
      </c>
      <c r="AP119" s="117">
        <v>931.56100821533369</v>
      </c>
      <c r="AQ119" s="117">
        <v>954.92876103548383</v>
      </c>
      <c r="AR119" s="117">
        <v>951.48186997387961</v>
      </c>
      <c r="AS119" s="117">
        <v>913.21974190824858</v>
      </c>
      <c r="AT119" s="117">
        <v>1078.843704066634</v>
      </c>
      <c r="AU119" s="117">
        <v>1173.017500129057</v>
      </c>
      <c r="AV119" s="117">
        <v>1392.1990218494011</v>
      </c>
      <c r="AW119" s="117">
        <v>1700.4024966458612</v>
      </c>
      <c r="AX119" s="117">
        <v>1879.3031762924309</v>
      </c>
      <c r="AY119" s="117">
        <v>1576.4471152704211</v>
      </c>
      <c r="AZ119" s="117">
        <v>1225.5612805094258</v>
      </c>
      <c r="BA119" s="117">
        <v>1341.0166543017217</v>
      </c>
      <c r="BB119" s="117">
        <v>1303.0776854791445</v>
      </c>
      <c r="BC119" s="117">
        <v>1122.1039915595595</v>
      </c>
      <c r="BD119" s="117">
        <v>1199.1217666984476</v>
      </c>
      <c r="BE119" s="116">
        <v>1301.2860840576127</v>
      </c>
      <c r="BF119" s="117">
        <v>1243.2213476469442</v>
      </c>
      <c r="BG119" s="116">
        <v>1372.7024353051165</v>
      </c>
      <c r="BH119" s="116">
        <v>1607.2712674634554</v>
      </c>
      <c r="BI119" s="116">
        <v>2014.3710291147688</v>
      </c>
      <c r="BJ119" s="116">
        <v>2270.9049190831911</v>
      </c>
      <c r="BK119" s="116">
        <v>2115.7851244869412</v>
      </c>
      <c r="BL119" s="116">
        <v>2438.1895689840544</v>
      </c>
      <c r="BM119" s="116">
        <v>2701.4921582615884</v>
      </c>
      <c r="BN119" s="116">
        <v>2898.6852574546278</v>
      </c>
      <c r="BO119" s="116">
        <v>3377.0278611512927</v>
      </c>
      <c r="BP119" s="116">
        <v>3103.131460158857</v>
      </c>
      <c r="BQ119" s="116">
        <v>3335.5500490295681</v>
      </c>
      <c r="BR119" s="116">
        <v>3331.5028470633661</v>
      </c>
      <c r="BS119" s="116">
        <v>4096.341612117194</v>
      </c>
      <c r="BT119" s="116">
        <v>2842.6186718544618</v>
      </c>
      <c r="BU119" s="116">
        <v>3471.5840340195227</v>
      </c>
      <c r="BV119" s="116">
        <v>3732.6736663912452</v>
      </c>
    </row>
    <row r="120" spans="1:74" s="10" customFormat="1" x14ac:dyDescent="0.25">
      <c r="A120" s="93" t="s">
        <v>247</v>
      </c>
      <c r="B120" s="94"/>
      <c r="C120" s="116" t="s">
        <v>68</v>
      </c>
      <c r="D120" s="116" t="s">
        <v>68</v>
      </c>
      <c r="E120" s="116" t="s">
        <v>68</v>
      </c>
      <c r="F120" s="116" t="s">
        <v>68</v>
      </c>
      <c r="G120" s="116" t="s">
        <v>68</v>
      </c>
      <c r="H120" s="116" t="s">
        <v>68</v>
      </c>
      <c r="I120" s="116" t="s">
        <v>68</v>
      </c>
      <c r="J120" s="116" t="s">
        <v>68</v>
      </c>
      <c r="K120" s="116" t="s">
        <v>68</v>
      </c>
      <c r="L120" s="116" t="s">
        <v>68</v>
      </c>
      <c r="M120" s="116" t="s">
        <v>68</v>
      </c>
      <c r="N120" s="116" t="s">
        <v>68</v>
      </c>
      <c r="O120" s="116" t="s">
        <v>68</v>
      </c>
      <c r="P120" s="116" t="s">
        <v>68</v>
      </c>
      <c r="Q120" s="116" t="s">
        <v>68</v>
      </c>
      <c r="R120" s="116" t="s">
        <v>68</v>
      </c>
      <c r="S120" s="116" t="s">
        <v>79</v>
      </c>
      <c r="T120" s="116" t="s">
        <v>79</v>
      </c>
      <c r="U120" s="116" t="s">
        <v>79</v>
      </c>
      <c r="V120" s="116" t="s">
        <v>79</v>
      </c>
      <c r="W120" s="117" t="s">
        <v>79</v>
      </c>
      <c r="X120" s="117">
        <v>103.63515199822294</v>
      </c>
      <c r="Y120" s="117">
        <v>128.08535745894383</v>
      </c>
      <c r="Z120" s="117">
        <v>150.04444444444445</v>
      </c>
      <c r="AA120" s="116">
        <v>198.89149782084098</v>
      </c>
      <c r="AB120" s="116">
        <v>225.90454148149061</v>
      </c>
      <c r="AC120" s="116">
        <v>269.15615906886518</v>
      </c>
      <c r="AD120" s="116">
        <v>306.27236081656446</v>
      </c>
      <c r="AE120" s="116">
        <v>380.52389931950478</v>
      </c>
      <c r="AF120" s="116">
        <v>418.86175143578333</v>
      </c>
      <c r="AG120" s="116">
        <v>452.16043705393275</v>
      </c>
      <c r="AH120" s="116">
        <v>560.08051522270114</v>
      </c>
      <c r="AI120" s="116">
        <v>681.00383870799783</v>
      </c>
      <c r="AJ120" s="116">
        <v>738.3108569078795</v>
      </c>
      <c r="AK120" s="116">
        <v>732.94526868744242</v>
      </c>
      <c r="AL120" s="116">
        <v>918.62471168451248</v>
      </c>
      <c r="AM120" s="116">
        <v>1049.5875281230826</v>
      </c>
      <c r="AN120" s="116">
        <v>1021.1626603962487</v>
      </c>
      <c r="AO120" s="116">
        <v>1052.3604212765554</v>
      </c>
      <c r="AP120" s="116">
        <v>1205.8864451754603</v>
      </c>
      <c r="AQ120" s="116">
        <v>1410.4529652456597</v>
      </c>
      <c r="AR120" s="116">
        <v>1801.9012099110084</v>
      </c>
      <c r="AS120" s="116">
        <v>2022.806865213742</v>
      </c>
      <c r="AT120" s="116">
        <v>2332.1485355776963</v>
      </c>
      <c r="AU120" s="116">
        <v>2481.4487031111717</v>
      </c>
      <c r="AV120" s="116">
        <v>2797.1638820510134</v>
      </c>
      <c r="AW120" s="116">
        <v>3672.7976971595476</v>
      </c>
      <c r="AX120" s="116">
        <v>4100.2382911123086</v>
      </c>
      <c r="AY120" s="116">
        <v>4457.304301560469</v>
      </c>
      <c r="AZ120" s="116">
        <v>4466.2703154875717</v>
      </c>
      <c r="BA120" s="116">
        <v>4493.1738802095624</v>
      </c>
      <c r="BB120" s="116">
        <v>4330.7269310192814</v>
      </c>
      <c r="BC120" s="116">
        <v>4309.1275422499057</v>
      </c>
      <c r="BD120" s="116">
        <v>4528.1164308970783</v>
      </c>
      <c r="BE120" s="116">
        <v>4723.6795279477437</v>
      </c>
      <c r="BF120" s="116">
        <v>5043.3964608366905</v>
      </c>
      <c r="BG120" s="116">
        <v>5463.8308099014657</v>
      </c>
      <c r="BH120" s="116">
        <v>5830.5274618768608</v>
      </c>
      <c r="BI120" s="116">
        <v>6518.5289629088975</v>
      </c>
      <c r="BJ120" s="116">
        <v>7454.32410273808</v>
      </c>
      <c r="BK120" s="116">
        <v>7537.7618579452874</v>
      </c>
      <c r="BL120" s="116">
        <v>8108.8514202316082</v>
      </c>
      <c r="BM120" s="116">
        <v>8922.2678051805578</v>
      </c>
      <c r="BN120" s="116">
        <v>9171.9480186927849</v>
      </c>
      <c r="BO120" s="116">
        <v>9345.6804922880183</v>
      </c>
      <c r="BP120" s="116">
        <v>9596.6023440274657</v>
      </c>
      <c r="BQ120" s="116">
        <v>9383.8306693579179</v>
      </c>
      <c r="BR120" s="116">
        <v>9873.3315642744328</v>
      </c>
      <c r="BS120" s="116">
        <v>10178.706550011824</v>
      </c>
      <c r="BT120" s="116">
        <v>10581.915690046451</v>
      </c>
      <c r="BU120" s="116">
        <v>10662.445014662757</v>
      </c>
      <c r="BV120" s="116">
        <v>10855.583756345177</v>
      </c>
    </row>
    <row r="121" spans="1:74" s="10" customFormat="1" x14ac:dyDescent="0.25">
      <c r="A121" s="93" t="s">
        <v>248</v>
      </c>
      <c r="B121" s="94"/>
      <c r="C121" s="116" t="s">
        <v>79</v>
      </c>
      <c r="D121" s="116" t="s">
        <v>79</v>
      </c>
      <c r="E121" s="116" t="s">
        <v>79</v>
      </c>
      <c r="F121" s="116" t="s">
        <v>79</v>
      </c>
      <c r="G121" s="116" t="s">
        <v>79</v>
      </c>
      <c r="H121" s="116" t="s">
        <v>79</v>
      </c>
      <c r="I121" s="116" t="s">
        <v>79</v>
      </c>
      <c r="J121" s="117" t="s">
        <v>79</v>
      </c>
      <c r="K121" s="117">
        <v>75.63818969547134</v>
      </c>
      <c r="L121" s="117">
        <v>70.182166369725323</v>
      </c>
      <c r="M121" s="117">
        <v>67.98503549817903</v>
      </c>
      <c r="N121" s="117">
        <v>62.82516122331436</v>
      </c>
      <c r="O121" s="117">
        <v>58.74140485506971</v>
      </c>
      <c r="P121" s="117">
        <v>80.303734177518308</v>
      </c>
      <c r="Q121" s="117">
        <v>85.501269797072496</v>
      </c>
      <c r="R121" s="117">
        <v>87.23557692307692</v>
      </c>
      <c r="S121" s="117">
        <v>94.26682692307692</v>
      </c>
      <c r="T121" s="117">
        <v>105.54086538461537</v>
      </c>
      <c r="U121" s="117">
        <v>126.34615384615384</v>
      </c>
      <c r="V121" s="117">
        <v>154.63942307692307</v>
      </c>
      <c r="W121" s="117">
        <v>184.90384615384613</v>
      </c>
      <c r="X121" s="117">
        <v>217.22355769230768</v>
      </c>
      <c r="Y121" s="117">
        <v>262.65625</v>
      </c>
      <c r="Z121" s="117">
        <v>284.08653846153845</v>
      </c>
      <c r="AA121" s="117">
        <v>312.40849909231105</v>
      </c>
      <c r="AB121" s="117">
        <v>363.88778459983018</v>
      </c>
      <c r="AC121" s="117">
        <v>416.03489815646265</v>
      </c>
      <c r="AD121" s="117">
        <v>531.9091573080525</v>
      </c>
      <c r="AE121" s="117">
        <v>688.7221141072838</v>
      </c>
      <c r="AF121" s="117">
        <v>942.00707116900492</v>
      </c>
      <c r="AG121" s="117">
        <v>1199.0484306206506</v>
      </c>
      <c r="AH121" s="117">
        <v>1373.2272274423237</v>
      </c>
      <c r="AI121" s="117">
        <v>1415.8539715128964</v>
      </c>
      <c r="AJ121" s="117">
        <v>1507.634749414133</v>
      </c>
      <c r="AK121" s="117">
        <v>1583.036595493063</v>
      </c>
      <c r="AL121" s="117">
        <v>1698.8375339475622</v>
      </c>
      <c r="AM121" s="117">
        <v>1629.5947184900715</v>
      </c>
      <c r="AN121" s="117">
        <v>1635.6672712546913</v>
      </c>
      <c r="AO121" s="117">
        <v>1698.6875456793196</v>
      </c>
      <c r="AP121" s="117">
        <v>1809.0033565405097</v>
      </c>
      <c r="AQ121" s="117">
        <v>1939.6934090732238</v>
      </c>
      <c r="AR121" s="117">
        <v>2214.0177053409157</v>
      </c>
      <c r="AS121" s="117">
        <v>2598.337173940306</v>
      </c>
      <c r="AT121" s="117">
        <v>2961.7698355518287</v>
      </c>
      <c r="AU121" s="117">
        <v>3156.2998625570704</v>
      </c>
      <c r="AV121" s="117">
        <v>3611.1332007952287</v>
      </c>
      <c r="AW121" s="117">
        <v>3849.0258958386848</v>
      </c>
      <c r="AX121" s="117">
        <v>3938.0472483200288</v>
      </c>
      <c r="AY121" s="117">
        <v>3264.8026577988348</v>
      </c>
      <c r="AZ121" s="117">
        <v>2110.2397520273503</v>
      </c>
      <c r="BA121" s="117">
        <v>2056.8471215458949</v>
      </c>
      <c r="BB121" s="116">
        <v>1881.0094535772514</v>
      </c>
      <c r="BC121" s="116">
        <v>1724.7996371975992</v>
      </c>
      <c r="BD121" s="116">
        <v>1812.993335676593</v>
      </c>
      <c r="BE121" s="116">
        <v>1891.5205883629105</v>
      </c>
      <c r="BF121" s="116">
        <v>1866.9373284537969</v>
      </c>
      <c r="BG121" s="116">
        <v>1984.4928282127592</v>
      </c>
      <c r="BH121" s="116">
        <v>2441.9170054379392</v>
      </c>
      <c r="BI121" s="116">
        <v>3522.6344363263433</v>
      </c>
      <c r="BJ121" s="116">
        <v>4465.9940624315213</v>
      </c>
      <c r="BK121" s="116">
        <v>4799.6546675299978</v>
      </c>
      <c r="BL121" s="116">
        <v>4962.4199560053903</v>
      </c>
      <c r="BM121" s="116">
        <v>5512.983861181895</v>
      </c>
      <c r="BN121" s="116">
        <v>5491.9152208113092</v>
      </c>
      <c r="BO121" s="116">
        <v>5901.2969472108316</v>
      </c>
      <c r="BP121" s="116">
        <v>5729.7784779273352</v>
      </c>
      <c r="BQ121" s="116">
        <v>5724.8123110883744</v>
      </c>
      <c r="BR121" s="116">
        <v>5876.29493844837</v>
      </c>
      <c r="BS121" s="116">
        <v>6320.7162594197252</v>
      </c>
      <c r="BT121" s="116">
        <v>6876.1145425643599</v>
      </c>
      <c r="BU121" s="116">
        <v>7286.1223708148482</v>
      </c>
      <c r="BV121" s="116">
        <v>7340.1885586449343</v>
      </c>
    </row>
    <row r="122" spans="1:74" s="10" customFormat="1" x14ac:dyDescent="0.25">
      <c r="A122" s="93" t="s">
        <v>513</v>
      </c>
      <c r="B122" s="96">
        <v>62</v>
      </c>
      <c r="C122" s="116" t="s">
        <v>68</v>
      </c>
      <c r="D122" s="116" t="s">
        <v>68</v>
      </c>
      <c r="E122" s="116" t="s">
        <v>68</v>
      </c>
      <c r="F122" s="116" t="s">
        <v>68</v>
      </c>
      <c r="G122" s="116" t="s">
        <v>68</v>
      </c>
      <c r="H122" s="116" t="s">
        <v>68</v>
      </c>
      <c r="I122" s="116" t="s">
        <v>68</v>
      </c>
      <c r="J122" s="116" t="s">
        <v>68</v>
      </c>
      <c r="K122" s="116" t="s">
        <v>68</v>
      </c>
      <c r="L122" s="116" t="s">
        <v>68</v>
      </c>
      <c r="M122" s="116" t="s">
        <v>68</v>
      </c>
      <c r="N122" s="116" t="s">
        <v>68</v>
      </c>
      <c r="O122" s="116" t="s">
        <v>68</v>
      </c>
      <c r="P122" s="116" t="s">
        <v>68</v>
      </c>
      <c r="Q122" s="116" t="s">
        <v>68</v>
      </c>
      <c r="R122" s="116" t="s">
        <v>68</v>
      </c>
      <c r="S122" s="116" t="s">
        <v>68</v>
      </c>
      <c r="T122" s="116" t="s">
        <v>68</v>
      </c>
      <c r="U122" s="116" t="s">
        <v>68</v>
      </c>
      <c r="V122" s="116" t="s">
        <v>68</v>
      </c>
      <c r="W122" s="116" t="s">
        <v>68</v>
      </c>
      <c r="X122" s="116" t="s">
        <v>68</v>
      </c>
      <c r="Y122" s="116" t="s">
        <v>68</v>
      </c>
      <c r="Z122" s="116" t="s">
        <v>68</v>
      </c>
      <c r="AA122" s="116" t="s">
        <v>68</v>
      </c>
      <c r="AB122" s="116" t="s">
        <v>68</v>
      </c>
      <c r="AC122" s="116" t="s">
        <v>68</v>
      </c>
      <c r="AD122" s="116" t="s">
        <v>68</v>
      </c>
      <c r="AE122" s="116" t="s">
        <v>68</v>
      </c>
      <c r="AF122" s="116" t="s">
        <v>68</v>
      </c>
      <c r="AG122" s="116" t="s">
        <v>68</v>
      </c>
      <c r="AH122" s="116" t="s">
        <v>68</v>
      </c>
      <c r="AI122" s="116" t="s">
        <v>68</v>
      </c>
      <c r="AJ122" s="116" t="s">
        <v>68</v>
      </c>
      <c r="AK122" s="116" t="s">
        <v>68</v>
      </c>
      <c r="AL122" s="116" t="s">
        <v>68</v>
      </c>
      <c r="AM122" s="116" t="s">
        <v>68</v>
      </c>
      <c r="AN122" s="116" t="s">
        <v>68</v>
      </c>
      <c r="AO122" s="116" t="s">
        <v>68</v>
      </c>
      <c r="AP122" s="116" t="s">
        <v>68</v>
      </c>
      <c r="AQ122" s="116" t="s">
        <v>68</v>
      </c>
      <c r="AR122" s="116" t="s">
        <v>68</v>
      </c>
      <c r="AS122" s="116" t="s">
        <v>68</v>
      </c>
      <c r="AT122" s="116" t="s">
        <v>68</v>
      </c>
      <c r="AU122" s="116" t="s">
        <v>68</v>
      </c>
      <c r="AV122" s="116" t="s">
        <v>68</v>
      </c>
      <c r="AW122" s="116" t="s">
        <v>68</v>
      </c>
      <c r="AX122" s="116" t="s">
        <v>68</v>
      </c>
      <c r="AY122" s="116" t="s">
        <v>68</v>
      </c>
      <c r="AZ122" s="116" t="s">
        <v>68</v>
      </c>
      <c r="BA122" s="116" t="s">
        <v>68</v>
      </c>
      <c r="BB122" s="116" t="s">
        <v>68</v>
      </c>
      <c r="BC122" s="116" t="s">
        <v>68</v>
      </c>
      <c r="BD122" s="116" t="s">
        <v>79</v>
      </c>
      <c r="BE122" s="116" t="s">
        <v>79</v>
      </c>
      <c r="BF122" s="116" t="s">
        <v>79</v>
      </c>
      <c r="BG122" s="116">
        <v>8.23</v>
      </c>
      <c r="BH122" s="116">
        <v>17.105</v>
      </c>
      <c r="BI122" s="117">
        <v>23.734999999999999</v>
      </c>
      <c r="BJ122" s="116">
        <v>23.651</v>
      </c>
      <c r="BK122" s="116">
        <v>36.481000000000002</v>
      </c>
      <c r="BL122" s="116">
        <v>26.388999999999999</v>
      </c>
      <c r="BM122" s="116">
        <v>20.53</v>
      </c>
      <c r="BN122" s="116">
        <v>33.387999999999998</v>
      </c>
      <c r="BO122" s="116">
        <v>31.683</v>
      </c>
      <c r="BP122" s="116">
        <v>29.623999999999999</v>
      </c>
      <c r="BQ122" s="116">
        <v>36.959000000000003</v>
      </c>
      <c r="BR122" s="116">
        <v>26.216999999999999</v>
      </c>
      <c r="BS122" s="116">
        <v>25.442</v>
      </c>
      <c r="BT122" s="116">
        <v>20.61</v>
      </c>
      <c r="BU122" s="116">
        <v>34.4</v>
      </c>
      <c r="BV122" s="116">
        <v>38.456000000000003</v>
      </c>
    </row>
    <row r="123" spans="1:74" s="10" customFormat="1" x14ac:dyDescent="0.25">
      <c r="A123" s="93" t="s">
        <v>325</v>
      </c>
      <c r="B123" s="96">
        <v>63</v>
      </c>
      <c r="C123" s="116" t="s">
        <v>68</v>
      </c>
      <c r="D123" s="116" t="s">
        <v>68</v>
      </c>
      <c r="E123" s="116" t="s">
        <v>68</v>
      </c>
      <c r="F123" s="116" t="s">
        <v>68</v>
      </c>
      <c r="G123" s="116" t="s">
        <v>68</v>
      </c>
      <c r="H123" s="116" t="s">
        <v>68</v>
      </c>
      <c r="I123" s="116" t="s">
        <v>68</v>
      </c>
      <c r="J123" s="116" t="s">
        <v>68</v>
      </c>
      <c r="K123" s="116" t="s">
        <v>68</v>
      </c>
      <c r="L123" s="116" t="s">
        <v>68</v>
      </c>
      <c r="M123" s="116" t="s">
        <v>68</v>
      </c>
      <c r="N123" s="116" t="s">
        <v>68</v>
      </c>
      <c r="O123" s="116" t="s">
        <v>68</v>
      </c>
      <c r="P123" s="116" t="s">
        <v>68</v>
      </c>
      <c r="Q123" s="116" t="s">
        <v>68</v>
      </c>
      <c r="R123" s="116" t="s">
        <v>68</v>
      </c>
      <c r="S123" s="116" t="s">
        <v>68</v>
      </c>
      <c r="T123" s="116" t="s">
        <v>68</v>
      </c>
      <c r="U123" s="116" t="s">
        <v>68</v>
      </c>
      <c r="V123" s="116" t="s">
        <v>68</v>
      </c>
      <c r="W123" s="116" t="s">
        <v>68</v>
      </c>
      <c r="X123" s="116" t="s">
        <v>68</v>
      </c>
      <c r="Y123" s="116" t="s">
        <v>68</v>
      </c>
      <c r="Z123" s="116" t="s">
        <v>68</v>
      </c>
      <c r="AA123" s="116" t="s">
        <v>68</v>
      </c>
      <c r="AB123" s="116" t="s">
        <v>68</v>
      </c>
      <c r="AC123" s="116" t="s">
        <v>79</v>
      </c>
      <c r="AD123" s="116" t="s">
        <v>79</v>
      </c>
      <c r="AE123" s="116" t="s">
        <v>79</v>
      </c>
      <c r="AF123" s="116" t="s">
        <v>79</v>
      </c>
      <c r="AG123" s="116" t="s">
        <v>79</v>
      </c>
      <c r="AH123" s="116" t="s">
        <v>79</v>
      </c>
      <c r="AI123" s="116" t="s">
        <v>79</v>
      </c>
      <c r="AJ123" s="116" t="s">
        <v>79</v>
      </c>
      <c r="AK123" s="116" t="s">
        <v>79</v>
      </c>
      <c r="AL123" s="116" t="s">
        <v>79</v>
      </c>
      <c r="AM123" s="116" t="s">
        <v>79</v>
      </c>
      <c r="AN123" s="116" t="s">
        <v>79</v>
      </c>
      <c r="AO123" s="116">
        <v>1315.5978817596824</v>
      </c>
      <c r="AP123" s="116">
        <v>1305.8145017954948</v>
      </c>
      <c r="AQ123" s="116">
        <v>458.56248389878925</v>
      </c>
      <c r="AR123" s="116">
        <v>511.97013636083176</v>
      </c>
      <c r="AS123" s="116">
        <v>427.61781408787488</v>
      </c>
      <c r="AT123" s="116">
        <v>332.97030940350999</v>
      </c>
      <c r="AU123" s="116">
        <v>297.71638003946998</v>
      </c>
      <c r="AV123" s="116">
        <v>431.34501217432535</v>
      </c>
      <c r="AW123" s="116" t="s">
        <v>79</v>
      </c>
      <c r="AX123" s="116" t="s">
        <v>79</v>
      </c>
      <c r="AY123" s="116" t="s">
        <v>79</v>
      </c>
      <c r="AZ123" s="116" t="s">
        <v>79</v>
      </c>
      <c r="BA123" s="116" t="s">
        <v>79</v>
      </c>
      <c r="BB123" s="116" t="s">
        <v>79</v>
      </c>
      <c r="BC123" s="116" t="s">
        <v>79</v>
      </c>
      <c r="BD123" s="116" t="s">
        <v>79</v>
      </c>
      <c r="BE123" s="116">
        <v>841.93015938515498</v>
      </c>
      <c r="BF123" s="116">
        <v>915.08954655150512</v>
      </c>
      <c r="BG123" s="116">
        <v>1026.4268013544445</v>
      </c>
      <c r="BH123" s="116">
        <v>1286.5288667141838</v>
      </c>
      <c r="BI123" s="116">
        <v>1784.2174218104822</v>
      </c>
      <c r="BJ123" s="116">
        <v>2137.6255965452515</v>
      </c>
      <c r="BK123" s="116">
        <v>2401.4509144394115</v>
      </c>
      <c r="BL123" s="116">
        <v>2672.286425006313</v>
      </c>
      <c r="BM123" s="116">
        <v>2686.5205901569011</v>
      </c>
      <c r="BN123" s="107">
        <v>3360.8603802573457</v>
      </c>
      <c r="BO123" s="107">
        <v>3727.2492762761899</v>
      </c>
      <c r="BP123" s="107">
        <v>4255.7215812369959</v>
      </c>
      <c r="BQ123" s="107">
        <v>4562.6325006913085</v>
      </c>
      <c r="BR123" s="107">
        <v>5017.4017873723415</v>
      </c>
      <c r="BS123" s="107">
        <v>5073.8535336522327</v>
      </c>
      <c r="BT123" s="107">
        <v>5500</v>
      </c>
      <c r="BU123" s="116" t="s">
        <v>79</v>
      </c>
      <c r="BV123" s="116" t="s">
        <v>79</v>
      </c>
    </row>
    <row r="124" spans="1:74" s="10" customFormat="1" x14ac:dyDescent="0.25">
      <c r="A124" s="63" t="s">
        <v>65</v>
      </c>
      <c r="B124" s="94"/>
      <c r="C124" s="116"/>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c r="AA124" s="116"/>
      <c r="AB124" s="116"/>
      <c r="AC124" s="116"/>
      <c r="AD124" s="116"/>
      <c r="AE124" s="116"/>
      <c r="AF124" s="116"/>
      <c r="AG124" s="116"/>
      <c r="AH124" s="116"/>
      <c r="AI124" s="116"/>
      <c r="AJ124" s="116"/>
      <c r="AK124" s="116"/>
      <c r="AL124" s="116"/>
      <c r="AM124" s="116"/>
      <c r="AN124" s="116"/>
      <c r="AO124" s="116"/>
      <c r="AP124" s="116"/>
      <c r="AQ124" s="116"/>
      <c r="AR124" s="116"/>
      <c r="AS124" s="116"/>
      <c r="AT124" s="116"/>
      <c r="AU124" s="116"/>
      <c r="AV124" s="116"/>
      <c r="AW124" s="116"/>
      <c r="AX124" s="116"/>
      <c r="AY124" s="116"/>
      <c r="AZ124" s="116"/>
      <c r="BA124" s="116"/>
      <c r="BB124" s="116"/>
      <c r="BC124" s="116"/>
      <c r="BD124" s="116"/>
      <c r="BE124" s="116"/>
      <c r="BF124" s="116"/>
      <c r="BG124" s="116"/>
      <c r="BH124" s="116"/>
      <c r="BI124" s="116"/>
      <c r="BJ124" s="116"/>
      <c r="BK124" s="116"/>
      <c r="BL124" s="116"/>
      <c r="BM124" s="116"/>
      <c r="BN124" s="107"/>
      <c r="BO124" s="107"/>
      <c r="BP124" s="107"/>
      <c r="BQ124" s="107"/>
      <c r="BR124" s="116"/>
      <c r="BS124" s="116"/>
      <c r="BT124" s="116"/>
      <c r="BU124" s="116"/>
      <c r="BV124" s="116"/>
    </row>
    <row r="125" spans="1:74" s="10" customFormat="1" x14ac:dyDescent="0.25">
      <c r="A125" s="93" t="s">
        <v>249</v>
      </c>
      <c r="B125" s="94"/>
      <c r="C125" s="117" t="s">
        <v>79</v>
      </c>
      <c r="D125" s="117">
        <v>170.80002732800435</v>
      </c>
      <c r="E125" s="117">
        <v>294.00004704000753</v>
      </c>
      <c r="F125" s="117">
        <v>440.16007042561125</v>
      </c>
      <c r="G125" s="117">
        <v>462.0000739200118</v>
      </c>
      <c r="H125" s="117">
        <v>417.20006675201068</v>
      </c>
      <c r="I125" s="117">
        <v>432.32006917121106</v>
      </c>
      <c r="J125" s="117">
        <v>445.2000712320114</v>
      </c>
      <c r="K125" s="117">
        <v>437.92007006721121</v>
      </c>
      <c r="L125" s="117">
        <v>439.60007033601124</v>
      </c>
      <c r="M125" s="117">
        <v>450.24007203841148</v>
      </c>
      <c r="N125" s="117">
        <v>459.76007356161176</v>
      </c>
      <c r="O125" s="117">
        <v>470.96007535361207</v>
      </c>
      <c r="P125" s="117">
        <v>489.4400783104125</v>
      </c>
      <c r="Q125" s="117">
        <v>553.28008852481412</v>
      </c>
      <c r="R125" s="117">
        <v>655.76010492161674</v>
      </c>
      <c r="S125" s="117">
        <v>787.3601259776201</v>
      </c>
      <c r="T125" s="117">
        <v>986.72015787522525</v>
      </c>
      <c r="U125" s="117">
        <v>1197.8401916544306</v>
      </c>
      <c r="V125" s="117">
        <v>1321.6002114560338</v>
      </c>
      <c r="W125" s="117">
        <v>1314.8802103808337</v>
      </c>
      <c r="X125" s="117">
        <v>1277.3602043776327</v>
      </c>
      <c r="Y125" s="117">
        <v>1331.7547894456591</v>
      </c>
      <c r="Z125" s="117">
        <v>1484.4437449475258</v>
      </c>
      <c r="AA125" s="117">
        <v>1855.7293065926362</v>
      </c>
      <c r="AB125" s="117">
        <v>2127.274762942357</v>
      </c>
      <c r="AC125" s="117">
        <v>2268.7076744633582</v>
      </c>
      <c r="AD125" s="117">
        <v>2441.0840246173702</v>
      </c>
      <c r="AE125" s="117">
        <v>2500.4851273805893</v>
      </c>
      <c r="AF125" s="117">
        <v>2816.3162057507561</v>
      </c>
      <c r="AG125" s="117">
        <v>3100.6850792664318</v>
      </c>
      <c r="AH125" s="117">
        <v>3657.8672897281394</v>
      </c>
      <c r="AI125" s="117">
        <v>4323.6441569037543</v>
      </c>
      <c r="AJ125" s="117">
        <v>4459.5445817522304</v>
      </c>
      <c r="AK125" s="117">
        <v>4511.6710660264316</v>
      </c>
      <c r="AL125" s="117">
        <v>4925.3194327436113</v>
      </c>
      <c r="AM125" s="117">
        <v>4386.8593257861985</v>
      </c>
      <c r="AN125" s="117">
        <v>4606.7100276075062</v>
      </c>
      <c r="AO125" s="117">
        <v>5057.1356551695162</v>
      </c>
      <c r="AP125" s="117">
        <v>5836.3478682094828</v>
      </c>
      <c r="AQ125" s="117">
        <v>6300.0158152775584</v>
      </c>
      <c r="AR125" s="117">
        <v>6704.213698031318</v>
      </c>
      <c r="AS125" s="117">
        <v>7023.5090671153484</v>
      </c>
      <c r="AT125" s="117">
        <v>6882.0915800682997</v>
      </c>
      <c r="AU125" s="117">
        <v>6733.8292895223585</v>
      </c>
      <c r="AV125" s="117">
        <v>7459.6965819777006</v>
      </c>
      <c r="AW125" s="117">
        <v>7665.87844599453</v>
      </c>
      <c r="AX125" s="117">
        <v>8202.776516989341</v>
      </c>
      <c r="AY125" s="117">
        <v>7936.8849173952403</v>
      </c>
      <c r="AZ125" s="117">
        <v>7107.5428908865888</v>
      </c>
      <c r="BA125" s="117">
        <v>7770.2506532468797</v>
      </c>
      <c r="BB125" s="116">
        <v>7273.7603126105178</v>
      </c>
      <c r="BC125" s="116">
        <v>7043.145895398874</v>
      </c>
      <c r="BD125" s="116">
        <v>7946.7662015908199</v>
      </c>
      <c r="BE125" s="116">
        <v>9926.6494153355252</v>
      </c>
      <c r="BF125" s="116">
        <v>11995.219709505425</v>
      </c>
      <c r="BG125" s="116">
        <v>13237.798498629218</v>
      </c>
      <c r="BH125" s="116">
        <v>14239.779513091409</v>
      </c>
      <c r="BI125" s="116">
        <v>17186.440961617311</v>
      </c>
      <c r="BJ125" s="116">
        <v>18633.092318274084</v>
      </c>
      <c r="BK125" s="116">
        <v>18960.138513012895</v>
      </c>
      <c r="BL125" s="116">
        <v>23217.69281573347</v>
      </c>
      <c r="BM125" s="116">
        <v>26597.198655338059</v>
      </c>
      <c r="BN125" s="116">
        <v>26216.580848435649</v>
      </c>
      <c r="BO125" s="116">
        <v>24825.262588816804</v>
      </c>
      <c r="BP125" s="116">
        <v>25783.708714004188</v>
      </c>
      <c r="BQ125" s="116">
        <v>24046.205860255446</v>
      </c>
      <c r="BR125" s="116">
        <v>26382.947050018291</v>
      </c>
      <c r="BS125" s="116">
        <v>27691.112416851542</v>
      </c>
      <c r="BT125" s="116">
        <v>26839.820914401793</v>
      </c>
      <c r="BU125" s="116">
        <v>26079.346314325456</v>
      </c>
      <c r="BV125" s="116">
        <v>27536.235375086027</v>
      </c>
    </row>
    <row r="126" spans="1:74" s="10" customFormat="1" x14ac:dyDescent="0.25">
      <c r="A126" s="93" t="s">
        <v>250</v>
      </c>
      <c r="B126" s="96" t="s">
        <v>111</v>
      </c>
      <c r="C126" s="116" t="s">
        <v>68</v>
      </c>
      <c r="D126" s="116" t="s">
        <v>68</v>
      </c>
      <c r="E126" s="116" t="s">
        <v>68</v>
      </c>
      <c r="F126" s="116" t="s">
        <v>68</v>
      </c>
      <c r="G126" s="116" t="s">
        <v>68</v>
      </c>
      <c r="H126" s="116" t="s">
        <v>68</v>
      </c>
      <c r="I126" s="116" t="s">
        <v>68</v>
      </c>
      <c r="J126" s="116" t="s">
        <v>68</v>
      </c>
      <c r="K126" s="116" t="s">
        <v>68</v>
      </c>
      <c r="L126" s="116" t="s">
        <v>68</v>
      </c>
      <c r="M126" s="116" t="s">
        <v>68</v>
      </c>
      <c r="N126" s="116" t="s">
        <v>68</v>
      </c>
      <c r="O126" s="116" t="s">
        <v>68</v>
      </c>
      <c r="P126" s="116" t="s">
        <v>68</v>
      </c>
      <c r="Q126" s="116" t="s">
        <v>68</v>
      </c>
      <c r="R126" s="116" t="s">
        <v>68</v>
      </c>
      <c r="S126" s="116" t="s">
        <v>68</v>
      </c>
      <c r="T126" s="116" t="s">
        <v>68</v>
      </c>
      <c r="U126" s="116" t="s">
        <v>68</v>
      </c>
      <c r="V126" s="116" t="s">
        <v>68</v>
      </c>
      <c r="W126" s="116" t="s">
        <v>68</v>
      </c>
      <c r="X126" s="116">
        <v>0.41339681271057399</v>
      </c>
      <c r="Y126" s="116">
        <v>0.5356167685308848</v>
      </c>
      <c r="Z126" s="116">
        <v>0.78770310621631057</v>
      </c>
      <c r="AA126" s="116">
        <v>0.93172706944136663</v>
      </c>
      <c r="AB126" s="116">
        <v>1.3530220803273074</v>
      </c>
      <c r="AC126" s="116">
        <v>2.0562537490129373</v>
      </c>
      <c r="AD126" s="116">
        <v>2.7514300195496344</v>
      </c>
      <c r="AE126" s="116">
        <v>3.6514649459365187</v>
      </c>
      <c r="AF126" s="116">
        <v>7.2392653976104508</v>
      </c>
      <c r="AG126" s="116">
        <v>9.5723206775288574</v>
      </c>
      <c r="AH126" s="116">
        <v>10.367191750258261</v>
      </c>
      <c r="AI126" s="116">
        <v>11.361681762921133</v>
      </c>
      <c r="AJ126" s="116">
        <v>14.939154849219635</v>
      </c>
      <c r="AK126" s="116">
        <v>15.102947827967984</v>
      </c>
      <c r="AL126" s="116">
        <v>15.601330131165712</v>
      </c>
      <c r="AM126" s="116">
        <v>14.008928958432664</v>
      </c>
      <c r="AN126" s="116">
        <v>14.591259367800365</v>
      </c>
      <c r="AO126" s="116">
        <v>25.131445661087259</v>
      </c>
      <c r="AP126" s="116">
        <v>24.673835526407785</v>
      </c>
      <c r="AQ126" s="116">
        <v>29.083211422947016</v>
      </c>
      <c r="AR126" s="116">
        <v>30.542031588685337</v>
      </c>
      <c r="AS126" s="116">
        <v>32.482582883786499</v>
      </c>
      <c r="AT126" s="116">
        <v>30.539125343481992</v>
      </c>
      <c r="AU126" s="116">
        <v>32.041095623860883</v>
      </c>
      <c r="AV126" s="116">
        <v>33.665273338250955</v>
      </c>
      <c r="AW126" s="116">
        <v>34.700248163660021</v>
      </c>
      <c r="AX126" s="116">
        <v>32.851136606570229</v>
      </c>
      <c r="AY126" s="116">
        <v>30.962540175108057</v>
      </c>
      <c r="AZ126" s="116">
        <v>22.598926928458543</v>
      </c>
      <c r="BA126" s="116">
        <v>23.811699718727468</v>
      </c>
      <c r="BB126" s="116">
        <v>32.039537352838927</v>
      </c>
      <c r="BC126" s="116">
        <v>32.811655824617965</v>
      </c>
      <c r="BD126" s="116">
        <v>30.9143042680947</v>
      </c>
      <c r="BE126" s="116">
        <v>37.296898079763665</v>
      </c>
      <c r="BF126" s="116">
        <v>46.798811275570557</v>
      </c>
      <c r="BG126" s="116">
        <v>43.111350290070192</v>
      </c>
      <c r="BH126" s="116">
        <v>54.067168058780716</v>
      </c>
      <c r="BI126" s="116">
        <v>75.576918299923008</v>
      </c>
      <c r="BJ126" s="116">
        <v>53.585658620451653</v>
      </c>
      <c r="BK126" s="116">
        <v>51.28572232079398</v>
      </c>
      <c r="BL126" s="116">
        <v>50.408953714467422</v>
      </c>
      <c r="BM126" s="116">
        <v>60.785527467808762</v>
      </c>
      <c r="BN126" s="116">
        <v>59.221516406036123</v>
      </c>
      <c r="BO126" s="116">
        <v>58.10827689951612</v>
      </c>
      <c r="BP126" s="116">
        <v>74.787941127215788</v>
      </c>
      <c r="BQ126" s="116">
        <v>42.617557603511528</v>
      </c>
      <c r="BR126" s="116">
        <v>54.411608003680406</v>
      </c>
      <c r="BS126" s="116">
        <v>75.276555011565833</v>
      </c>
      <c r="BT126" s="116">
        <v>81.378313570935234</v>
      </c>
      <c r="BU126" s="116">
        <v>79.497171858050521</v>
      </c>
      <c r="BV126" s="116">
        <v>73.510781826568262</v>
      </c>
    </row>
    <row r="127" spans="1:74" s="10" customFormat="1" x14ac:dyDescent="0.25">
      <c r="A127" s="93" t="s">
        <v>251</v>
      </c>
      <c r="B127" s="94"/>
      <c r="C127" s="116" t="s">
        <v>79</v>
      </c>
      <c r="D127" s="116" t="s">
        <v>79</v>
      </c>
      <c r="E127" s="116" t="s">
        <v>79</v>
      </c>
      <c r="F127" s="116" t="s">
        <v>79</v>
      </c>
      <c r="G127" s="117" t="s">
        <v>79</v>
      </c>
      <c r="H127" s="117" t="s">
        <v>79</v>
      </c>
      <c r="I127" s="117" t="s">
        <v>79</v>
      </c>
      <c r="J127" s="117">
        <v>90.43971059292609</v>
      </c>
      <c r="K127" s="117">
        <v>89.039715072911775</v>
      </c>
      <c r="L127" s="117">
        <v>91.804706224940091</v>
      </c>
      <c r="M127" s="117">
        <v>97.894686737002431</v>
      </c>
      <c r="N127" s="117">
        <v>101.21967609703648</v>
      </c>
      <c r="O127" s="117">
        <v>96.678751219403111</v>
      </c>
      <c r="P127" s="117">
        <v>96.323106143822116</v>
      </c>
      <c r="Q127" s="117">
        <v>100.0425476297077</v>
      </c>
      <c r="R127" s="117">
        <v>123.40203060648449</v>
      </c>
      <c r="S127" s="117">
        <v>126.98242755084163</v>
      </c>
      <c r="T127" s="117">
        <v>148.22148126930981</v>
      </c>
      <c r="U127" s="117">
        <v>149.59123088707938</v>
      </c>
      <c r="V127" s="117">
        <v>135.52002168320345</v>
      </c>
      <c r="W127" s="117">
        <v>147.56002360960377</v>
      </c>
      <c r="X127" s="117">
        <v>171.92002750720442</v>
      </c>
      <c r="Y127" s="117">
        <v>180.84116978402398</v>
      </c>
      <c r="Z127" s="117">
        <v>206.17201319500884</v>
      </c>
      <c r="AA127" s="117">
        <v>246.33149297242716</v>
      </c>
      <c r="AB127" s="117">
        <v>291.44412310264283</v>
      </c>
      <c r="AC127" s="117">
        <v>292.25994735115768</v>
      </c>
      <c r="AD127" s="117">
        <v>271.6715262367025</v>
      </c>
      <c r="AE127" s="117">
        <v>307.43174384408576</v>
      </c>
      <c r="AF127" s="117">
        <v>388.57350234595748</v>
      </c>
      <c r="AG127" s="117">
        <v>436.89231089972219</v>
      </c>
      <c r="AH127" s="117">
        <v>676.93926052908398</v>
      </c>
      <c r="AI127" s="117">
        <v>660.35444443480594</v>
      </c>
      <c r="AJ127" s="117">
        <v>608.76775650790546</v>
      </c>
      <c r="AK127" s="117">
        <v>567.55546944420325</v>
      </c>
      <c r="AL127" s="117">
        <v>530.33180460206688</v>
      </c>
      <c r="AM127" s="117">
        <v>529.19139850842907</v>
      </c>
      <c r="AN127" s="117">
        <v>691.1340400175626</v>
      </c>
      <c r="AO127" s="117">
        <v>925.75653857048428</v>
      </c>
      <c r="AP127" s="117">
        <v>961.83831236897277</v>
      </c>
      <c r="AQ127" s="117">
        <v>959.60290643781957</v>
      </c>
      <c r="AR127" s="117">
        <v>1057.7496718768643</v>
      </c>
      <c r="AS127" s="117">
        <v>989.03381001551759</v>
      </c>
      <c r="AT127" s="117">
        <v>870.39891717110947</v>
      </c>
      <c r="AU127" s="117">
        <v>866.78807463888324</v>
      </c>
      <c r="AV127" s="117">
        <v>979.53181699594427</v>
      </c>
      <c r="AW127" s="117">
        <v>1146.4157282725675</v>
      </c>
      <c r="AX127" s="117">
        <v>1238.2719868027632</v>
      </c>
      <c r="AY127" s="117">
        <v>1180.8889065206754</v>
      </c>
      <c r="AZ127" s="117">
        <v>969.35634952495661</v>
      </c>
      <c r="BA127" s="117">
        <v>970.30604198750007</v>
      </c>
      <c r="BB127" s="117">
        <v>858.41491947391125</v>
      </c>
      <c r="BC127" s="117">
        <v>796.63688912243822</v>
      </c>
      <c r="BD127" s="117">
        <v>865.78885296851809</v>
      </c>
      <c r="BE127" s="116">
        <v>1132.8320074327855</v>
      </c>
      <c r="BF127" s="116">
        <v>1285.163189012912</v>
      </c>
      <c r="BG127" s="116">
        <v>1389.770959042999</v>
      </c>
      <c r="BH127" s="116">
        <v>1463.9508190342788</v>
      </c>
      <c r="BI127" s="116">
        <v>1713.9959432048684</v>
      </c>
      <c r="BJ127" s="116">
        <v>1661.2428218987438</v>
      </c>
      <c r="BK127" s="116">
        <v>1623.0135925241118</v>
      </c>
      <c r="BL127" s="116">
        <v>1930.7480022769359</v>
      </c>
      <c r="BM127" s="116">
        <v>2080.0910089191898</v>
      </c>
      <c r="BN127" s="116">
        <v>2094.9460414168584</v>
      </c>
      <c r="BO127" s="116">
        <v>2134.1058380692302</v>
      </c>
      <c r="BP127" s="116">
        <v>2274.145714226453</v>
      </c>
      <c r="BQ127" s="116">
        <v>1943.7577363622099</v>
      </c>
      <c r="BR127" s="116">
        <v>2093.352062452534</v>
      </c>
      <c r="BS127" s="116">
        <v>2328.1566530966234</v>
      </c>
      <c r="BT127" s="116">
        <v>2525.0034151122281</v>
      </c>
      <c r="BU127" s="116">
        <v>2926.9611074489126</v>
      </c>
      <c r="BV127" s="116">
        <v>3011.3887086307591</v>
      </c>
    </row>
    <row r="128" spans="1:74" s="10" customFormat="1" x14ac:dyDescent="0.25">
      <c r="A128" s="93" t="s">
        <v>252</v>
      </c>
      <c r="B128" s="96" t="s">
        <v>112</v>
      </c>
      <c r="C128" s="116" t="s">
        <v>68</v>
      </c>
      <c r="D128" s="116" t="s">
        <v>68</v>
      </c>
      <c r="E128" s="116" t="s">
        <v>68</v>
      </c>
      <c r="F128" s="116" t="s">
        <v>68</v>
      </c>
      <c r="G128" s="116" t="s">
        <v>68</v>
      </c>
      <c r="H128" s="116" t="s">
        <v>68</v>
      </c>
      <c r="I128" s="116" t="s">
        <v>68</v>
      </c>
      <c r="J128" s="116" t="s">
        <v>68</v>
      </c>
      <c r="K128" s="116" t="s">
        <v>68</v>
      </c>
      <c r="L128" s="116" t="s">
        <v>68</v>
      </c>
      <c r="M128" s="116" t="s">
        <v>68</v>
      </c>
      <c r="N128" s="116" t="s">
        <v>68</v>
      </c>
      <c r="O128" s="116" t="s">
        <v>68</v>
      </c>
      <c r="P128" s="116" t="s">
        <v>68</v>
      </c>
      <c r="Q128" s="116" t="s">
        <v>68</v>
      </c>
      <c r="R128" s="116" t="s">
        <v>68</v>
      </c>
      <c r="S128" s="116" t="s">
        <v>68</v>
      </c>
      <c r="T128" s="116" t="s">
        <v>68</v>
      </c>
      <c r="U128" s="116" t="s">
        <v>68</v>
      </c>
      <c r="V128" s="116" t="s">
        <v>68</v>
      </c>
      <c r="W128" s="116" t="s">
        <v>68</v>
      </c>
      <c r="X128" s="116" t="s">
        <v>68</v>
      </c>
      <c r="Y128" s="116" t="s">
        <v>68</v>
      </c>
      <c r="Z128" s="116" t="s">
        <v>68</v>
      </c>
      <c r="AA128" s="116" t="s">
        <v>68</v>
      </c>
      <c r="AB128" s="116" t="s">
        <v>68</v>
      </c>
      <c r="AC128" s="116">
        <v>7.9330482148677888</v>
      </c>
      <c r="AD128" s="116">
        <v>21.985174197503301</v>
      </c>
      <c r="AE128" s="116">
        <v>22.276752319915897</v>
      </c>
      <c r="AF128" s="116">
        <v>27.421800613605104</v>
      </c>
      <c r="AG128" s="116">
        <v>30.150739648503635</v>
      </c>
      <c r="AH128" s="116">
        <v>38.795968677061936</v>
      </c>
      <c r="AI128" s="116">
        <v>38.248532246009091</v>
      </c>
      <c r="AJ128" s="116" t="s">
        <v>79</v>
      </c>
      <c r="AK128" s="116" t="s">
        <v>79</v>
      </c>
      <c r="AL128" s="116" t="s">
        <v>79</v>
      </c>
      <c r="AM128" s="116">
        <v>34.289370295208485</v>
      </c>
      <c r="AN128" s="116">
        <v>37.450561758426375</v>
      </c>
      <c r="AO128" s="116">
        <v>42.383569097443655</v>
      </c>
      <c r="AP128" s="116">
        <v>46.294747841250768</v>
      </c>
      <c r="AQ128" s="116">
        <v>53.074242224879683</v>
      </c>
      <c r="AR128" s="116">
        <v>68.691099476439788</v>
      </c>
      <c r="AS128" s="116">
        <v>52.64214166305036</v>
      </c>
      <c r="AT128" s="116">
        <v>58.569676664285872</v>
      </c>
      <c r="AU128" s="116">
        <v>68.596992159905611</v>
      </c>
      <c r="AV128" s="116">
        <v>83.255878339628623</v>
      </c>
      <c r="AW128" s="116">
        <v>56.405488186023248</v>
      </c>
      <c r="AX128" s="116">
        <v>78.744873281933494</v>
      </c>
      <c r="AY128" s="116">
        <v>79.556597147367484</v>
      </c>
      <c r="AZ128" s="116">
        <v>49.72053298868147</v>
      </c>
      <c r="BA128" s="116">
        <v>35.678026427879587</v>
      </c>
      <c r="BB128" s="116">
        <v>33.606981625787157</v>
      </c>
      <c r="BC128" s="116">
        <v>25.230765598810169</v>
      </c>
      <c r="BD128" s="116">
        <v>17.020861466104609</v>
      </c>
      <c r="BE128" s="116">
        <v>19.307132133185537</v>
      </c>
      <c r="BF128" s="116">
        <v>24.42172944323422</v>
      </c>
      <c r="BG128" s="116">
        <v>30.464707683876274</v>
      </c>
      <c r="BH128" s="116">
        <v>31.307966356204179</v>
      </c>
      <c r="BI128" s="116">
        <v>39.287099330601784</v>
      </c>
      <c r="BJ128" s="116">
        <v>39.332022265924472</v>
      </c>
      <c r="BK128" s="116">
        <v>52.048171780744362</v>
      </c>
      <c r="BL128" s="116">
        <v>46.335624372538419</v>
      </c>
      <c r="BM128" s="116">
        <v>64.193136142591428</v>
      </c>
      <c r="BN128" s="116">
        <v>110.62318527583808</v>
      </c>
      <c r="BO128" s="116">
        <v>105.10089061755127</v>
      </c>
      <c r="BP128" s="116">
        <v>112.37575592603351</v>
      </c>
      <c r="BQ128" s="116">
        <v>99.840642678984878</v>
      </c>
      <c r="BR128" s="116">
        <v>79.051319309880753</v>
      </c>
      <c r="BS128" s="116">
        <v>80.860755517160115</v>
      </c>
      <c r="BT128" s="116">
        <v>79.956905785118025</v>
      </c>
      <c r="BU128" s="116">
        <v>80.84615384615384</v>
      </c>
      <c r="BV128" s="116">
        <v>85.887096774193552</v>
      </c>
    </row>
    <row r="129" spans="1:74" s="10" customFormat="1" x14ac:dyDescent="0.25">
      <c r="A129" s="57" t="s">
        <v>51</v>
      </c>
      <c r="B129" s="94"/>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c r="AA129" s="116"/>
      <c r="AB129" s="116"/>
      <c r="AC129" s="116"/>
      <c r="AD129" s="116"/>
      <c r="AE129" s="116"/>
      <c r="AF129" s="116"/>
      <c r="AG129" s="116"/>
      <c r="AH129" s="116"/>
      <c r="AI129" s="116"/>
      <c r="AJ129" s="116"/>
      <c r="AK129" s="116"/>
      <c r="AL129" s="116"/>
      <c r="AM129" s="116"/>
      <c r="AN129" s="116"/>
      <c r="AO129" s="116"/>
      <c r="AP129" s="116"/>
      <c r="AQ129" s="116"/>
      <c r="AR129" s="116"/>
      <c r="AS129" s="116"/>
      <c r="AT129" s="116"/>
      <c r="AU129" s="116"/>
      <c r="AV129" s="116"/>
      <c r="AW129" s="116"/>
      <c r="AX129" s="116"/>
      <c r="AY129" s="116"/>
      <c r="AZ129" s="116"/>
      <c r="BA129" s="116"/>
      <c r="BB129" s="116"/>
      <c r="BC129" s="116"/>
      <c r="BD129" s="116"/>
      <c r="BE129" s="116"/>
      <c r="BF129" s="116"/>
      <c r="BG129" s="116"/>
      <c r="BH129" s="116"/>
      <c r="BI129" s="116"/>
      <c r="BJ129" s="116"/>
      <c r="BK129" s="116"/>
      <c r="BL129" s="116"/>
      <c r="BM129" s="116"/>
      <c r="BN129" s="107"/>
      <c r="BO129" s="107"/>
      <c r="BP129" s="107"/>
      <c r="BQ129" s="107"/>
      <c r="BR129" s="116"/>
      <c r="BS129" s="116"/>
      <c r="BT129" s="116"/>
      <c r="BU129" s="116"/>
      <c r="BV129" s="116"/>
    </row>
    <row r="130" spans="1:74" s="10" customFormat="1" x14ac:dyDescent="0.25">
      <c r="A130" s="63" t="s">
        <v>36</v>
      </c>
      <c r="B130" s="94"/>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c r="AA130" s="116"/>
      <c r="AB130" s="116"/>
      <c r="AC130" s="116"/>
      <c r="AD130" s="116"/>
      <c r="AE130" s="116"/>
      <c r="AF130" s="116"/>
      <c r="AG130" s="116"/>
      <c r="AH130" s="116"/>
      <c r="AI130" s="116"/>
      <c r="AJ130" s="116"/>
      <c r="AK130" s="116"/>
      <c r="AL130" s="116"/>
      <c r="AM130" s="116"/>
      <c r="AN130" s="116"/>
      <c r="AO130" s="116"/>
      <c r="AP130" s="116"/>
      <c r="AQ130" s="116"/>
      <c r="AR130" s="116"/>
      <c r="AS130" s="116"/>
      <c r="AT130" s="116"/>
      <c r="AU130" s="116"/>
      <c r="AV130" s="116"/>
      <c r="AW130" s="116"/>
      <c r="AX130" s="116"/>
      <c r="AY130" s="116"/>
      <c r="AZ130" s="116"/>
      <c r="BA130" s="116"/>
      <c r="BB130" s="116"/>
      <c r="BC130" s="116"/>
      <c r="BD130" s="116"/>
      <c r="BE130" s="116"/>
      <c r="BF130" s="116"/>
      <c r="BG130" s="116"/>
      <c r="BH130" s="116"/>
      <c r="BI130" s="116"/>
      <c r="BJ130" s="116"/>
      <c r="BK130" s="116"/>
      <c r="BL130" s="116"/>
      <c r="BM130" s="116"/>
      <c r="BN130" s="107"/>
      <c r="BO130" s="107"/>
      <c r="BP130" s="107"/>
      <c r="BQ130" s="107"/>
      <c r="BR130" s="116"/>
      <c r="BS130" s="116"/>
      <c r="BT130" s="116"/>
      <c r="BU130" s="116"/>
      <c r="BV130" s="116"/>
    </row>
    <row r="131" spans="1:74" s="10" customFormat="1" x14ac:dyDescent="0.25">
      <c r="A131" s="93" t="s">
        <v>253</v>
      </c>
      <c r="B131" s="96" t="s">
        <v>113</v>
      </c>
      <c r="C131" s="116" t="s">
        <v>79</v>
      </c>
      <c r="D131" s="116" t="s">
        <v>79</v>
      </c>
      <c r="E131" s="116" t="s">
        <v>79</v>
      </c>
      <c r="F131" s="116" t="s">
        <v>79</v>
      </c>
      <c r="G131" s="116" t="s">
        <v>79</v>
      </c>
      <c r="H131" s="116" t="s">
        <v>79</v>
      </c>
      <c r="I131" s="116" t="s">
        <v>79</v>
      </c>
      <c r="J131" s="116" t="s">
        <v>79</v>
      </c>
      <c r="K131" s="116" t="s">
        <v>79</v>
      </c>
      <c r="L131" s="116" t="s">
        <v>79</v>
      </c>
      <c r="M131" s="116" t="s">
        <v>79</v>
      </c>
      <c r="N131" s="116" t="s">
        <v>79</v>
      </c>
      <c r="O131" s="116" t="s">
        <v>79</v>
      </c>
      <c r="P131" s="116" t="s">
        <v>79</v>
      </c>
      <c r="Q131" s="116" t="s">
        <v>79</v>
      </c>
      <c r="R131" s="116" t="s">
        <v>79</v>
      </c>
      <c r="S131" s="116" t="s">
        <v>79</v>
      </c>
      <c r="T131" s="116" t="s">
        <v>79</v>
      </c>
      <c r="U131" s="116" t="s">
        <v>79</v>
      </c>
      <c r="V131" s="116" t="s">
        <v>79</v>
      </c>
      <c r="W131" s="116" t="s">
        <v>79</v>
      </c>
      <c r="X131" s="116" t="s">
        <v>79</v>
      </c>
      <c r="Y131" s="116" t="s">
        <v>79</v>
      </c>
      <c r="Z131" s="116" t="s">
        <v>79</v>
      </c>
      <c r="AA131" s="116" t="s">
        <v>79</v>
      </c>
      <c r="AB131" s="116" t="s">
        <v>79</v>
      </c>
      <c r="AC131" s="116" t="s">
        <v>79</v>
      </c>
      <c r="AD131" s="116" t="s">
        <v>79</v>
      </c>
      <c r="AE131" s="116" t="s">
        <v>79</v>
      </c>
      <c r="AF131" s="116" t="s">
        <v>79</v>
      </c>
      <c r="AG131" s="116" t="s">
        <v>79</v>
      </c>
      <c r="AH131" s="116" t="s">
        <v>79</v>
      </c>
      <c r="AI131" s="116" t="s">
        <v>79</v>
      </c>
      <c r="AJ131" s="116" t="s">
        <v>79</v>
      </c>
      <c r="AK131" s="116" t="s">
        <v>79</v>
      </c>
      <c r="AL131" s="116" t="s">
        <v>79</v>
      </c>
      <c r="AM131" s="116" t="s">
        <v>79</v>
      </c>
      <c r="AN131" s="116" t="s">
        <v>79</v>
      </c>
      <c r="AO131" s="116" t="s">
        <v>79</v>
      </c>
      <c r="AP131" s="116" t="s">
        <v>79</v>
      </c>
      <c r="AQ131" s="116" t="s">
        <v>79</v>
      </c>
      <c r="AR131" s="116" t="s">
        <v>79</v>
      </c>
      <c r="AS131" s="116" t="s">
        <v>79</v>
      </c>
      <c r="AT131" s="116">
        <v>31.559657481757906</v>
      </c>
      <c r="AU131" s="116">
        <v>39.289843428504241</v>
      </c>
      <c r="AV131" s="116">
        <v>49.649504931660594</v>
      </c>
      <c r="AW131" s="116">
        <v>50.907521777825721</v>
      </c>
      <c r="AX131" s="116">
        <v>45.713356108670901</v>
      </c>
      <c r="AY131" s="116">
        <v>29.825491999758281</v>
      </c>
      <c r="AZ131" s="116">
        <v>33.638047439804026</v>
      </c>
      <c r="BA131" s="116">
        <v>42.784205213122135</v>
      </c>
      <c r="BB131" s="116">
        <v>45.362503392271883</v>
      </c>
      <c r="BC131" s="116">
        <v>53.232045161515138</v>
      </c>
      <c r="BD131" s="116">
        <v>58.649352502586424</v>
      </c>
      <c r="BE131" s="116">
        <v>76.142881760665674</v>
      </c>
      <c r="BF131" s="116">
        <v>100.92235843549329</v>
      </c>
      <c r="BG131" s="116">
        <v>110.14085268593365</v>
      </c>
      <c r="BH131" s="116">
        <v>140.98390065991597</v>
      </c>
      <c r="BI131" s="116">
        <v>194.84030924084274</v>
      </c>
      <c r="BJ131" s="116">
        <v>255.67795781850086</v>
      </c>
      <c r="BK131" s="116">
        <v>182.7368624977758</v>
      </c>
      <c r="BL131" s="116">
        <v>185.89324199507388</v>
      </c>
      <c r="BM131" s="116">
        <v>197.00678923633481</v>
      </c>
      <c r="BN131" s="116">
        <v>183.20469566021168</v>
      </c>
      <c r="BO131" s="116">
        <v>180.01550882086661</v>
      </c>
      <c r="BP131" s="116">
        <v>178.12036802776305</v>
      </c>
      <c r="BQ131" s="116">
        <v>132.35066759083421</v>
      </c>
      <c r="BR131" s="116">
        <v>130.85316262028425</v>
      </c>
      <c r="BS131" s="116">
        <v>144.38268871993475</v>
      </c>
      <c r="BT131" s="116">
        <v>175.88668857587416</v>
      </c>
      <c r="BU131" s="116">
        <v>197.22591331889257</v>
      </c>
      <c r="BV131" s="116">
        <v>222.02269127343723</v>
      </c>
    </row>
    <row r="132" spans="1:74" s="10" customFormat="1" x14ac:dyDescent="0.25">
      <c r="A132" s="93" t="s">
        <v>316</v>
      </c>
      <c r="B132" s="96" t="s">
        <v>148</v>
      </c>
      <c r="C132" s="116" t="s">
        <v>68</v>
      </c>
      <c r="D132" s="116" t="s">
        <v>68</v>
      </c>
      <c r="E132" s="116" t="s">
        <v>68</v>
      </c>
      <c r="F132" s="116" t="s">
        <v>68</v>
      </c>
      <c r="G132" s="116" t="s">
        <v>68</v>
      </c>
      <c r="H132" s="116" t="s">
        <v>68</v>
      </c>
      <c r="I132" s="116" t="s">
        <v>68</v>
      </c>
      <c r="J132" s="116" t="s">
        <v>68</v>
      </c>
      <c r="K132" s="116" t="s">
        <v>68</v>
      </c>
      <c r="L132" s="116" t="s">
        <v>68</v>
      </c>
      <c r="M132" s="116" t="s">
        <v>68</v>
      </c>
      <c r="N132" s="116" t="s">
        <v>68</v>
      </c>
      <c r="O132" s="116" t="s">
        <v>68</v>
      </c>
      <c r="P132" s="116" t="s">
        <v>68</v>
      </c>
      <c r="Q132" s="116" t="s">
        <v>68</v>
      </c>
      <c r="R132" s="116" t="s">
        <v>68</v>
      </c>
      <c r="S132" s="116" t="s">
        <v>68</v>
      </c>
      <c r="T132" s="116" t="s">
        <v>68</v>
      </c>
      <c r="U132" s="116" t="s">
        <v>68</v>
      </c>
      <c r="V132" s="116" t="s">
        <v>68</v>
      </c>
      <c r="W132" s="116" t="s">
        <v>68</v>
      </c>
      <c r="X132" s="116" t="s">
        <v>68</v>
      </c>
      <c r="Y132" s="116" t="s">
        <v>68</v>
      </c>
      <c r="Z132" s="116" t="s">
        <v>68</v>
      </c>
      <c r="AA132" s="116" t="s">
        <v>68</v>
      </c>
      <c r="AB132" s="116" t="s">
        <v>68</v>
      </c>
      <c r="AC132" s="116" t="s">
        <v>68</v>
      </c>
      <c r="AD132" s="116" t="s">
        <v>68</v>
      </c>
      <c r="AE132" s="116" t="s">
        <v>68</v>
      </c>
      <c r="AF132" s="116" t="s">
        <v>68</v>
      </c>
      <c r="AG132" s="116" t="s">
        <v>68</v>
      </c>
      <c r="AH132" s="116" t="s">
        <v>68</v>
      </c>
      <c r="AI132" s="116" t="s">
        <v>68</v>
      </c>
      <c r="AJ132" s="116" t="s">
        <v>68</v>
      </c>
      <c r="AK132" s="116" t="s">
        <v>68</v>
      </c>
      <c r="AL132" s="116" t="s">
        <v>68</v>
      </c>
      <c r="AM132" s="116" t="s">
        <v>68</v>
      </c>
      <c r="AN132" s="116" t="s">
        <v>68</v>
      </c>
      <c r="AO132" s="116" t="s">
        <v>68</v>
      </c>
      <c r="AP132" s="116" t="s">
        <v>68</v>
      </c>
      <c r="AQ132" s="116" t="s">
        <v>68</v>
      </c>
      <c r="AR132" s="116" t="s">
        <v>68</v>
      </c>
      <c r="AS132" s="116" t="s">
        <v>68</v>
      </c>
      <c r="AT132" s="116" t="s">
        <v>79</v>
      </c>
      <c r="AU132" s="116" t="s">
        <v>79</v>
      </c>
      <c r="AV132" s="116" t="s">
        <v>79</v>
      </c>
      <c r="AW132" s="116" t="s">
        <v>79</v>
      </c>
      <c r="AX132" s="116" t="s">
        <v>79</v>
      </c>
      <c r="AY132" s="116" t="s">
        <v>79</v>
      </c>
      <c r="AZ132" s="116" t="s">
        <v>79</v>
      </c>
      <c r="BA132" s="116" t="s">
        <v>79</v>
      </c>
      <c r="BB132" s="116" t="s">
        <v>79</v>
      </c>
      <c r="BC132" s="116" t="s">
        <v>79</v>
      </c>
      <c r="BD132" s="116">
        <v>241.02551764292622</v>
      </c>
      <c r="BE132" s="116">
        <v>202.28283889135739</v>
      </c>
      <c r="BF132" s="116">
        <v>200.10030727037255</v>
      </c>
      <c r="BG132" s="116">
        <v>173.30484765247471</v>
      </c>
      <c r="BH132" s="116">
        <v>178.3755700513768</v>
      </c>
      <c r="BI132" s="116">
        <v>195.04968509447167</v>
      </c>
      <c r="BJ132" s="116">
        <v>233.29239065308568</v>
      </c>
      <c r="BK132" s="116">
        <v>242.47135784755909</v>
      </c>
      <c r="BL132" s="116">
        <v>219.91548952422229</v>
      </c>
      <c r="BM132" s="116">
        <v>211.8782606223435</v>
      </c>
      <c r="BN132" s="116">
        <v>197.34465021251995</v>
      </c>
      <c r="BO132" s="116">
        <v>197.61718882590543</v>
      </c>
      <c r="BP132" s="116">
        <v>190.38045464127472</v>
      </c>
      <c r="BQ132" s="116">
        <v>162.21568188047118</v>
      </c>
      <c r="BR132" s="116">
        <v>157.9120105787029</v>
      </c>
      <c r="BS132" s="116">
        <v>156.25830209392853</v>
      </c>
      <c r="BT132" s="116">
        <v>172.07331781494943</v>
      </c>
      <c r="BU132" s="116">
        <v>165.36920435031482</v>
      </c>
      <c r="BV132" s="116">
        <v>167.52186588921282</v>
      </c>
    </row>
    <row r="133" spans="1:74" s="10" customFormat="1" x14ac:dyDescent="0.25">
      <c r="A133" s="93" t="s">
        <v>254</v>
      </c>
      <c r="B133" s="96" t="s">
        <v>149</v>
      </c>
      <c r="C133" s="116" t="s">
        <v>79</v>
      </c>
      <c r="D133" s="116" t="s">
        <v>79</v>
      </c>
      <c r="E133" s="116" t="s">
        <v>79</v>
      </c>
      <c r="F133" s="116" t="s">
        <v>79</v>
      </c>
      <c r="G133" s="116" t="s">
        <v>79</v>
      </c>
      <c r="H133" s="116" t="s">
        <v>79</v>
      </c>
      <c r="I133" s="116" t="s">
        <v>79</v>
      </c>
      <c r="J133" s="116" t="s">
        <v>79</v>
      </c>
      <c r="K133" s="116" t="s">
        <v>79</v>
      </c>
      <c r="L133" s="116" t="s">
        <v>79</v>
      </c>
      <c r="M133" s="116" t="s">
        <v>79</v>
      </c>
      <c r="N133" s="116" t="s">
        <v>79</v>
      </c>
      <c r="O133" s="116" t="s">
        <v>79</v>
      </c>
      <c r="P133" s="116" t="s">
        <v>79</v>
      </c>
      <c r="Q133" s="116" t="s">
        <v>79</v>
      </c>
      <c r="R133" s="116" t="s">
        <v>79</v>
      </c>
      <c r="S133" s="116" t="s">
        <v>79</v>
      </c>
      <c r="T133" s="116" t="s">
        <v>79</v>
      </c>
      <c r="U133" s="116" t="s">
        <v>79</v>
      </c>
      <c r="V133" s="116" t="s">
        <v>79</v>
      </c>
      <c r="W133" s="116" t="s">
        <v>79</v>
      </c>
      <c r="X133" s="116" t="s">
        <v>79</v>
      </c>
      <c r="Y133" s="116" t="s">
        <v>79</v>
      </c>
      <c r="Z133" s="116" t="s">
        <v>79</v>
      </c>
      <c r="AA133" s="116" t="s">
        <v>79</v>
      </c>
      <c r="AB133" s="116" t="s">
        <v>79</v>
      </c>
      <c r="AC133" s="116" t="s">
        <v>79</v>
      </c>
      <c r="AD133" s="116" t="s">
        <v>79</v>
      </c>
      <c r="AE133" s="116" t="s">
        <v>79</v>
      </c>
      <c r="AF133" s="116" t="s">
        <v>79</v>
      </c>
      <c r="AG133" s="116" t="s">
        <v>79</v>
      </c>
      <c r="AH133" s="116" t="s">
        <v>79</v>
      </c>
      <c r="AI133" s="116" t="s">
        <v>79</v>
      </c>
      <c r="AJ133" s="116" t="s">
        <v>79</v>
      </c>
      <c r="AK133" s="116" t="s">
        <v>79</v>
      </c>
      <c r="AL133" s="116" t="s">
        <v>79</v>
      </c>
      <c r="AM133" s="116" t="s">
        <v>79</v>
      </c>
      <c r="AN133" s="116" t="s">
        <v>79</v>
      </c>
      <c r="AO133" s="116" t="s">
        <v>79</v>
      </c>
      <c r="AP133" s="116" t="s">
        <v>79</v>
      </c>
      <c r="AQ133" s="117">
        <v>2071.4285714285711</v>
      </c>
      <c r="AR133" s="117">
        <v>794.52054794520541</v>
      </c>
      <c r="AS133" s="117">
        <v>232.17638659335964</v>
      </c>
      <c r="AT133" s="117">
        <v>255.77091152125857</v>
      </c>
      <c r="AU133" s="117">
        <v>282.67424330279488</v>
      </c>
      <c r="AV133" s="117">
        <v>241.99343477353293</v>
      </c>
      <c r="AW133" s="117">
        <v>311.14710558754695</v>
      </c>
      <c r="AX133" s="117">
        <v>213.6163562671104</v>
      </c>
      <c r="AY133" s="117">
        <v>244.3693961519252</v>
      </c>
      <c r="AZ133" s="117">
        <v>320.38901133858985</v>
      </c>
      <c r="BA133" s="117">
        <v>357.22453958331067</v>
      </c>
      <c r="BB133" s="117">
        <v>351.34320485286918</v>
      </c>
      <c r="BC133" s="117">
        <v>406.0035428043081</v>
      </c>
      <c r="BD133" s="117">
        <v>455.95046654276888</v>
      </c>
      <c r="BE133" s="117">
        <v>569.05407745137643</v>
      </c>
      <c r="BF133" s="116">
        <v>620.90901587825613</v>
      </c>
      <c r="BG133" s="116">
        <v>667.67039571064652</v>
      </c>
      <c r="BH133" s="116">
        <v>715.71953542362769</v>
      </c>
      <c r="BI133" s="116">
        <v>990.16829362163674</v>
      </c>
      <c r="BJ133" s="116">
        <v>1161.4514778030393</v>
      </c>
      <c r="BK133" s="116">
        <v>904.96129211126834</v>
      </c>
      <c r="BL133" s="116">
        <v>832.54929300997026</v>
      </c>
      <c r="BM133" s="116">
        <v>757.9312600429447</v>
      </c>
      <c r="BN133" s="116">
        <v>722.05249499030913</v>
      </c>
      <c r="BO133" s="116">
        <v>811.63433023202163</v>
      </c>
      <c r="BP133" s="116">
        <v>747.5325321364387</v>
      </c>
      <c r="BQ133" s="116">
        <v>632.5096350034006</v>
      </c>
      <c r="BR133" s="116">
        <v>670.59285835972366</v>
      </c>
      <c r="BS133" s="116">
        <v>720.03797085423992</v>
      </c>
      <c r="BT133" s="116">
        <v>961.29727459449623</v>
      </c>
      <c r="BU133" s="116">
        <v>2158.5575271894672</v>
      </c>
      <c r="BV133" s="116">
        <v>1247.2316120759995</v>
      </c>
    </row>
    <row r="134" spans="1:74" s="10" customFormat="1" x14ac:dyDescent="0.25">
      <c r="A134" s="93" t="s">
        <v>255</v>
      </c>
      <c r="B134" s="96">
        <v>69</v>
      </c>
      <c r="C134" s="116" t="s">
        <v>68</v>
      </c>
      <c r="D134" s="116" t="s">
        <v>68</v>
      </c>
      <c r="E134" s="116" t="s">
        <v>68</v>
      </c>
      <c r="F134" s="116" t="s">
        <v>68</v>
      </c>
      <c r="G134" s="116" t="s">
        <v>68</v>
      </c>
      <c r="H134" s="116" t="s">
        <v>68</v>
      </c>
      <c r="I134" s="116" t="s">
        <v>68</v>
      </c>
      <c r="J134" s="116" t="s">
        <v>68</v>
      </c>
      <c r="K134" s="116" t="s">
        <v>68</v>
      </c>
      <c r="L134" s="116" t="s">
        <v>68</v>
      </c>
      <c r="M134" s="116" t="s">
        <v>68</v>
      </c>
      <c r="N134" s="116" t="s">
        <v>68</v>
      </c>
      <c r="O134" s="116" t="s">
        <v>68</v>
      </c>
      <c r="P134" s="116" t="s">
        <v>68</v>
      </c>
      <c r="Q134" s="116" t="s">
        <v>68</v>
      </c>
      <c r="R134" s="116" t="s">
        <v>68</v>
      </c>
      <c r="S134" s="116" t="s">
        <v>68</v>
      </c>
      <c r="T134" s="116" t="s">
        <v>68</v>
      </c>
      <c r="U134" s="116" t="s">
        <v>68</v>
      </c>
      <c r="V134" s="116" t="s">
        <v>68</v>
      </c>
      <c r="W134" s="116" t="s">
        <v>68</v>
      </c>
      <c r="X134" s="116" t="s">
        <v>68</v>
      </c>
      <c r="Y134" s="116" t="s">
        <v>68</v>
      </c>
      <c r="Z134" s="116" t="s">
        <v>68</v>
      </c>
      <c r="AA134" s="116" t="s">
        <v>68</v>
      </c>
      <c r="AB134" s="116" t="s">
        <v>68</v>
      </c>
      <c r="AC134" s="116" t="s">
        <v>68</v>
      </c>
      <c r="AD134" s="116" t="s">
        <v>68</v>
      </c>
      <c r="AE134" s="116" t="s">
        <v>68</v>
      </c>
      <c r="AF134" s="116" t="s">
        <v>68</v>
      </c>
      <c r="AG134" s="116" t="s">
        <v>68</v>
      </c>
      <c r="AH134" s="116" t="s">
        <v>68</v>
      </c>
      <c r="AI134" s="116" t="s">
        <v>68</v>
      </c>
      <c r="AJ134" s="116" t="s">
        <v>68</v>
      </c>
      <c r="AK134" s="116" t="s">
        <v>68</v>
      </c>
      <c r="AL134" s="116" t="s">
        <v>68</v>
      </c>
      <c r="AM134" s="116" t="s">
        <v>68</v>
      </c>
      <c r="AN134" s="116" t="s">
        <v>68</v>
      </c>
      <c r="AO134" s="116" t="s">
        <v>68</v>
      </c>
      <c r="AP134" s="116" t="s">
        <v>68</v>
      </c>
      <c r="AQ134" s="116" t="s">
        <v>68</v>
      </c>
      <c r="AR134" s="116" t="s">
        <v>68</v>
      </c>
      <c r="AS134" s="116" t="s">
        <v>68</v>
      </c>
      <c r="AT134" s="117">
        <v>782.00366125075016</v>
      </c>
      <c r="AU134" s="117">
        <v>1168.9367587276308</v>
      </c>
      <c r="AV134" s="117">
        <v>1625.2223654178636</v>
      </c>
      <c r="AW134" s="117">
        <v>2060.3889300981118</v>
      </c>
      <c r="AX134" s="117">
        <v>1938.6988973456798</v>
      </c>
      <c r="AY134" s="117">
        <v>1797.1846806631841</v>
      </c>
      <c r="AZ134" s="117">
        <v>1427.2648268427181</v>
      </c>
      <c r="BA134" s="117">
        <v>1035.9490082595821</v>
      </c>
      <c r="BB134" s="117">
        <v>659.77503331251421</v>
      </c>
      <c r="BC134" s="117">
        <v>629.46410375062635</v>
      </c>
      <c r="BD134" s="117">
        <v>733.68073905443316</v>
      </c>
      <c r="BE134" s="117">
        <v>709.39914719976377</v>
      </c>
      <c r="BF134" s="116">
        <v>730.8670045108496</v>
      </c>
      <c r="BG134" s="116">
        <v>799.1609012243581</v>
      </c>
      <c r="BH134" s="116">
        <v>849.43103468949721</v>
      </c>
      <c r="BI134" s="116">
        <v>978.85373210004957</v>
      </c>
      <c r="BJ134" s="116">
        <v>1295.9570743094282</v>
      </c>
      <c r="BK134" s="116">
        <v>1129.0984963900114</v>
      </c>
      <c r="BL134" s="116">
        <v>1015.8766535528309</v>
      </c>
      <c r="BM134" s="116">
        <v>1106.4640419770692</v>
      </c>
      <c r="BN134" s="116">
        <v>955.32016361582077</v>
      </c>
      <c r="BO134" s="116">
        <v>956.95264405210969</v>
      </c>
      <c r="BP134" s="116">
        <v>1063.4697432811347</v>
      </c>
      <c r="BQ134" s="116">
        <v>883.16298326681726</v>
      </c>
      <c r="BR134" s="116">
        <v>836.68504208223999</v>
      </c>
      <c r="BS134" s="116">
        <v>920.83705291818819</v>
      </c>
      <c r="BT134" s="116">
        <v>966.35871679888726</v>
      </c>
      <c r="BU134" s="116">
        <v>1001.8121413470251</v>
      </c>
      <c r="BV134" s="116">
        <v>1034.9259147263381</v>
      </c>
    </row>
    <row r="135" spans="1:74" s="10" customFormat="1" x14ac:dyDescent="0.25">
      <c r="A135" s="93" t="s">
        <v>514</v>
      </c>
      <c r="B135" s="96">
        <v>70</v>
      </c>
      <c r="C135" s="116" t="s">
        <v>68</v>
      </c>
      <c r="D135" s="116" t="s">
        <v>68</v>
      </c>
      <c r="E135" s="116" t="s">
        <v>68</v>
      </c>
      <c r="F135" s="116" t="s">
        <v>68</v>
      </c>
      <c r="G135" s="116" t="s">
        <v>68</v>
      </c>
      <c r="H135" s="116" t="s">
        <v>68</v>
      </c>
      <c r="I135" s="116" t="s">
        <v>68</v>
      </c>
      <c r="J135" s="116" t="s">
        <v>68</v>
      </c>
      <c r="K135" s="116" t="s">
        <v>68</v>
      </c>
      <c r="L135" s="116" t="s">
        <v>68</v>
      </c>
      <c r="M135" s="116" t="s">
        <v>68</v>
      </c>
      <c r="N135" s="116" t="s">
        <v>68</v>
      </c>
      <c r="O135" s="116" t="s">
        <v>68</v>
      </c>
      <c r="P135" s="116" t="s">
        <v>68</v>
      </c>
      <c r="Q135" s="116" t="s">
        <v>68</v>
      </c>
      <c r="R135" s="116" t="s">
        <v>68</v>
      </c>
      <c r="S135" s="116" t="s">
        <v>68</v>
      </c>
      <c r="T135" s="116" t="s">
        <v>68</v>
      </c>
      <c r="U135" s="116" t="s">
        <v>68</v>
      </c>
      <c r="V135" s="116" t="s">
        <v>68</v>
      </c>
      <c r="W135" s="116" t="s">
        <v>68</v>
      </c>
      <c r="X135" s="116" t="s">
        <v>68</v>
      </c>
      <c r="Y135" s="116" t="s">
        <v>68</v>
      </c>
      <c r="Z135" s="116" t="s">
        <v>68</v>
      </c>
      <c r="AA135" s="116" t="s">
        <v>68</v>
      </c>
      <c r="AB135" s="116" t="s">
        <v>68</v>
      </c>
      <c r="AC135" s="116" t="s">
        <v>68</v>
      </c>
      <c r="AD135" s="116" t="s">
        <v>68</v>
      </c>
      <c r="AE135" s="116" t="s">
        <v>68</v>
      </c>
      <c r="AF135" s="116" t="s">
        <v>68</v>
      </c>
      <c r="AG135" s="116" t="s">
        <v>68</v>
      </c>
      <c r="AH135" s="116" t="s">
        <v>68</v>
      </c>
      <c r="AI135" s="116" t="s">
        <v>68</v>
      </c>
      <c r="AJ135" s="116" t="s">
        <v>68</v>
      </c>
      <c r="AK135" s="116" t="s">
        <v>68</v>
      </c>
      <c r="AL135" s="116" t="s">
        <v>68</v>
      </c>
      <c r="AM135" s="116" t="s">
        <v>68</v>
      </c>
      <c r="AN135" s="116" t="s">
        <v>68</v>
      </c>
      <c r="AO135" s="116" t="s">
        <v>68</v>
      </c>
      <c r="AP135" s="116" t="s">
        <v>68</v>
      </c>
      <c r="AQ135" s="116" t="s">
        <v>68</v>
      </c>
      <c r="AR135" s="116" t="s">
        <v>68</v>
      </c>
      <c r="AS135" s="116" t="s">
        <v>68</v>
      </c>
      <c r="AT135" s="116" t="s">
        <v>68</v>
      </c>
      <c r="AU135" s="116">
        <v>815.58546691912966</v>
      </c>
      <c r="AV135" s="116">
        <v>938.25277661012126</v>
      </c>
      <c r="AW135" s="116">
        <v>1065.3524586766739</v>
      </c>
      <c r="AX135" s="116">
        <v>1123.9238309958778</v>
      </c>
      <c r="AY135" s="116">
        <v>988.324331827474</v>
      </c>
      <c r="AZ135" s="116">
        <v>1166.0997732426306</v>
      </c>
      <c r="BA135" s="116">
        <v>1205.9318699883131</v>
      </c>
      <c r="BB135" s="116">
        <v>1157.2940847289008</v>
      </c>
      <c r="BC135" s="116">
        <v>1182.5199222827216</v>
      </c>
      <c r="BD135" s="116">
        <v>1494.3903966278233</v>
      </c>
      <c r="BE135" s="116">
        <v>1885.7066893544613</v>
      </c>
      <c r="BF135" s="116">
        <v>2042.0859306298103</v>
      </c>
      <c r="BG135" s="116">
        <v>2439.538514196031</v>
      </c>
      <c r="BH135" s="116">
        <v>2449.9637097488007</v>
      </c>
      <c r="BI135" s="116">
        <v>2707.6777522088132</v>
      </c>
      <c r="BJ135" s="116">
        <v>2918.6958533713687</v>
      </c>
      <c r="BK135" s="116">
        <v>2718.5595131930968</v>
      </c>
      <c r="BL135" s="116">
        <v>2497.9029547132468</v>
      </c>
      <c r="BM135" s="116">
        <v>2474.3132590034975</v>
      </c>
      <c r="BN135" s="116">
        <v>2220.6103945856212</v>
      </c>
      <c r="BO135" s="116">
        <v>2148.7844010914332</v>
      </c>
      <c r="BP135" s="116">
        <v>2022.883295194508</v>
      </c>
      <c r="BQ135" s="116">
        <v>1779.8871893897049</v>
      </c>
      <c r="BR135" s="116">
        <v>1954.9350000452812</v>
      </c>
      <c r="BS135" s="116">
        <v>2077.7220608233401</v>
      </c>
      <c r="BT135" s="116">
        <v>2710.0175833052126</v>
      </c>
      <c r="BU135" s="116">
        <v>2910.2524966202955</v>
      </c>
      <c r="BV135" s="116">
        <v>3252.4878300952055</v>
      </c>
    </row>
    <row r="136" spans="1:74" s="10" customFormat="1" ht="15" customHeight="1" x14ac:dyDescent="0.25">
      <c r="A136" s="93" t="s">
        <v>256</v>
      </c>
      <c r="B136" s="96">
        <v>71</v>
      </c>
      <c r="C136" s="116" t="s">
        <v>79</v>
      </c>
      <c r="D136" s="116" t="s">
        <v>79</v>
      </c>
      <c r="E136" s="116" t="s">
        <v>79</v>
      </c>
      <c r="F136" s="116" t="s">
        <v>79</v>
      </c>
      <c r="G136" s="116" t="s">
        <v>79</v>
      </c>
      <c r="H136" s="116" t="s">
        <v>79</v>
      </c>
      <c r="I136" s="116" t="s">
        <v>79</v>
      </c>
      <c r="J136" s="117" t="s">
        <v>79</v>
      </c>
      <c r="K136" s="117" t="s">
        <v>79</v>
      </c>
      <c r="L136" s="117" t="s">
        <v>79</v>
      </c>
      <c r="M136" s="117" t="s">
        <v>79</v>
      </c>
      <c r="N136" s="117" t="s">
        <v>79</v>
      </c>
      <c r="O136" s="117" t="s">
        <v>79</v>
      </c>
      <c r="P136" s="117" t="s">
        <v>79</v>
      </c>
      <c r="Q136" s="117" t="s">
        <v>79</v>
      </c>
      <c r="R136" s="117" t="s">
        <v>79</v>
      </c>
      <c r="S136" s="117" t="s">
        <v>79</v>
      </c>
      <c r="T136" s="117" t="s">
        <v>79</v>
      </c>
      <c r="U136" s="117" t="s">
        <v>79</v>
      </c>
      <c r="V136" s="117" t="s">
        <v>79</v>
      </c>
      <c r="W136" s="117" t="s">
        <v>79</v>
      </c>
      <c r="X136" s="117" t="s">
        <v>79</v>
      </c>
      <c r="Y136" s="117" t="s">
        <v>79</v>
      </c>
      <c r="Z136" s="117" t="s">
        <v>79</v>
      </c>
      <c r="AA136" s="117" t="s">
        <v>79</v>
      </c>
      <c r="AB136" s="117" t="s">
        <v>79</v>
      </c>
      <c r="AC136" s="117" t="s">
        <v>79</v>
      </c>
      <c r="AD136" s="117" t="s">
        <v>79</v>
      </c>
      <c r="AE136" s="116" t="s">
        <v>79</v>
      </c>
      <c r="AF136" s="116" t="s">
        <v>79</v>
      </c>
      <c r="AG136" s="116" t="s">
        <v>79</v>
      </c>
      <c r="AH136" s="116" t="s">
        <v>79</v>
      </c>
      <c r="AI136" s="116" t="s">
        <v>79</v>
      </c>
      <c r="AJ136" s="116" t="s">
        <v>79</v>
      </c>
      <c r="AK136" s="116" t="s">
        <v>79</v>
      </c>
      <c r="AL136" s="116" t="s">
        <v>79</v>
      </c>
      <c r="AM136" s="116" t="s">
        <v>79</v>
      </c>
      <c r="AN136" s="116" t="s">
        <v>79</v>
      </c>
      <c r="AO136" s="116" t="s">
        <v>79</v>
      </c>
      <c r="AP136" s="116" t="s">
        <v>79</v>
      </c>
      <c r="AQ136" s="116" t="s">
        <v>79</v>
      </c>
      <c r="AR136" s="116">
        <v>2334.2618384401117</v>
      </c>
      <c r="AS136" s="116" t="s">
        <v>79</v>
      </c>
      <c r="AT136" s="116" t="s">
        <v>79</v>
      </c>
      <c r="AU136" s="116" t="s">
        <v>68</v>
      </c>
      <c r="AV136" s="116" t="s">
        <v>68</v>
      </c>
      <c r="AW136" s="116" t="s">
        <v>68</v>
      </c>
      <c r="AX136" s="116" t="s">
        <v>68</v>
      </c>
      <c r="AY136" s="116" t="s">
        <v>68</v>
      </c>
      <c r="AZ136" s="116" t="s">
        <v>68</v>
      </c>
      <c r="BA136" s="116" t="s">
        <v>68</v>
      </c>
      <c r="BB136" s="116" t="s">
        <v>68</v>
      </c>
      <c r="BC136" s="116" t="s">
        <v>68</v>
      </c>
      <c r="BD136" s="116" t="s">
        <v>68</v>
      </c>
      <c r="BE136" s="116" t="s">
        <v>68</v>
      </c>
      <c r="BF136" s="116" t="s">
        <v>68</v>
      </c>
      <c r="BG136" s="116" t="s">
        <v>68</v>
      </c>
      <c r="BH136" s="116" t="s">
        <v>68</v>
      </c>
      <c r="BI136" s="116" t="s">
        <v>68</v>
      </c>
      <c r="BJ136" s="116" t="s">
        <v>68</v>
      </c>
      <c r="BK136" s="116" t="s">
        <v>68</v>
      </c>
      <c r="BL136" s="116" t="s">
        <v>68</v>
      </c>
      <c r="BM136" s="116" t="s">
        <v>68</v>
      </c>
      <c r="BN136" s="116" t="s">
        <v>68</v>
      </c>
      <c r="BO136" s="116" t="s">
        <v>68</v>
      </c>
      <c r="BP136" s="116" t="s">
        <v>68</v>
      </c>
      <c r="BQ136" s="116" t="s">
        <v>68</v>
      </c>
      <c r="BR136" s="116" t="s">
        <v>68</v>
      </c>
      <c r="BS136" s="116" t="s">
        <v>68</v>
      </c>
      <c r="BT136" s="116" t="s">
        <v>68</v>
      </c>
      <c r="BU136" s="116" t="s">
        <v>68</v>
      </c>
      <c r="BV136" s="116" t="s">
        <v>68</v>
      </c>
    </row>
    <row r="137" spans="1:74" s="10" customFormat="1" x14ac:dyDescent="0.25">
      <c r="A137" s="93" t="s">
        <v>257</v>
      </c>
      <c r="B137" s="96">
        <v>72</v>
      </c>
      <c r="C137" s="116" t="s">
        <v>68</v>
      </c>
      <c r="D137" s="116" t="s">
        <v>68</v>
      </c>
      <c r="E137" s="116" t="s">
        <v>68</v>
      </c>
      <c r="F137" s="116" t="s">
        <v>68</v>
      </c>
      <c r="G137" s="116" t="s">
        <v>68</v>
      </c>
      <c r="H137" s="116" t="s">
        <v>68</v>
      </c>
      <c r="I137" s="116" t="s">
        <v>68</v>
      </c>
      <c r="J137" s="116" t="s">
        <v>68</v>
      </c>
      <c r="K137" s="116" t="s">
        <v>68</v>
      </c>
      <c r="L137" s="116" t="s">
        <v>68</v>
      </c>
      <c r="M137" s="116" t="s">
        <v>68</v>
      </c>
      <c r="N137" s="116" t="s">
        <v>68</v>
      </c>
      <c r="O137" s="116" t="s">
        <v>68</v>
      </c>
      <c r="P137" s="116" t="s">
        <v>68</v>
      </c>
      <c r="Q137" s="116" t="s">
        <v>68</v>
      </c>
      <c r="R137" s="116" t="s">
        <v>68</v>
      </c>
      <c r="S137" s="116" t="s">
        <v>68</v>
      </c>
      <c r="T137" s="116" t="s">
        <v>68</v>
      </c>
      <c r="U137" s="116" t="s">
        <v>68</v>
      </c>
      <c r="V137" s="116" t="s">
        <v>68</v>
      </c>
      <c r="W137" s="116" t="s">
        <v>68</v>
      </c>
      <c r="X137" s="116" t="s">
        <v>68</v>
      </c>
      <c r="Y137" s="116" t="s">
        <v>68</v>
      </c>
      <c r="Z137" s="116" t="s">
        <v>68</v>
      </c>
      <c r="AA137" s="116" t="s">
        <v>68</v>
      </c>
      <c r="AB137" s="116" t="s">
        <v>68</v>
      </c>
      <c r="AC137" s="116" t="s">
        <v>68</v>
      </c>
      <c r="AD137" s="116" t="s">
        <v>68</v>
      </c>
      <c r="AE137" s="116" t="s">
        <v>68</v>
      </c>
      <c r="AF137" s="116" t="s">
        <v>68</v>
      </c>
      <c r="AG137" s="116" t="s">
        <v>68</v>
      </c>
      <c r="AH137" s="116" t="s">
        <v>68</v>
      </c>
      <c r="AI137" s="116" t="s">
        <v>68</v>
      </c>
      <c r="AJ137" s="116" t="s">
        <v>68</v>
      </c>
      <c r="AK137" s="116" t="s">
        <v>68</v>
      </c>
      <c r="AL137" s="116" t="s">
        <v>68</v>
      </c>
      <c r="AM137" s="116" t="s">
        <v>68</v>
      </c>
      <c r="AN137" s="116" t="s">
        <v>68</v>
      </c>
      <c r="AO137" s="116" t="s">
        <v>68</v>
      </c>
      <c r="AP137" s="116" t="s">
        <v>68</v>
      </c>
      <c r="AQ137" s="116" t="s">
        <v>68</v>
      </c>
      <c r="AR137" s="116" t="s">
        <v>68</v>
      </c>
      <c r="AS137" s="116" t="s">
        <v>68</v>
      </c>
      <c r="AT137" s="116" t="s">
        <v>79</v>
      </c>
      <c r="AU137" s="116">
        <v>13.146559884887729</v>
      </c>
      <c r="AV137" s="116">
        <v>25.13573537984227</v>
      </c>
      <c r="AW137" s="116">
        <v>36.343487582755472</v>
      </c>
      <c r="AX137" s="116">
        <v>41.436607709184678</v>
      </c>
      <c r="AY137" s="116">
        <v>53.031652175481227</v>
      </c>
      <c r="AZ137" s="116">
        <v>59.919847476751876</v>
      </c>
      <c r="BA137" s="116">
        <v>73.800541324785272</v>
      </c>
      <c r="BB137" s="116">
        <v>78.313308559783863</v>
      </c>
      <c r="BC137" s="116">
        <v>93.818539904211988</v>
      </c>
      <c r="BD137" s="116">
        <v>122.06953065395737</v>
      </c>
      <c r="BE137" s="116">
        <v>171.4119238560682</v>
      </c>
      <c r="BF137" s="116">
        <v>204.96818024280657</v>
      </c>
      <c r="BG137" s="116">
        <v>204.51702102326723</v>
      </c>
      <c r="BH137" s="116">
        <v>236.32444919018945</v>
      </c>
      <c r="BI137" s="116">
        <v>371.97454744535798</v>
      </c>
      <c r="BJ137" s="116">
        <v>429.66269888880834</v>
      </c>
      <c r="BK137" s="116">
        <v>353.36657657455044</v>
      </c>
      <c r="BL137" s="116">
        <v>332.18015698799832</v>
      </c>
      <c r="BM137" s="116">
        <v>389.23758088843476</v>
      </c>
      <c r="BN137" s="116">
        <v>436.85291162465597</v>
      </c>
      <c r="BO137" s="116">
        <v>479.31446082434115</v>
      </c>
      <c r="BP137" s="116">
        <v>512.11904512352555</v>
      </c>
      <c r="BQ137" s="116">
        <v>463.56881446157257</v>
      </c>
      <c r="BR137" s="116">
        <v>497.6534042560566</v>
      </c>
      <c r="BS137" s="116">
        <v>537.44022691981502</v>
      </c>
      <c r="BT137" s="116">
        <v>614.94517427380993</v>
      </c>
      <c r="BU137" s="116">
        <v>637.03537841468869</v>
      </c>
      <c r="BV137" s="116">
        <v>701.01447623389947</v>
      </c>
    </row>
    <row r="138" spans="1:74" s="10" customFormat="1" ht="15" customHeight="1" x14ac:dyDescent="0.25">
      <c r="A138" s="93" t="s">
        <v>304</v>
      </c>
      <c r="B138" s="96">
        <v>73</v>
      </c>
      <c r="C138" s="116" t="s">
        <v>79</v>
      </c>
      <c r="D138" s="116" t="s">
        <v>79</v>
      </c>
      <c r="E138" s="116" t="s">
        <v>79</v>
      </c>
      <c r="F138" s="116" t="s">
        <v>79</v>
      </c>
      <c r="G138" s="116" t="s">
        <v>79</v>
      </c>
      <c r="H138" s="116" t="s">
        <v>79</v>
      </c>
      <c r="I138" s="116" t="s">
        <v>79</v>
      </c>
      <c r="J138" s="116" t="s">
        <v>79</v>
      </c>
      <c r="K138" s="116" t="s">
        <v>79</v>
      </c>
      <c r="L138" s="116" t="s">
        <v>79</v>
      </c>
      <c r="M138" s="117" t="s">
        <v>79</v>
      </c>
      <c r="N138" s="117" t="s">
        <v>79</v>
      </c>
      <c r="O138" s="117" t="s">
        <v>79</v>
      </c>
      <c r="P138" s="117" t="s">
        <v>79</v>
      </c>
      <c r="Q138" s="117" t="s">
        <v>79</v>
      </c>
      <c r="R138" s="117" t="s">
        <v>79</v>
      </c>
      <c r="S138" s="117" t="s">
        <v>79</v>
      </c>
      <c r="T138" s="117" t="s">
        <v>79</v>
      </c>
      <c r="U138" s="117" t="s">
        <v>79</v>
      </c>
      <c r="V138" s="117" t="s">
        <v>79</v>
      </c>
      <c r="W138" s="117" t="s">
        <v>79</v>
      </c>
      <c r="X138" s="116" t="s">
        <v>79</v>
      </c>
      <c r="Y138" s="116" t="s">
        <v>79</v>
      </c>
      <c r="Z138" s="116" t="s">
        <v>79</v>
      </c>
      <c r="AA138" s="116" t="s">
        <v>79</v>
      </c>
      <c r="AB138" s="116" t="s">
        <v>79</v>
      </c>
      <c r="AC138" s="116" t="s">
        <v>79</v>
      </c>
      <c r="AD138" s="116" t="s">
        <v>79</v>
      </c>
      <c r="AE138" s="116" t="s">
        <v>79</v>
      </c>
      <c r="AF138" s="116" t="s">
        <v>79</v>
      </c>
      <c r="AG138" s="116" t="s">
        <v>79</v>
      </c>
      <c r="AH138" s="116" t="s">
        <v>79</v>
      </c>
      <c r="AI138" s="116" t="s">
        <v>79</v>
      </c>
      <c r="AJ138" s="116" t="s">
        <v>79</v>
      </c>
      <c r="AK138" s="116" t="s">
        <v>79</v>
      </c>
      <c r="AL138" s="116" t="s">
        <v>79</v>
      </c>
      <c r="AM138" s="116" t="s">
        <v>79</v>
      </c>
      <c r="AN138" s="116" t="s">
        <v>79</v>
      </c>
      <c r="AO138" s="116" t="s">
        <v>79</v>
      </c>
      <c r="AP138" s="116" t="s">
        <v>79</v>
      </c>
      <c r="AQ138" s="117" t="s">
        <v>79</v>
      </c>
      <c r="AR138" s="116" t="s">
        <v>68</v>
      </c>
      <c r="AS138" s="116" t="s">
        <v>68</v>
      </c>
      <c r="AT138" s="116" t="s">
        <v>68</v>
      </c>
      <c r="AU138" s="116" t="s">
        <v>68</v>
      </c>
      <c r="AV138" s="116" t="s">
        <v>68</v>
      </c>
      <c r="AW138" s="116" t="s">
        <v>68</v>
      </c>
      <c r="AX138" s="116" t="s">
        <v>68</v>
      </c>
      <c r="AY138" s="116" t="s">
        <v>68</v>
      </c>
      <c r="AZ138" s="116" t="s">
        <v>68</v>
      </c>
      <c r="BA138" s="116" t="s">
        <v>68</v>
      </c>
      <c r="BB138" s="116" t="s">
        <v>68</v>
      </c>
      <c r="BC138" s="116" t="s">
        <v>68</v>
      </c>
      <c r="BD138" s="116" t="s">
        <v>68</v>
      </c>
      <c r="BE138" s="116" t="s">
        <v>68</v>
      </c>
      <c r="BF138" s="116" t="s">
        <v>68</v>
      </c>
      <c r="BG138" s="116" t="s">
        <v>68</v>
      </c>
      <c r="BH138" s="116" t="s">
        <v>68</v>
      </c>
      <c r="BI138" s="116" t="s">
        <v>68</v>
      </c>
      <c r="BJ138" s="116" t="s">
        <v>68</v>
      </c>
      <c r="BK138" s="116" t="s">
        <v>68</v>
      </c>
      <c r="BL138" s="116" t="s">
        <v>68</v>
      </c>
      <c r="BM138" s="116" t="s">
        <v>68</v>
      </c>
      <c r="BN138" s="116" t="s">
        <v>68</v>
      </c>
      <c r="BO138" s="116" t="s">
        <v>68</v>
      </c>
      <c r="BP138" s="116" t="s">
        <v>68</v>
      </c>
      <c r="BQ138" s="116" t="s">
        <v>68</v>
      </c>
      <c r="BR138" s="116" t="s">
        <v>68</v>
      </c>
      <c r="BS138" s="116" t="s">
        <v>68</v>
      </c>
      <c r="BT138" s="116" t="s">
        <v>68</v>
      </c>
      <c r="BU138" s="116" t="s">
        <v>68</v>
      </c>
      <c r="BV138" s="116" t="s">
        <v>68</v>
      </c>
    </row>
    <row r="139" spans="1:74" s="10" customFormat="1" x14ac:dyDescent="0.25">
      <c r="A139" s="93" t="s">
        <v>258</v>
      </c>
      <c r="B139" s="94"/>
      <c r="C139" s="116" t="s">
        <v>79</v>
      </c>
      <c r="D139" s="116" t="s">
        <v>79</v>
      </c>
      <c r="E139" s="116" t="s">
        <v>79</v>
      </c>
      <c r="F139" s="116" t="s">
        <v>79</v>
      </c>
      <c r="G139" s="116" t="s">
        <v>79</v>
      </c>
      <c r="H139" s="117" t="s">
        <v>79</v>
      </c>
      <c r="I139" s="117" t="s">
        <v>79</v>
      </c>
      <c r="J139" s="117" t="s">
        <v>79</v>
      </c>
      <c r="K139" s="117" t="s">
        <v>79</v>
      </c>
      <c r="L139" s="117" t="s">
        <v>79</v>
      </c>
      <c r="M139" s="117" t="s">
        <v>79</v>
      </c>
      <c r="N139" s="117" t="s">
        <v>79</v>
      </c>
      <c r="O139" s="117" t="s">
        <v>79</v>
      </c>
      <c r="P139" s="117" t="s">
        <v>79</v>
      </c>
      <c r="Q139" s="117" t="s">
        <v>79</v>
      </c>
      <c r="R139" s="117" t="s">
        <v>79</v>
      </c>
      <c r="S139" s="117" t="s">
        <v>79</v>
      </c>
      <c r="T139" s="117" t="s">
        <v>79</v>
      </c>
      <c r="U139" s="117" t="s">
        <v>79</v>
      </c>
      <c r="V139" s="117">
        <v>150.16666666666666</v>
      </c>
      <c r="W139" s="117">
        <v>173.33333333333334</v>
      </c>
      <c r="X139" s="117">
        <v>223.33333333333334</v>
      </c>
      <c r="Y139" s="117">
        <v>225.67099509207378</v>
      </c>
      <c r="Z139" s="117">
        <v>231.63228374954761</v>
      </c>
      <c r="AA139" s="117">
        <v>263.447030809007</v>
      </c>
      <c r="AB139" s="117">
        <v>308.00557832325183</v>
      </c>
      <c r="AC139" s="117">
        <v>366.1470865153259</v>
      </c>
      <c r="AD139" s="117">
        <v>382.43861138704955</v>
      </c>
      <c r="AE139" s="117">
        <v>419.91469872341048</v>
      </c>
      <c r="AF139" s="117">
        <v>538.09813960481438</v>
      </c>
      <c r="AG139" s="117">
        <v>621.17038619371522</v>
      </c>
      <c r="AH139" s="117">
        <v>740.80221810323894</v>
      </c>
      <c r="AI139" s="117">
        <v>757.70159962464618</v>
      </c>
      <c r="AJ139" s="117">
        <v>750.74050313263547</v>
      </c>
      <c r="AK139" s="117">
        <v>700.7084420134471</v>
      </c>
      <c r="AL139" s="117">
        <v>641.10303025256951</v>
      </c>
      <c r="AM139" s="117">
        <v>1025.5509842496119</v>
      </c>
      <c r="AN139" s="117">
        <v>765.83878984379942</v>
      </c>
      <c r="AO139" s="117">
        <v>823.92139747288195</v>
      </c>
      <c r="AP139" s="117">
        <v>1027.5086683646346</v>
      </c>
      <c r="AQ139" s="117">
        <v>812.64612816445253</v>
      </c>
      <c r="AR139" s="116">
        <v>847.38924688992643</v>
      </c>
      <c r="AS139" s="116">
        <v>722.54915341324204</v>
      </c>
      <c r="AT139" s="116">
        <v>812.01796719518313</v>
      </c>
      <c r="AU139" s="116">
        <v>735.86038558431562</v>
      </c>
      <c r="AV139" s="116">
        <v>757.13198934956267</v>
      </c>
      <c r="AW139" s="116">
        <v>612.18481711635013</v>
      </c>
      <c r="AX139" s="116">
        <v>585.2719018388832</v>
      </c>
      <c r="AY139" s="116">
        <v>695.97246090508543</v>
      </c>
      <c r="AZ139" s="116">
        <v>618.46437999645536</v>
      </c>
      <c r="BA139" s="116">
        <v>702.94249112361172</v>
      </c>
      <c r="BB139" s="116">
        <v>715.85766481559585</v>
      </c>
      <c r="BC139" s="116">
        <v>845.05567384550943</v>
      </c>
      <c r="BD139" s="116">
        <v>1079.1548236243004</v>
      </c>
      <c r="BE139" s="116">
        <v>1401.5612531040049</v>
      </c>
      <c r="BF139" s="116">
        <v>1532.6122340268118</v>
      </c>
      <c r="BG139" s="116">
        <v>1596.0878431529738</v>
      </c>
      <c r="BH139" s="116">
        <v>1410.0717714720283</v>
      </c>
      <c r="BI139" s="116">
        <v>1776.4641172818663</v>
      </c>
      <c r="BJ139" s="116">
        <v>1867.8774990849035</v>
      </c>
      <c r="BK139" s="116">
        <v>1475.8181692382204</v>
      </c>
      <c r="BL139" s="116">
        <v>1350.8204131881662</v>
      </c>
      <c r="BM139" s="116">
        <v>1472.069831638109</v>
      </c>
      <c r="BN139" s="116">
        <v>1322.2777027507284</v>
      </c>
      <c r="BO139" s="116">
        <v>1280.0509622477034</v>
      </c>
      <c r="BP139" s="116">
        <v>1209.8018902128802</v>
      </c>
      <c r="BQ139" s="116">
        <v>1132.4762917378182</v>
      </c>
      <c r="BR139" s="116">
        <v>1288.6760931675965</v>
      </c>
      <c r="BS139" s="116">
        <v>1463.0139112230847</v>
      </c>
      <c r="BT139" s="116">
        <v>1791.5453646364317</v>
      </c>
      <c r="BU139" s="116">
        <v>2051.0554534630023</v>
      </c>
      <c r="BV139" s="116">
        <v>2409.5323472284481</v>
      </c>
    </row>
    <row r="140" spans="1:74" s="10" customFormat="1" x14ac:dyDescent="0.25">
      <c r="A140" s="93" t="s">
        <v>118</v>
      </c>
      <c r="B140" s="94"/>
      <c r="C140" s="116" t="s">
        <v>68</v>
      </c>
      <c r="D140" s="116" t="s">
        <v>68</v>
      </c>
      <c r="E140" s="116" t="s">
        <v>68</v>
      </c>
      <c r="F140" s="116" t="s">
        <v>68</v>
      </c>
      <c r="G140" s="116" t="s">
        <v>68</v>
      </c>
      <c r="H140" s="117" t="s">
        <v>68</v>
      </c>
      <c r="I140" s="117" t="s">
        <v>68</v>
      </c>
      <c r="J140" s="117" t="s">
        <v>68</v>
      </c>
      <c r="K140" s="117" t="s">
        <v>68</v>
      </c>
      <c r="L140" s="117" t="s">
        <v>68</v>
      </c>
      <c r="M140" s="117" t="s">
        <v>68</v>
      </c>
      <c r="N140" s="117" t="s">
        <v>68</v>
      </c>
      <c r="O140" s="117" t="s">
        <v>68</v>
      </c>
      <c r="P140" s="117" t="s">
        <v>68</v>
      </c>
      <c r="Q140" s="117" t="s">
        <v>68</v>
      </c>
      <c r="R140" s="117" t="s">
        <v>68</v>
      </c>
      <c r="S140" s="117" t="s">
        <v>68</v>
      </c>
      <c r="T140" s="117" t="s">
        <v>68</v>
      </c>
      <c r="U140" s="117" t="s">
        <v>68</v>
      </c>
      <c r="V140" s="117" t="s">
        <v>68</v>
      </c>
      <c r="W140" s="117" t="s">
        <v>68</v>
      </c>
      <c r="X140" s="117" t="s">
        <v>68</v>
      </c>
      <c r="Y140" s="117" t="s">
        <v>68</v>
      </c>
      <c r="Z140" s="117" t="s">
        <v>68</v>
      </c>
      <c r="AA140" s="117" t="s">
        <v>68</v>
      </c>
      <c r="AB140" s="117" t="s">
        <v>68</v>
      </c>
      <c r="AC140" s="117" t="s">
        <v>68</v>
      </c>
      <c r="AD140" s="117" t="s">
        <v>68</v>
      </c>
      <c r="AE140" s="117" t="s">
        <v>68</v>
      </c>
      <c r="AF140" s="117" t="s">
        <v>68</v>
      </c>
      <c r="AG140" s="117" t="s">
        <v>68</v>
      </c>
      <c r="AH140" s="117" t="s">
        <v>68</v>
      </c>
      <c r="AI140" s="117" t="s">
        <v>68</v>
      </c>
      <c r="AJ140" s="117" t="s">
        <v>68</v>
      </c>
      <c r="AK140" s="117" t="s">
        <v>68</v>
      </c>
      <c r="AL140" s="117" t="s">
        <v>68</v>
      </c>
      <c r="AM140" s="117" t="s">
        <v>68</v>
      </c>
      <c r="AN140" s="117" t="s">
        <v>68</v>
      </c>
      <c r="AO140" s="117" t="s">
        <v>68</v>
      </c>
      <c r="AP140" s="117" t="s">
        <v>68</v>
      </c>
      <c r="AQ140" s="117" t="s">
        <v>68</v>
      </c>
      <c r="AR140" s="116" t="s">
        <v>68</v>
      </c>
      <c r="AS140" s="116" t="s">
        <v>68</v>
      </c>
      <c r="AT140" s="116" t="s">
        <v>68</v>
      </c>
      <c r="AU140" s="116" t="s">
        <v>68</v>
      </c>
      <c r="AV140" s="116" t="s">
        <v>68</v>
      </c>
      <c r="AW140" s="116" t="s">
        <v>68</v>
      </c>
      <c r="AX140" s="116" t="s">
        <v>68</v>
      </c>
      <c r="AY140" s="116" t="s">
        <v>68</v>
      </c>
      <c r="AZ140" s="116" t="s">
        <v>68</v>
      </c>
      <c r="BA140" s="116" t="s">
        <v>68</v>
      </c>
      <c r="BB140" s="116" t="s">
        <v>68</v>
      </c>
      <c r="BC140" s="116" t="s">
        <v>68</v>
      </c>
      <c r="BD140" s="116" t="s">
        <v>68</v>
      </c>
      <c r="BE140" s="116" t="s">
        <v>68</v>
      </c>
      <c r="BF140" s="116" t="s">
        <v>68</v>
      </c>
      <c r="BG140" s="116" t="s">
        <v>68</v>
      </c>
      <c r="BH140" s="116" t="s">
        <v>68</v>
      </c>
      <c r="BI140" s="116" t="s">
        <v>68</v>
      </c>
      <c r="BJ140" s="116">
        <v>0.92723477496612583</v>
      </c>
      <c r="BK140" s="116">
        <v>27.227085628393972</v>
      </c>
      <c r="BL140" s="116">
        <v>38.578120509373612</v>
      </c>
      <c r="BM140" s="116">
        <v>50.968863773797366</v>
      </c>
      <c r="BN140" s="116">
        <v>43.390403883365408</v>
      </c>
      <c r="BO140" s="116">
        <v>48.59768123331196</v>
      </c>
      <c r="BP140" s="116">
        <v>53.575787744880238</v>
      </c>
      <c r="BQ140" s="116">
        <v>49.984164356216034</v>
      </c>
      <c r="BR140" s="116">
        <v>51.937624419376249</v>
      </c>
      <c r="BS140" s="116">
        <v>57.262629271565096</v>
      </c>
      <c r="BT140" s="116">
        <v>63.344074218335038</v>
      </c>
      <c r="BU140" s="116">
        <v>65.705329153605021</v>
      </c>
      <c r="BV140" s="116">
        <v>78.965006269235147</v>
      </c>
    </row>
    <row r="141" spans="1:74" s="10" customFormat="1" x14ac:dyDescent="0.25">
      <c r="A141" s="93" t="s">
        <v>259</v>
      </c>
      <c r="B141" s="96">
        <v>74</v>
      </c>
      <c r="C141" s="116" t="s">
        <v>68</v>
      </c>
      <c r="D141" s="116" t="s">
        <v>68</v>
      </c>
      <c r="E141" s="116" t="s">
        <v>68</v>
      </c>
      <c r="F141" s="116" t="s">
        <v>68</v>
      </c>
      <c r="G141" s="116" t="s">
        <v>68</v>
      </c>
      <c r="H141" s="116" t="s">
        <v>68</v>
      </c>
      <c r="I141" s="116" t="s">
        <v>68</v>
      </c>
      <c r="J141" s="116" t="s">
        <v>68</v>
      </c>
      <c r="K141" s="116" t="s">
        <v>68</v>
      </c>
      <c r="L141" s="116" t="s">
        <v>68</v>
      </c>
      <c r="M141" s="116" t="s">
        <v>68</v>
      </c>
      <c r="N141" s="116" t="s">
        <v>68</v>
      </c>
      <c r="O141" s="116" t="s">
        <v>68</v>
      </c>
      <c r="P141" s="116" t="s">
        <v>68</v>
      </c>
      <c r="Q141" s="116" t="s">
        <v>68</v>
      </c>
      <c r="R141" s="116" t="s">
        <v>68</v>
      </c>
      <c r="S141" s="116" t="s">
        <v>68</v>
      </c>
      <c r="T141" s="116" t="s">
        <v>68</v>
      </c>
      <c r="U141" s="116" t="s">
        <v>68</v>
      </c>
      <c r="V141" s="116" t="s">
        <v>68</v>
      </c>
      <c r="W141" s="116" t="s">
        <v>68</v>
      </c>
      <c r="X141" s="116" t="s">
        <v>68</v>
      </c>
      <c r="Y141" s="116" t="s">
        <v>68</v>
      </c>
      <c r="Z141" s="116" t="s">
        <v>68</v>
      </c>
      <c r="AA141" s="116" t="s">
        <v>68</v>
      </c>
      <c r="AB141" s="116" t="s">
        <v>68</v>
      </c>
      <c r="AC141" s="116" t="s">
        <v>68</v>
      </c>
      <c r="AD141" s="116" t="s">
        <v>68</v>
      </c>
      <c r="AE141" s="116" t="s">
        <v>68</v>
      </c>
      <c r="AF141" s="116" t="s">
        <v>68</v>
      </c>
      <c r="AG141" s="116" t="s">
        <v>68</v>
      </c>
      <c r="AH141" s="116" t="s">
        <v>68</v>
      </c>
      <c r="AI141" s="116" t="s">
        <v>68</v>
      </c>
      <c r="AJ141" s="116" t="s">
        <v>68</v>
      </c>
      <c r="AK141" s="116" t="s">
        <v>68</v>
      </c>
      <c r="AL141" s="116" t="s">
        <v>68</v>
      </c>
      <c r="AM141" s="116" t="s">
        <v>68</v>
      </c>
      <c r="AN141" s="116" t="s">
        <v>68</v>
      </c>
      <c r="AO141" s="116" t="s">
        <v>68</v>
      </c>
      <c r="AP141" s="116" t="s">
        <v>68</v>
      </c>
      <c r="AQ141" s="116" t="s">
        <v>68</v>
      </c>
      <c r="AR141" s="116" t="s">
        <v>68</v>
      </c>
      <c r="AS141" s="116" t="s">
        <v>68</v>
      </c>
      <c r="AT141" s="116" t="s">
        <v>79</v>
      </c>
      <c r="AU141" s="116">
        <v>17.691507972105697</v>
      </c>
      <c r="AV141" s="116">
        <v>33.900348043573246</v>
      </c>
      <c r="AW141" s="116">
        <v>43.560331058516049</v>
      </c>
      <c r="AX141" s="116">
        <v>38.154934555992682</v>
      </c>
      <c r="AY141" s="116">
        <v>37.988313149521517</v>
      </c>
      <c r="AZ141" s="116">
        <v>42.180166504419979</v>
      </c>
      <c r="BA141" s="116">
        <v>56.568626391245907</v>
      </c>
      <c r="BB141" s="116">
        <v>69.990683359367395</v>
      </c>
      <c r="BC141" s="116">
        <v>86.966741097661298</v>
      </c>
      <c r="BD141" s="116">
        <v>147.22484018430958</v>
      </c>
      <c r="BE141" s="116">
        <v>189.14425139214106</v>
      </c>
      <c r="BF141" s="116">
        <v>229.35332250095294</v>
      </c>
      <c r="BG141" s="116">
        <v>272.55111577946508</v>
      </c>
      <c r="BH141" s="116">
        <v>367.82549044443806</v>
      </c>
      <c r="BI141" s="116">
        <v>481.49262714414681</v>
      </c>
      <c r="BJ141" s="116">
        <v>581.75227292659406</v>
      </c>
      <c r="BK141" s="116">
        <v>363.80925107008858</v>
      </c>
      <c r="BL141" s="116">
        <v>259.67212419746744</v>
      </c>
      <c r="BM141" s="116">
        <v>296.83492921251104</v>
      </c>
      <c r="BN141" s="116">
        <v>255.74034258924888</v>
      </c>
      <c r="BO141" s="116">
        <v>283.5689327399981</v>
      </c>
      <c r="BP141" s="116">
        <v>295.72896526571094</v>
      </c>
      <c r="BQ141" s="116">
        <v>282.68825551735608</v>
      </c>
      <c r="BR141" s="116">
        <v>404.55245216626344</v>
      </c>
      <c r="BS141" s="116">
        <v>482.46199911382143</v>
      </c>
      <c r="BT141" s="116">
        <v>709.37053692621839</v>
      </c>
      <c r="BU141" s="116">
        <v>691.8943125839678</v>
      </c>
      <c r="BV141" s="116">
        <v>756.86766214521822</v>
      </c>
    </row>
    <row r="142" spans="1:74" s="10" customFormat="1" x14ac:dyDescent="0.25">
      <c r="A142" s="93" t="s">
        <v>260</v>
      </c>
      <c r="B142" s="108"/>
      <c r="C142" s="116" t="s">
        <v>68</v>
      </c>
      <c r="D142" s="116" t="s">
        <v>68</v>
      </c>
      <c r="E142" s="116" t="s">
        <v>68</v>
      </c>
      <c r="F142" s="116" t="s">
        <v>68</v>
      </c>
      <c r="G142" s="116" t="s">
        <v>68</v>
      </c>
      <c r="H142" s="116" t="s">
        <v>68</v>
      </c>
      <c r="I142" s="116" t="s">
        <v>68</v>
      </c>
      <c r="J142" s="116" t="s">
        <v>68</v>
      </c>
      <c r="K142" s="116" t="s">
        <v>68</v>
      </c>
      <c r="L142" s="116" t="s">
        <v>68</v>
      </c>
      <c r="M142" s="116" t="s">
        <v>68</v>
      </c>
      <c r="N142" s="116" t="s">
        <v>68</v>
      </c>
      <c r="O142" s="116" t="s">
        <v>68</v>
      </c>
      <c r="P142" s="116" t="s">
        <v>68</v>
      </c>
      <c r="Q142" s="116" t="s">
        <v>68</v>
      </c>
      <c r="R142" s="116" t="s">
        <v>68</v>
      </c>
      <c r="S142" s="116" t="s">
        <v>68</v>
      </c>
      <c r="T142" s="116" t="s">
        <v>68</v>
      </c>
      <c r="U142" s="116" t="s">
        <v>68</v>
      </c>
      <c r="V142" s="116" t="s">
        <v>68</v>
      </c>
      <c r="W142" s="116" t="s">
        <v>68</v>
      </c>
      <c r="X142" s="116" t="s">
        <v>68</v>
      </c>
      <c r="Y142" s="116" t="s">
        <v>68</v>
      </c>
      <c r="Z142" s="116" t="s">
        <v>68</v>
      </c>
      <c r="AA142" s="116" t="s">
        <v>68</v>
      </c>
      <c r="AB142" s="116" t="s">
        <v>68</v>
      </c>
      <c r="AC142" s="116" t="s">
        <v>68</v>
      </c>
      <c r="AD142" s="116" t="s">
        <v>68</v>
      </c>
      <c r="AE142" s="116" t="s">
        <v>68</v>
      </c>
      <c r="AF142" s="116" t="s">
        <v>68</v>
      </c>
      <c r="AG142" s="116" t="s">
        <v>68</v>
      </c>
      <c r="AH142" s="116" t="s">
        <v>68</v>
      </c>
      <c r="AI142" s="116" t="s">
        <v>68</v>
      </c>
      <c r="AJ142" s="116" t="s">
        <v>68</v>
      </c>
      <c r="AK142" s="116" t="s">
        <v>68</v>
      </c>
      <c r="AL142" s="116" t="s">
        <v>68</v>
      </c>
      <c r="AM142" s="116" t="s">
        <v>68</v>
      </c>
      <c r="AN142" s="116" t="s">
        <v>68</v>
      </c>
      <c r="AO142" s="116" t="s">
        <v>68</v>
      </c>
      <c r="AP142" s="116" t="s">
        <v>68</v>
      </c>
      <c r="AQ142" s="116" t="s">
        <v>68</v>
      </c>
      <c r="AR142" s="116" t="s">
        <v>68</v>
      </c>
      <c r="AS142" s="116" t="s">
        <v>68</v>
      </c>
      <c r="AT142" s="116" t="s">
        <v>79</v>
      </c>
      <c r="AU142" s="117">
        <v>20.76976376937704</v>
      </c>
      <c r="AV142" s="117">
        <v>21.062271384576711</v>
      </c>
      <c r="AW142" s="117">
        <v>30.453612499999998</v>
      </c>
      <c r="AX142" s="116">
        <v>42.26</v>
      </c>
      <c r="AY142" s="116">
        <v>75.611000000000004</v>
      </c>
      <c r="AZ142" s="116">
        <v>138.17500000000004</v>
      </c>
      <c r="BA142" s="116">
        <v>106.45</v>
      </c>
      <c r="BB142" s="116">
        <v>140.4</v>
      </c>
      <c r="BC142" s="116">
        <v>166.875</v>
      </c>
      <c r="BD142" s="116">
        <v>181.48144119054868</v>
      </c>
      <c r="BE142" s="116">
        <v>210.82241323545267</v>
      </c>
      <c r="BF142" s="116">
        <v>270.84179976192104</v>
      </c>
      <c r="BG142" s="116">
        <v>303.81900635179267</v>
      </c>
      <c r="BH142" s="116">
        <v>351.60578876038693</v>
      </c>
      <c r="BI142" s="116">
        <v>442.00449334913014</v>
      </c>
      <c r="BJ142" s="116">
        <v>541.39019464761486</v>
      </c>
      <c r="BK142" s="116">
        <v>404.82602867115128</v>
      </c>
      <c r="BL142" s="116">
        <v>326.3209186864288</v>
      </c>
      <c r="BM142" s="116">
        <v>344.60521542864046</v>
      </c>
      <c r="BN142" s="116">
        <v>328.63168161293078</v>
      </c>
      <c r="BO142" s="116">
        <v>354.86214970338443</v>
      </c>
      <c r="BP142" s="116">
        <v>426.91369536589389</v>
      </c>
      <c r="BQ142" s="116">
        <v>471.2210269490962</v>
      </c>
      <c r="BR142" s="116">
        <v>635.44810241228913</v>
      </c>
      <c r="BS142" s="116">
        <v>812.10696501996267</v>
      </c>
      <c r="BT142" s="116">
        <v>1056.3837446738194</v>
      </c>
      <c r="BU142" s="116">
        <v>1093.819973130318</v>
      </c>
      <c r="BV142" s="116">
        <v>1170.6371822637639</v>
      </c>
    </row>
    <row r="143" spans="1:74" s="10" customFormat="1" x14ac:dyDescent="0.25">
      <c r="A143" s="93" t="s">
        <v>261</v>
      </c>
      <c r="B143" s="165">
        <v>75</v>
      </c>
      <c r="C143" s="116" t="s">
        <v>68</v>
      </c>
      <c r="D143" s="116" t="s">
        <v>68</v>
      </c>
      <c r="E143" s="116" t="s">
        <v>68</v>
      </c>
      <c r="F143" s="116" t="s">
        <v>68</v>
      </c>
      <c r="G143" s="116" t="s">
        <v>68</v>
      </c>
      <c r="H143" s="116" t="s">
        <v>68</v>
      </c>
      <c r="I143" s="116" t="s">
        <v>68</v>
      </c>
      <c r="J143" s="116" t="s">
        <v>68</v>
      </c>
      <c r="K143" s="116" t="s">
        <v>68</v>
      </c>
      <c r="L143" s="116" t="s">
        <v>68</v>
      </c>
      <c r="M143" s="116" t="s">
        <v>68</v>
      </c>
      <c r="N143" s="116" t="s">
        <v>68</v>
      </c>
      <c r="O143" s="116" t="s">
        <v>68</v>
      </c>
      <c r="P143" s="116" t="s">
        <v>68</v>
      </c>
      <c r="Q143" s="116" t="s">
        <v>68</v>
      </c>
      <c r="R143" s="116" t="s">
        <v>68</v>
      </c>
      <c r="S143" s="116" t="s">
        <v>68</v>
      </c>
      <c r="T143" s="116" t="s">
        <v>68</v>
      </c>
      <c r="U143" s="116" t="s">
        <v>68</v>
      </c>
      <c r="V143" s="116" t="s">
        <v>68</v>
      </c>
      <c r="W143" s="116" t="s">
        <v>68</v>
      </c>
      <c r="X143" s="116" t="s">
        <v>68</v>
      </c>
      <c r="Y143" s="116" t="s">
        <v>68</v>
      </c>
      <c r="Z143" s="116" t="s">
        <v>68</v>
      </c>
      <c r="AA143" s="116" t="s">
        <v>68</v>
      </c>
      <c r="AB143" s="116" t="s">
        <v>68</v>
      </c>
      <c r="AC143" s="116" t="s">
        <v>68</v>
      </c>
      <c r="AD143" s="116" t="s">
        <v>68</v>
      </c>
      <c r="AE143" s="116" t="s">
        <v>68</v>
      </c>
      <c r="AF143" s="116" t="s">
        <v>68</v>
      </c>
      <c r="AG143" s="116" t="s">
        <v>68</v>
      </c>
      <c r="AH143" s="116" t="s">
        <v>68</v>
      </c>
      <c r="AI143" s="116" t="s">
        <v>68</v>
      </c>
      <c r="AJ143" s="116" t="s">
        <v>68</v>
      </c>
      <c r="AK143" s="116" t="s">
        <v>68</v>
      </c>
      <c r="AL143" s="116" t="s">
        <v>68</v>
      </c>
      <c r="AM143" s="116" t="s">
        <v>68</v>
      </c>
      <c r="AN143" s="116" t="s">
        <v>68</v>
      </c>
      <c r="AO143" s="116" t="s">
        <v>68</v>
      </c>
      <c r="AP143" s="116" t="s">
        <v>68</v>
      </c>
      <c r="AQ143" s="116" t="s">
        <v>68</v>
      </c>
      <c r="AR143" s="116" t="s">
        <v>68</v>
      </c>
      <c r="AS143" s="116" t="s">
        <v>68</v>
      </c>
      <c r="AT143" s="116" t="s">
        <v>68</v>
      </c>
      <c r="AU143" s="116" t="s">
        <v>68</v>
      </c>
      <c r="AV143" s="116" t="s">
        <v>68</v>
      </c>
      <c r="AW143" s="116" t="s">
        <v>68</v>
      </c>
      <c r="AX143" s="116" t="s">
        <v>68</v>
      </c>
      <c r="AY143" s="116" t="s">
        <v>68</v>
      </c>
      <c r="AZ143" s="116" t="s">
        <v>68</v>
      </c>
      <c r="BA143" s="116" t="s">
        <v>68</v>
      </c>
      <c r="BB143" s="116" t="s">
        <v>68</v>
      </c>
      <c r="BC143" s="116" t="s">
        <v>68</v>
      </c>
      <c r="BD143" s="116" t="s">
        <v>68</v>
      </c>
      <c r="BE143" s="116" t="s">
        <v>68</v>
      </c>
      <c r="BF143" s="116" t="s">
        <v>68</v>
      </c>
      <c r="BG143" s="117">
        <v>60.811819131472916</v>
      </c>
      <c r="BH143" s="117">
        <v>62.347815505663363</v>
      </c>
      <c r="BI143" s="116">
        <v>64.190474626285521</v>
      </c>
      <c r="BJ143" s="116">
        <v>85.106382978723403</v>
      </c>
      <c r="BK143" s="116">
        <v>76.683387905418257</v>
      </c>
      <c r="BL143" s="116">
        <v>75.09486189564862</v>
      </c>
      <c r="BM143" s="116">
        <v>79.376663816891522</v>
      </c>
      <c r="BN143" s="116">
        <v>67.712201301821679</v>
      </c>
      <c r="BO143" s="116">
        <v>64.836243077490934</v>
      </c>
      <c r="BP143" s="116">
        <v>67.544018042518374</v>
      </c>
      <c r="BQ143" s="116">
        <v>56.891427303981381</v>
      </c>
      <c r="BR143" s="116">
        <v>61.714551610020528</v>
      </c>
      <c r="BS143" s="116">
        <v>65.734886376933616</v>
      </c>
      <c r="BT143" s="116">
        <v>78.906554300485112</v>
      </c>
      <c r="BU143" s="116">
        <v>77.656739811912217</v>
      </c>
      <c r="BV143" s="116">
        <v>102.09050495839507</v>
      </c>
    </row>
    <row r="144" spans="1:74" s="10" customFormat="1" ht="18" customHeight="1" x14ac:dyDescent="0.25">
      <c r="A144" s="93" t="s">
        <v>515</v>
      </c>
      <c r="B144" s="165">
        <v>76</v>
      </c>
      <c r="C144" s="116" t="s">
        <v>68</v>
      </c>
      <c r="D144" s="116" t="s">
        <v>68</v>
      </c>
      <c r="E144" s="116" t="s">
        <v>68</v>
      </c>
      <c r="F144" s="116" t="s">
        <v>68</v>
      </c>
      <c r="G144" s="116" t="s">
        <v>68</v>
      </c>
      <c r="H144" s="116" t="s">
        <v>68</v>
      </c>
      <c r="I144" s="116" t="s">
        <v>68</v>
      </c>
      <c r="J144" s="116" t="s">
        <v>68</v>
      </c>
      <c r="K144" s="116" t="s">
        <v>68</v>
      </c>
      <c r="L144" s="116" t="s">
        <v>68</v>
      </c>
      <c r="M144" s="116" t="s">
        <v>68</v>
      </c>
      <c r="N144" s="116" t="s">
        <v>68</v>
      </c>
      <c r="O144" s="116" t="s">
        <v>68</v>
      </c>
      <c r="P144" s="116" t="s">
        <v>68</v>
      </c>
      <c r="Q144" s="116" t="s">
        <v>68</v>
      </c>
      <c r="R144" s="116" t="s">
        <v>68</v>
      </c>
      <c r="S144" s="116" t="s">
        <v>68</v>
      </c>
      <c r="T144" s="116" t="s">
        <v>68</v>
      </c>
      <c r="U144" s="116" t="s">
        <v>68</v>
      </c>
      <c r="V144" s="116" t="s">
        <v>68</v>
      </c>
      <c r="W144" s="116" t="s">
        <v>68</v>
      </c>
      <c r="X144" s="116" t="s">
        <v>68</v>
      </c>
      <c r="Y144" s="116" t="s">
        <v>68</v>
      </c>
      <c r="Z144" s="116" t="s">
        <v>68</v>
      </c>
      <c r="AA144" s="116" t="s">
        <v>68</v>
      </c>
      <c r="AB144" s="116" t="s">
        <v>68</v>
      </c>
      <c r="AC144" s="116" t="s">
        <v>68</v>
      </c>
      <c r="AD144" s="116" t="s">
        <v>68</v>
      </c>
      <c r="AE144" s="116" t="s">
        <v>68</v>
      </c>
      <c r="AF144" s="116" t="s">
        <v>68</v>
      </c>
      <c r="AG144" s="116" t="s">
        <v>68</v>
      </c>
      <c r="AH144" s="116" t="s">
        <v>68</v>
      </c>
      <c r="AI144" s="116" t="s">
        <v>68</v>
      </c>
      <c r="AJ144" s="116" t="s">
        <v>68</v>
      </c>
      <c r="AK144" s="116" t="s">
        <v>68</v>
      </c>
      <c r="AL144" s="116" t="s">
        <v>68</v>
      </c>
      <c r="AM144" s="116" t="s">
        <v>68</v>
      </c>
      <c r="AN144" s="116" t="s">
        <v>68</v>
      </c>
      <c r="AO144" s="116" t="s">
        <v>68</v>
      </c>
      <c r="AP144" s="116" t="s">
        <v>68</v>
      </c>
      <c r="AQ144" s="116" t="s">
        <v>68</v>
      </c>
      <c r="AR144" s="116" t="s">
        <v>68</v>
      </c>
      <c r="AS144" s="116" t="s">
        <v>68</v>
      </c>
      <c r="AT144" s="116" t="s">
        <v>103</v>
      </c>
      <c r="AU144" s="116" t="s">
        <v>103</v>
      </c>
      <c r="AV144" s="116" t="s">
        <v>103</v>
      </c>
      <c r="AW144" s="116" t="s">
        <v>103</v>
      </c>
      <c r="AX144" s="116">
        <v>130.63672585296553</v>
      </c>
      <c r="AY144" s="116">
        <v>83.25417220794543</v>
      </c>
      <c r="AZ144" s="116">
        <v>78.99129112752631</v>
      </c>
      <c r="BA144" s="116">
        <v>66.236920448913736</v>
      </c>
      <c r="BB144" s="116">
        <v>69.828947907483467</v>
      </c>
      <c r="BC144" s="116">
        <v>226.30300233255093</v>
      </c>
      <c r="BD144" s="116">
        <v>106.30957671974116</v>
      </c>
      <c r="BE144" s="116">
        <v>115.8272017201039</v>
      </c>
      <c r="BF144" s="116">
        <v>135.25629479112484</v>
      </c>
      <c r="BG144" s="116">
        <v>127.00365435225034</v>
      </c>
      <c r="BH144" s="116">
        <v>126.00887672176026</v>
      </c>
      <c r="BI144" s="116">
        <v>162.56723705449164</v>
      </c>
      <c r="BJ144" s="116">
        <v>172.65815891486756</v>
      </c>
      <c r="BK144" s="116">
        <v>158.71666145131812</v>
      </c>
      <c r="BL144" s="116">
        <v>130.02146910642912</v>
      </c>
      <c r="BM144" s="116">
        <v>132.4619948090471</v>
      </c>
      <c r="BN144" s="116">
        <v>119.41040252410194</v>
      </c>
      <c r="BO144" s="116">
        <v>126.50634870342471</v>
      </c>
      <c r="BP144" s="116">
        <v>124.18510567970968</v>
      </c>
      <c r="BQ144" s="116">
        <v>99.98365956435407</v>
      </c>
      <c r="BR144" s="116">
        <v>103.52013726839455</v>
      </c>
      <c r="BS144" s="116">
        <v>100.75469205276137</v>
      </c>
      <c r="BT144" s="116">
        <v>119.60616396734459</v>
      </c>
      <c r="BU144" s="116">
        <v>146.09338039957785</v>
      </c>
      <c r="BV144" s="116">
        <v>157.97551684603721</v>
      </c>
    </row>
    <row r="145" spans="1:74" s="10" customFormat="1" x14ac:dyDescent="0.25">
      <c r="A145" s="93" t="s">
        <v>262</v>
      </c>
      <c r="B145" s="96">
        <v>77</v>
      </c>
      <c r="C145" s="116" t="s">
        <v>79</v>
      </c>
      <c r="D145" s="116" t="s">
        <v>79</v>
      </c>
      <c r="E145" s="116">
        <v>950</v>
      </c>
      <c r="F145" s="116">
        <v>1525</v>
      </c>
      <c r="G145" s="116">
        <v>2275</v>
      </c>
      <c r="H145" s="116">
        <v>2475</v>
      </c>
      <c r="I145" s="116">
        <v>2925</v>
      </c>
      <c r="J145" s="116">
        <v>2900</v>
      </c>
      <c r="K145" s="116">
        <v>2425</v>
      </c>
      <c r="L145" s="116">
        <v>2700</v>
      </c>
      <c r="M145" s="116">
        <v>3375</v>
      </c>
      <c r="N145" s="116">
        <v>3550</v>
      </c>
      <c r="O145" s="116">
        <v>4025</v>
      </c>
      <c r="P145" s="116">
        <v>4375</v>
      </c>
      <c r="Q145" s="116">
        <v>4950</v>
      </c>
      <c r="R145" s="116">
        <v>5200</v>
      </c>
      <c r="S145" s="116">
        <v>5525</v>
      </c>
      <c r="T145" s="116">
        <v>5975</v>
      </c>
      <c r="U145" s="116">
        <v>6275</v>
      </c>
      <c r="V145" s="116">
        <v>7225</v>
      </c>
      <c r="W145" s="116">
        <v>7975</v>
      </c>
      <c r="X145" s="116">
        <v>8525</v>
      </c>
      <c r="Y145" s="116">
        <v>9452.0628870401415</v>
      </c>
      <c r="Z145" s="116">
        <v>10054.347826086956</v>
      </c>
      <c r="AA145" s="116">
        <v>12059.701492537313</v>
      </c>
      <c r="AB145" s="116">
        <v>13162.65060240964</v>
      </c>
      <c r="AC145" s="116">
        <v>14337.349397590362</v>
      </c>
      <c r="AD145" s="116">
        <v>15572.289156626506</v>
      </c>
      <c r="AE145" s="116">
        <v>17379.518072289156</v>
      </c>
      <c r="AF145" s="116">
        <v>10292.598967297761</v>
      </c>
      <c r="AG145" s="116">
        <v>1936.7469879518073</v>
      </c>
      <c r="AH145" s="116">
        <v>1506.2182388102233</v>
      </c>
      <c r="AI145" s="117">
        <v>1567.8608083671375</v>
      </c>
      <c r="AJ145" s="117">
        <v>2122.0359284260862</v>
      </c>
      <c r="AK145" s="117">
        <v>2195.5215729109777</v>
      </c>
      <c r="AL145" s="117">
        <v>2313.6700812433769</v>
      </c>
      <c r="AM145" s="116">
        <v>2140.7891696456486</v>
      </c>
      <c r="AN145" s="116">
        <v>2173.5781889130399</v>
      </c>
      <c r="AO145" s="116">
        <v>1765.4847726938356</v>
      </c>
      <c r="AP145" s="116">
        <v>1783.7815239254344</v>
      </c>
      <c r="AQ145" s="116">
        <v>1493.9062521713754</v>
      </c>
      <c r="AR145" s="116">
        <v>1540.7368421052631</v>
      </c>
      <c r="AS145" s="116">
        <v>1721.9958207656887</v>
      </c>
      <c r="AT145" s="116">
        <v>1881.9350672224505</v>
      </c>
      <c r="AU145" s="116">
        <v>2123.3784156776151</v>
      </c>
      <c r="AV145" s="116">
        <v>2251.9231784815256</v>
      </c>
      <c r="AW145" s="116">
        <v>2719.3626339186303</v>
      </c>
      <c r="AX145" s="116">
        <v>3083.4167872111575</v>
      </c>
      <c r="AY145" s="116">
        <v>3192.2763768986579</v>
      </c>
      <c r="AZ145" s="116">
        <v>3491.0226161017436</v>
      </c>
      <c r="BA145" s="116">
        <v>3226.5553513766949</v>
      </c>
      <c r="BB145" s="116">
        <v>3146.1067125011791</v>
      </c>
      <c r="BC145" s="116">
        <v>3630.6455946652341</v>
      </c>
      <c r="BD145" s="116">
        <v>3776.173214412639</v>
      </c>
      <c r="BE145" s="116">
        <v>4150.2617585650078</v>
      </c>
      <c r="BF145" s="116">
        <v>4778.6277490403654</v>
      </c>
      <c r="BG145" s="116">
        <v>5896.4048611025255</v>
      </c>
      <c r="BH145" s="116">
        <v>6619.4137588780468</v>
      </c>
      <c r="BI145" s="116">
        <v>8589.1363644574503</v>
      </c>
      <c r="BJ145" s="116">
        <v>9349.4213942986171</v>
      </c>
      <c r="BK145" s="116">
        <v>7903.8120084355187</v>
      </c>
      <c r="BL145" s="116">
        <v>8790.1701323251418</v>
      </c>
      <c r="BM145" s="116">
        <v>9455.4229880014173</v>
      </c>
      <c r="BN145" s="116">
        <v>8986.8387920922196</v>
      </c>
      <c r="BO145" s="116">
        <v>9275.7117274458815</v>
      </c>
      <c r="BP145" s="116">
        <v>10345.153574872198</v>
      </c>
      <c r="BQ145" s="116">
        <v>10212.785780607508</v>
      </c>
      <c r="BR145" s="116">
        <v>9164.1905866377347</v>
      </c>
      <c r="BS145" s="116">
        <v>9870.6806282722519</v>
      </c>
      <c r="BT145" s="116">
        <v>12040.673422956454</v>
      </c>
      <c r="BU145" s="116">
        <v>11786.153846153848</v>
      </c>
      <c r="BV145" s="116">
        <v>13026.680348896869</v>
      </c>
    </row>
    <row r="146" spans="1:74" s="10" customFormat="1" x14ac:dyDescent="0.25">
      <c r="A146" s="93" t="s">
        <v>263</v>
      </c>
      <c r="B146" s="94"/>
      <c r="C146" s="116" t="s">
        <v>79</v>
      </c>
      <c r="D146" s="117" t="s">
        <v>79</v>
      </c>
      <c r="E146" s="117" t="s">
        <v>79</v>
      </c>
      <c r="F146" s="117" t="s">
        <v>79</v>
      </c>
      <c r="G146" s="117" t="s">
        <v>79</v>
      </c>
      <c r="H146" s="117" t="s">
        <v>79</v>
      </c>
      <c r="I146" s="117" t="s">
        <v>79</v>
      </c>
      <c r="J146" s="117" t="s">
        <v>79</v>
      </c>
      <c r="K146" s="117">
        <v>833.50000000000011</v>
      </c>
      <c r="L146" s="117">
        <v>785.50000000000011</v>
      </c>
      <c r="M146" s="117">
        <v>752.50000000000011</v>
      </c>
      <c r="N146" s="117">
        <v>740.83333333333337</v>
      </c>
      <c r="O146" s="117">
        <v>794.66666666666674</v>
      </c>
      <c r="P146" s="117">
        <v>902.00000000000011</v>
      </c>
      <c r="Q146" s="117">
        <v>904.83333333333337</v>
      </c>
      <c r="R146" s="117">
        <v>949.16666666666674</v>
      </c>
      <c r="S146" s="117">
        <v>1034.0000000000002</v>
      </c>
      <c r="T146" s="117">
        <v>1076</v>
      </c>
      <c r="U146" s="117">
        <v>1123.8333333333335</v>
      </c>
      <c r="V146" s="117">
        <v>1255.8333333333335</v>
      </c>
      <c r="W146" s="117">
        <v>1380.0000000000002</v>
      </c>
      <c r="X146" s="117">
        <v>1542.0000000000002</v>
      </c>
      <c r="Y146" s="117">
        <v>1618.3333333333335</v>
      </c>
      <c r="Z146" s="117">
        <v>1824.5931283905966</v>
      </c>
      <c r="AA146" s="117">
        <v>545.3810218045993</v>
      </c>
      <c r="AB146" s="117">
        <v>565.5</v>
      </c>
      <c r="AC146" s="117">
        <v>635.5</v>
      </c>
      <c r="AD146" s="117">
        <v>691.5</v>
      </c>
      <c r="AE146" s="117">
        <v>717</v>
      </c>
      <c r="AF146" s="117">
        <v>834.41356847964619</v>
      </c>
      <c r="AG146" s="117">
        <v>860</v>
      </c>
      <c r="AH146" s="117">
        <v>755.55555555555554</v>
      </c>
      <c r="AI146" s="117">
        <v>915.33333333333337</v>
      </c>
      <c r="AJ146" s="117">
        <v>989.33333333333326</v>
      </c>
      <c r="AK146" s="117">
        <v>888.31970195302267</v>
      </c>
      <c r="AL146" s="117">
        <v>731.19613537466751</v>
      </c>
      <c r="AM146" s="117">
        <v>2050.0075839779715</v>
      </c>
      <c r="AN146" s="117">
        <v>2307.8732650711304</v>
      </c>
      <c r="AO146" s="117">
        <v>2272.4462457924024</v>
      </c>
      <c r="AP146" s="117">
        <v>2524.3575285951433</v>
      </c>
      <c r="AQ146" s="117">
        <v>2572.1102294660091</v>
      </c>
      <c r="AR146" s="117">
        <v>1739.0257711048009</v>
      </c>
      <c r="AS146" s="117">
        <v>1377.1940848728582</v>
      </c>
      <c r="AT146" s="117">
        <v>831.62040960795957</v>
      </c>
      <c r="AU146" s="117">
        <v>722.4515197006516</v>
      </c>
      <c r="AV146" s="117">
        <v>936.68622250149554</v>
      </c>
      <c r="AW146" s="117">
        <v>983.14054139124949</v>
      </c>
      <c r="AX146" s="117">
        <v>874.45123888697958</v>
      </c>
      <c r="AY146" s="117">
        <v>1074.7857822470612</v>
      </c>
      <c r="AZ146" s="117">
        <v>1254.2278927123637</v>
      </c>
      <c r="BA146" s="116">
        <v>955.3375769591986</v>
      </c>
      <c r="BB146" s="116">
        <v>935.56961034055473</v>
      </c>
      <c r="BC146" s="116">
        <v>985.65765567362212</v>
      </c>
      <c r="BD146" s="116">
        <v>1056.1360624890335</v>
      </c>
      <c r="BE146" s="116">
        <v>1250.3275592543398</v>
      </c>
      <c r="BF146" s="116">
        <v>1530.1839039605841</v>
      </c>
      <c r="BG146" s="116">
        <v>1975.975151442349</v>
      </c>
      <c r="BH146" s="116">
        <v>2251.4934246594848</v>
      </c>
      <c r="BI146" s="116">
        <v>2607.689941556444</v>
      </c>
      <c r="BJ146" s="116">
        <v>3000.4049450942093</v>
      </c>
      <c r="BK146" s="116">
        <v>2225.1445399481195</v>
      </c>
      <c r="BL146" s="116">
        <v>2086.2204600522355</v>
      </c>
      <c r="BM146" s="116">
        <v>2379.8714824132967</v>
      </c>
      <c r="BN146" s="116">
        <v>2102.8862234011881</v>
      </c>
      <c r="BO146" s="116">
        <v>2452.5129810812759</v>
      </c>
      <c r="BP146" s="116">
        <v>2691.470287458852</v>
      </c>
      <c r="BQ146" s="116">
        <v>2580.5941582757741</v>
      </c>
      <c r="BR146" s="116">
        <v>2644.1598360853718</v>
      </c>
      <c r="BS146" s="116">
        <v>3622.0684918064962</v>
      </c>
      <c r="BT146" s="116">
        <v>4359.0212089050947</v>
      </c>
      <c r="BU146" s="116">
        <v>4613.0403968816445</v>
      </c>
      <c r="BV146" s="116">
        <v>5726.8442139995277</v>
      </c>
    </row>
    <row r="147" spans="1:74" s="10" customFormat="1" x14ac:dyDescent="0.25">
      <c r="A147" s="93" t="s">
        <v>264</v>
      </c>
      <c r="B147" s="96">
        <v>78</v>
      </c>
      <c r="C147" s="116" t="s">
        <v>68</v>
      </c>
      <c r="D147" s="116" t="s">
        <v>68</v>
      </c>
      <c r="E147" s="116" t="s">
        <v>68</v>
      </c>
      <c r="F147" s="116" t="s">
        <v>68</v>
      </c>
      <c r="G147" s="116" t="s">
        <v>68</v>
      </c>
      <c r="H147" s="116" t="s">
        <v>68</v>
      </c>
      <c r="I147" s="116" t="s">
        <v>68</v>
      </c>
      <c r="J147" s="116" t="s">
        <v>68</v>
      </c>
      <c r="K147" s="116" t="s">
        <v>68</v>
      </c>
      <c r="L147" s="116" t="s">
        <v>68</v>
      </c>
      <c r="M147" s="116" t="s">
        <v>68</v>
      </c>
      <c r="N147" s="116" t="s">
        <v>68</v>
      </c>
      <c r="O147" s="116" t="s">
        <v>68</v>
      </c>
      <c r="P147" s="116" t="s">
        <v>68</v>
      </c>
      <c r="Q147" s="116" t="s">
        <v>68</v>
      </c>
      <c r="R147" s="116" t="s">
        <v>68</v>
      </c>
      <c r="S147" s="116" t="s">
        <v>68</v>
      </c>
      <c r="T147" s="116" t="s">
        <v>68</v>
      </c>
      <c r="U147" s="116" t="s">
        <v>68</v>
      </c>
      <c r="V147" s="116" t="s">
        <v>68</v>
      </c>
      <c r="W147" s="116" t="s">
        <v>68</v>
      </c>
      <c r="X147" s="116" t="s">
        <v>68</v>
      </c>
      <c r="Y147" s="116" t="s">
        <v>68</v>
      </c>
      <c r="Z147" s="116" t="s">
        <v>68</v>
      </c>
      <c r="AA147" s="116" t="s">
        <v>68</v>
      </c>
      <c r="AB147" s="116" t="s">
        <v>68</v>
      </c>
      <c r="AC147" s="116" t="s">
        <v>68</v>
      </c>
      <c r="AD147" s="116" t="s">
        <v>68</v>
      </c>
      <c r="AE147" s="116" t="s">
        <v>68</v>
      </c>
      <c r="AF147" s="116" t="s">
        <v>68</v>
      </c>
      <c r="AG147" s="116" t="s">
        <v>68</v>
      </c>
      <c r="AH147" s="116" t="s">
        <v>68</v>
      </c>
      <c r="AI147" s="116" t="s">
        <v>68</v>
      </c>
      <c r="AJ147" s="116" t="s">
        <v>68</v>
      </c>
      <c r="AK147" s="116" t="s">
        <v>68</v>
      </c>
      <c r="AL147" s="116" t="s">
        <v>68</v>
      </c>
      <c r="AM147" s="116" t="s">
        <v>68</v>
      </c>
      <c r="AN147" s="116" t="s">
        <v>68</v>
      </c>
      <c r="AO147" s="116" t="s">
        <v>68</v>
      </c>
      <c r="AP147" s="116" t="s">
        <v>68</v>
      </c>
      <c r="AQ147" s="116" t="s">
        <v>68</v>
      </c>
      <c r="AR147" s="116" t="s">
        <v>68</v>
      </c>
      <c r="AS147" s="116" t="s">
        <v>68</v>
      </c>
      <c r="AT147" s="116" t="s">
        <v>79</v>
      </c>
      <c r="AU147" s="116" t="s">
        <v>79</v>
      </c>
      <c r="AV147" s="116" t="s">
        <v>79</v>
      </c>
      <c r="AW147" s="116" t="s">
        <v>79</v>
      </c>
      <c r="AX147" s="116" t="s">
        <v>79</v>
      </c>
      <c r="AY147" s="116">
        <v>914.36496794817583</v>
      </c>
      <c r="AZ147" s="116">
        <v>642.12226342863994</v>
      </c>
      <c r="BA147" s="116">
        <v>737.46945075676365</v>
      </c>
      <c r="BB147" s="116">
        <v>337.08060836622292</v>
      </c>
      <c r="BC147" s="116">
        <v>494.06922648127357</v>
      </c>
      <c r="BD147" s="116">
        <v>678.51169984300816</v>
      </c>
      <c r="BE147" s="116">
        <v>730.56712291657254</v>
      </c>
      <c r="BF147" s="116">
        <v>739.17206507552066</v>
      </c>
      <c r="BG147" s="116">
        <v>629.50094283341673</v>
      </c>
      <c r="BH147" s="116">
        <v>705.06271427252341</v>
      </c>
      <c r="BI147" s="116">
        <v>971.57056463684808</v>
      </c>
      <c r="BJ147" s="116">
        <v>1111.6315378610461</v>
      </c>
      <c r="BK147" s="116">
        <v>974.28847923812452</v>
      </c>
      <c r="BL147" s="116">
        <v>872.33963171999096</v>
      </c>
      <c r="BM147" s="116">
        <v>986.95819367436945</v>
      </c>
      <c r="BN147" s="117">
        <v>853.62263323076434</v>
      </c>
      <c r="BO147" s="117">
        <v>919.80990830083522</v>
      </c>
      <c r="BP147" s="117">
        <v>913.36851284476916</v>
      </c>
      <c r="BQ147" s="117">
        <v>724.15188019088976</v>
      </c>
      <c r="BR147" s="117">
        <v>710.39771713094819</v>
      </c>
      <c r="BS147" s="117">
        <v>801.700087191948</v>
      </c>
      <c r="BT147" s="117">
        <v>817.74220595795668</v>
      </c>
      <c r="BU147" s="117">
        <v>1143.7792702676954</v>
      </c>
      <c r="BV147" s="117">
        <v>1121.2117834086193</v>
      </c>
    </row>
    <row r="148" spans="1:74" s="10" customFormat="1" x14ac:dyDescent="0.25">
      <c r="A148" s="93" t="s">
        <v>517</v>
      </c>
      <c r="B148" s="94" t="s">
        <v>456</v>
      </c>
      <c r="C148" s="116" t="s">
        <v>68</v>
      </c>
      <c r="D148" s="116" t="s">
        <v>68</v>
      </c>
      <c r="E148" s="116" t="s">
        <v>68</v>
      </c>
      <c r="F148" s="116" t="s">
        <v>68</v>
      </c>
      <c r="G148" s="116" t="s">
        <v>68</v>
      </c>
      <c r="H148" s="116" t="s">
        <v>68</v>
      </c>
      <c r="I148" s="116" t="s">
        <v>68</v>
      </c>
      <c r="J148" s="116" t="s">
        <v>68</v>
      </c>
      <c r="K148" s="116" t="s">
        <v>68</v>
      </c>
      <c r="L148" s="116" t="s">
        <v>68</v>
      </c>
      <c r="M148" s="116" t="s">
        <v>68</v>
      </c>
      <c r="N148" s="116" t="s">
        <v>68</v>
      </c>
      <c r="O148" s="116" t="s">
        <v>68</v>
      </c>
      <c r="P148" s="116" t="s">
        <v>68</v>
      </c>
      <c r="Q148" s="116" t="s">
        <v>68</v>
      </c>
      <c r="R148" s="116" t="s">
        <v>68</v>
      </c>
      <c r="S148" s="116" t="s">
        <v>68</v>
      </c>
      <c r="T148" s="116" t="s">
        <v>68</v>
      </c>
      <c r="U148" s="116" t="s">
        <v>68</v>
      </c>
      <c r="V148" s="116" t="s">
        <v>68</v>
      </c>
      <c r="W148" s="116" t="s">
        <v>68</v>
      </c>
      <c r="X148" s="116" t="s">
        <v>68</v>
      </c>
      <c r="Y148" s="116" t="s">
        <v>68</v>
      </c>
      <c r="Z148" s="116" t="s">
        <v>68</v>
      </c>
      <c r="AA148" s="116" t="s">
        <v>68</v>
      </c>
      <c r="AB148" s="116" t="s">
        <v>68</v>
      </c>
      <c r="AC148" s="116" t="s">
        <v>68</v>
      </c>
      <c r="AD148" s="116" t="s">
        <v>68</v>
      </c>
      <c r="AE148" s="116" t="s">
        <v>68</v>
      </c>
      <c r="AF148" s="116" t="s">
        <v>68</v>
      </c>
      <c r="AG148" s="116" t="s">
        <v>68</v>
      </c>
      <c r="AH148" s="116" t="s">
        <v>68</v>
      </c>
      <c r="AI148" s="116" t="s">
        <v>68</v>
      </c>
      <c r="AJ148" s="116" t="s">
        <v>68</v>
      </c>
      <c r="AK148" s="116" t="s">
        <v>68</v>
      </c>
      <c r="AL148" s="116" t="s">
        <v>68</v>
      </c>
      <c r="AM148" s="116" t="s">
        <v>68</v>
      </c>
      <c r="AN148" s="116" t="s">
        <v>68</v>
      </c>
      <c r="AO148" s="116" t="s">
        <v>68</v>
      </c>
      <c r="AP148" s="116" t="s">
        <v>68</v>
      </c>
      <c r="AQ148" s="116" t="s">
        <v>68</v>
      </c>
      <c r="AR148" s="116" t="s">
        <v>68</v>
      </c>
      <c r="AS148" s="116" t="s">
        <v>68</v>
      </c>
      <c r="AT148" s="116" t="s">
        <v>68</v>
      </c>
      <c r="AU148" s="116">
        <v>266.89903657867939</v>
      </c>
      <c r="AV148" s="116">
        <v>299.99341913527434</v>
      </c>
      <c r="AW148" s="116">
        <v>629.62268263873761</v>
      </c>
      <c r="AX148" s="116">
        <v>641.55987105904558</v>
      </c>
      <c r="AY148" s="116">
        <v>499.52950665412015</v>
      </c>
      <c r="AZ148" s="116">
        <v>397.59221574294168</v>
      </c>
      <c r="BA148" s="116">
        <v>327.16917093351009</v>
      </c>
      <c r="BB148" s="116">
        <v>342.32276894685526</v>
      </c>
      <c r="BC148" s="116">
        <v>393.99659832158949</v>
      </c>
      <c r="BD148" s="116">
        <v>440.05928604185914</v>
      </c>
      <c r="BE148" s="116">
        <v>624.5084545812033</v>
      </c>
      <c r="BF148" s="116">
        <v>711.2904280257394</v>
      </c>
      <c r="BG148" s="116">
        <v>823.31345544958344</v>
      </c>
      <c r="BH148" s="116">
        <v>911.37062676004894</v>
      </c>
      <c r="BI148" s="116">
        <v>1139.1944877528663</v>
      </c>
      <c r="BJ148" s="116">
        <v>1411.7102848947</v>
      </c>
      <c r="BK148" s="116">
        <v>1350.2944392041043</v>
      </c>
      <c r="BL148" s="116">
        <v>1137.680535597216</v>
      </c>
      <c r="BM148" s="116">
        <v>1064.842810573361</v>
      </c>
      <c r="BN148" s="116">
        <v>1020.1800347940494</v>
      </c>
      <c r="BO148" s="116">
        <v>967.92310786965299</v>
      </c>
      <c r="BP148" s="116">
        <v>997.70382180266779</v>
      </c>
      <c r="BQ148" s="116">
        <v>985.91549295774655</v>
      </c>
      <c r="BR148" s="116">
        <v>1003.0480836894296</v>
      </c>
      <c r="BS148" s="116">
        <v>1049.0743469102863</v>
      </c>
      <c r="BT148" s="116">
        <v>1295.9881024043057</v>
      </c>
      <c r="BU148" s="116">
        <v>1802.5078369905955</v>
      </c>
      <c r="BV148" s="116">
        <v>1837.4558303886927</v>
      </c>
    </row>
    <row r="149" spans="1:74" s="10" customFormat="1" ht="12.95" customHeight="1" x14ac:dyDescent="0.25">
      <c r="A149" s="93" t="s">
        <v>265</v>
      </c>
      <c r="B149" s="94"/>
      <c r="C149" s="116" t="s">
        <v>68</v>
      </c>
      <c r="D149" s="116" t="s">
        <v>68</v>
      </c>
      <c r="E149" s="116" t="s">
        <v>68</v>
      </c>
      <c r="F149" s="116" t="s">
        <v>68</v>
      </c>
      <c r="G149" s="116" t="s">
        <v>68</v>
      </c>
      <c r="H149" s="116" t="s">
        <v>68</v>
      </c>
      <c r="I149" s="116" t="s">
        <v>68</v>
      </c>
      <c r="J149" s="116" t="s">
        <v>68</v>
      </c>
      <c r="K149" s="116" t="s">
        <v>68</v>
      </c>
      <c r="L149" s="116" t="s">
        <v>68</v>
      </c>
      <c r="M149" s="116" t="s">
        <v>68</v>
      </c>
      <c r="N149" s="116" t="s">
        <v>68</v>
      </c>
      <c r="O149" s="116" t="s">
        <v>68</v>
      </c>
      <c r="P149" s="116" t="s">
        <v>68</v>
      </c>
      <c r="Q149" s="116" t="s">
        <v>68</v>
      </c>
      <c r="R149" s="116" t="s">
        <v>68</v>
      </c>
      <c r="S149" s="116" t="s">
        <v>68</v>
      </c>
      <c r="T149" s="116" t="s">
        <v>68</v>
      </c>
      <c r="U149" s="116" t="s">
        <v>68</v>
      </c>
      <c r="V149" s="116" t="s">
        <v>68</v>
      </c>
      <c r="W149" s="116" t="s">
        <v>68</v>
      </c>
      <c r="X149" s="116" t="s">
        <v>68</v>
      </c>
      <c r="Y149" s="116" t="s">
        <v>68</v>
      </c>
      <c r="Z149" s="116" t="s">
        <v>68</v>
      </c>
      <c r="AA149" s="116" t="s">
        <v>68</v>
      </c>
      <c r="AB149" s="116" t="s">
        <v>68</v>
      </c>
      <c r="AC149" s="116" t="s">
        <v>68</v>
      </c>
      <c r="AD149" s="116" t="s">
        <v>68</v>
      </c>
      <c r="AE149" s="116" t="s">
        <v>68</v>
      </c>
      <c r="AF149" s="116" t="s">
        <v>68</v>
      </c>
      <c r="AG149" s="116" t="s">
        <v>68</v>
      </c>
      <c r="AH149" s="116" t="s">
        <v>68</v>
      </c>
      <c r="AI149" s="116" t="s">
        <v>68</v>
      </c>
      <c r="AJ149" s="116" t="s">
        <v>68</v>
      </c>
      <c r="AK149" s="116" t="s">
        <v>68</v>
      </c>
      <c r="AL149" s="116" t="s">
        <v>68</v>
      </c>
      <c r="AM149" s="116" t="s">
        <v>68</v>
      </c>
      <c r="AN149" s="116" t="s">
        <v>68</v>
      </c>
      <c r="AO149" s="116" t="s">
        <v>68</v>
      </c>
      <c r="AP149" s="116" t="s">
        <v>68</v>
      </c>
      <c r="AQ149" s="116" t="s">
        <v>68</v>
      </c>
      <c r="AR149" s="116" t="s">
        <v>68</v>
      </c>
      <c r="AS149" s="116" t="s">
        <v>68</v>
      </c>
      <c r="AT149" s="117">
        <v>281.42273846199203</v>
      </c>
      <c r="AU149" s="117">
        <v>230.3036715691461</v>
      </c>
      <c r="AV149" s="117">
        <v>237.94950410132668</v>
      </c>
      <c r="AW149" s="116">
        <v>334.65502285828671</v>
      </c>
      <c r="AX149" s="116">
        <v>329.97264833190235</v>
      </c>
      <c r="AY149" s="116">
        <v>290.78527180176724</v>
      </c>
      <c r="AZ149" s="116">
        <v>301.13982223273604</v>
      </c>
      <c r="BA149" s="116">
        <v>274.84182784910922</v>
      </c>
      <c r="BB149" s="116">
        <v>222.39155680547438</v>
      </c>
      <c r="BC149" s="116">
        <v>271.48879038865914</v>
      </c>
      <c r="BD149" s="116">
        <v>326.9595228120574</v>
      </c>
      <c r="BE149" s="116">
        <v>416.90675367651312</v>
      </c>
      <c r="BF149" s="116">
        <v>493.15389291373111</v>
      </c>
      <c r="BG149" s="116">
        <v>514.17279946676354</v>
      </c>
      <c r="BH149" s="116">
        <v>608.83375337296627</v>
      </c>
      <c r="BI149" s="116">
        <v>692.65491255587574</v>
      </c>
      <c r="BJ149" s="116">
        <v>829.38440692862628</v>
      </c>
      <c r="BK149" s="116">
        <v>798.86864219003303</v>
      </c>
      <c r="BL149" s="116">
        <v>772.08510751014842</v>
      </c>
      <c r="BM149" s="116">
        <v>665.67967137227106</v>
      </c>
      <c r="BN149" s="116">
        <v>543.49641652126309</v>
      </c>
      <c r="BO149" s="116">
        <v>506.74293210331416</v>
      </c>
      <c r="BP149" s="116">
        <v>486.19487039601808</v>
      </c>
      <c r="BQ149" s="116">
        <v>400.77187534656764</v>
      </c>
      <c r="BR149" s="116">
        <v>449.17753909570104</v>
      </c>
      <c r="BS149" s="116">
        <v>473.79675720880743</v>
      </c>
      <c r="BT149" s="116">
        <v>529.49612265854614</v>
      </c>
      <c r="BU149" s="116">
        <v>572.88401253918494</v>
      </c>
      <c r="BV149" s="116">
        <v>574.83187051179755</v>
      </c>
    </row>
    <row r="150" spans="1:74" s="10" customFormat="1" x14ac:dyDescent="0.25">
      <c r="A150" s="93" t="s">
        <v>519</v>
      </c>
      <c r="B150" s="96">
        <v>79</v>
      </c>
      <c r="C150" s="116" t="s">
        <v>79</v>
      </c>
      <c r="D150" s="116" t="s">
        <v>79</v>
      </c>
      <c r="E150" s="116" t="s">
        <v>79</v>
      </c>
      <c r="F150" s="116" t="s">
        <v>79</v>
      </c>
      <c r="G150" s="116" t="s">
        <v>79</v>
      </c>
      <c r="H150" s="116" t="s">
        <v>79</v>
      </c>
      <c r="I150" s="116" t="s">
        <v>79</v>
      </c>
      <c r="J150" s="116" t="s">
        <v>79</v>
      </c>
      <c r="K150" s="116" t="s">
        <v>79</v>
      </c>
      <c r="L150" s="116" t="s">
        <v>79</v>
      </c>
      <c r="M150" s="116" t="s">
        <v>79</v>
      </c>
      <c r="N150" s="116" t="s">
        <v>79</v>
      </c>
      <c r="O150" s="116" t="s">
        <v>79</v>
      </c>
      <c r="P150" s="116" t="s">
        <v>79</v>
      </c>
      <c r="Q150" s="116" t="s">
        <v>79</v>
      </c>
      <c r="R150" s="116" t="s">
        <v>79</v>
      </c>
      <c r="S150" s="116" t="s">
        <v>79</v>
      </c>
      <c r="T150" s="116" t="s">
        <v>79</v>
      </c>
      <c r="U150" s="116" t="s">
        <v>79</v>
      </c>
      <c r="V150" s="116" t="s">
        <v>79</v>
      </c>
      <c r="W150" s="116" t="s">
        <v>79</v>
      </c>
      <c r="X150" s="116" t="s">
        <v>79</v>
      </c>
      <c r="Y150" s="116" t="s">
        <v>79</v>
      </c>
      <c r="Z150" s="116" t="s">
        <v>79</v>
      </c>
      <c r="AA150" s="116" t="s">
        <v>79</v>
      </c>
      <c r="AB150" s="116" t="s">
        <v>79</v>
      </c>
      <c r="AC150" s="116" t="s">
        <v>79</v>
      </c>
      <c r="AD150" s="116" t="s">
        <v>79</v>
      </c>
      <c r="AE150" s="116" t="s">
        <v>79</v>
      </c>
      <c r="AF150" s="116" t="s">
        <v>79</v>
      </c>
      <c r="AG150" s="116" t="s">
        <v>79</v>
      </c>
      <c r="AH150" s="116" t="s">
        <v>79</v>
      </c>
      <c r="AI150" s="116" t="s">
        <v>79</v>
      </c>
      <c r="AJ150" s="116" t="s">
        <v>79</v>
      </c>
      <c r="AK150" s="116" t="s">
        <v>79</v>
      </c>
      <c r="AL150" s="116" t="s">
        <v>79</v>
      </c>
      <c r="AM150" s="116" t="s">
        <v>79</v>
      </c>
      <c r="AN150" s="116" t="s">
        <v>79</v>
      </c>
      <c r="AO150" s="116" t="s">
        <v>79</v>
      </c>
      <c r="AP150" s="116" t="s">
        <v>79</v>
      </c>
      <c r="AQ150" s="116" t="s">
        <v>79</v>
      </c>
      <c r="AR150" s="116" t="s">
        <v>79</v>
      </c>
      <c r="AS150" s="116" t="s">
        <v>79</v>
      </c>
      <c r="AT150" s="116" t="s">
        <v>68</v>
      </c>
      <c r="AU150" s="116" t="s">
        <v>68</v>
      </c>
      <c r="AV150" s="116" t="s">
        <v>68</v>
      </c>
      <c r="AW150" s="116" t="s">
        <v>68</v>
      </c>
      <c r="AX150" s="116" t="s">
        <v>68</v>
      </c>
      <c r="AY150" s="116" t="s">
        <v>68</v>
      </c>
      <c r="AZ150" s="116" t="s">
        <v>68</v>
      </c>
      <c r="BA150" s="116" t="s">
        <v>68</v>
      </c>
      <c r="BB150" s="116" t="s">
        <v>68</v>
      </c>
      <c r="BC150" s="116" t="s">
        <v>68</v>
      </c>
      <c r="BD150" s="116" t="s">
        <v>68</v>
      </c>
      <c r="BE150" s="116" t="s">
        <v>68</v>
      </c>
      <c r="BF150" s="116" t="s">
        <v>68</v>
      </c>
      <c r="BG150" s="116" t="s">
        <v>68</v>
      </c>
      <c r="BH150" s="116" t="s">
        <v>68</v>
      </c>
      <c r="BI150" s="116" t="s">
        <v>68</v>
      </c>
      <c r="BJ150" s="116" t="s">
        <v>68</v>
      </c>
      <c r="BK150" s="116" t="s">
        <v>68</v>
      </c>
      <c r="BL150" s="116" t="s">
        <v>68</v>
      </c>
      <c r="BM150" s="116" t="s">
        <v>68</v>
      </c>
      <c r="BN150" s="116" t="s">
        <v>68</v>
      </c>
      <c r="BO150" s="116" t="s">
        <v>68</v>
      </c>
      <c r="BP150" s="116" t="s">
        <v>68</v>
      </c>
      <c r="BQ150" s="116" t="s">
        <v>68</v>
      </c>
      <c r="BR150" s="116" t="s">
        <v>68</v>
      </c>
      <c r="BS150" s="116" t="s">
        <v>68</v>
      </c>
      <c r="BT150" s="116" t="s">
        <v>68</v>
      </c>
      <c r="BU150" s="116" t="s">
        <v>68</v>
      </c>
      <c r="BV150" s="116" t="s">
        <v>68</v>
      </c>
    </row>
    <row r="151" spans="1:74" s="10" customFormat="1" x14ac:dyDescent="0.25">
      <c r="A151" s="63" t="s">
        <v>78</v>
      </c>
      <c r="B151" s="96"/>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c r="AA151" s="116"/>
      <c r="AB151" s="116"/>
      <c r="AC151" s="116"/>
      <c r="AD151" s="116"/>
      <c r="AE151" s="116"/>
      <c r="AF151" s="116"/>
      <c r="AG151" s="116"/>
      <c r="AH151" s="116"/>
      <c r="AI151" s="116"/>
      <c r="AJ151" s="116"/>
      <c r="AK151" s="116"/>
      <c r="AL151" s="116"/>
      <c r="AM151" s="116"/>
      <c r="AN151" s="116"/>
      <c r="AO151" s="116"/>
      <c r="AP151" s="116"/>
      <c r="AQ151" s="116"/>
      <c r="AR151" s="116"/>
      <c r="AS151" s="116"/>
      <c r="AT151" s="116"/>
      <c r="AU151" s="116"/>
      <c r="AV151" s="116"/>
      <c r="AW151" s="116"/>
      <c r="AX151" s="116"/>
      <c r="AY151" s="116"/>
      <c r="AZ151" s="116"/>
      <c r="BA151" s="116"/>
      <c r="BB151" s="116"/>
      <c r="BC151" s="116"/>
      <c r="BD151" s="116"/>
      <c r="BE151" s="116"/>
      <c r="BF151" s="116"/>
      <c r="BG151" s="116"/>
      <c r="BH151" s="116"/>
      <c r="BI151" s="116"/>
      <c r="BJ151" s="116"/>
      <c r="BK151" s="116"/>
      <c r="BL151" s="116"/>
      <c r="BM151" s="116"/>
      <c r="BN151" s="116"/>
      <c r="BO151" s="116"/>
      <c r="BP151" s="116"/>
      <c r="BQ151" s="116"/>
      <c r="BR151" s="116"/>
      <c r="BS151" s="116"/>
      <c r="BT151" s="116"/>
      <c r="BU151" s="116"/>
      <c r="BV151" s="116"/>
    </row>
    <row r="152" spans="1:74" s="10" customFormat="1" x14ac:dyDescent="0.25">
      <c r="A152" s="93" t="s">
        <v>266</v>
      </c>
      <c r="B152" s="96" t="s">
        <v>150</v>
      </c>
      <c r="C152" s="116" t="s">
        <v>68</v>
      </c>
      <c r="D152" s="116" t="s">
        <v>68</v>
      </c>
      <c r="E152" s="116" t="s">
        <v>68</v>
      </c>
      <c r="F152" s="116" t="s">
        <v>68</v>
      </c>
      <c r="G152" s="116" t="s">
        <v>68</v>
      </c>
      <c r="H152" s="116" t="s">
        <v>68</v>
      </c>
      <c r="I152" s="116" t="s">
        <v>68</v>
      </c>
      <c r="J152" s="116" t="s">
        <v>68</v>
      </c>
      <c r="K152" s="116" t="s">
        <v>68</v>
      </c>
      <c r="L152" s="116" t="s">
        <v>68</v>
      </c>
      <c r="M152" s="116" t="s">
        <v>68</v>
      </c>
      <c r="N152" s="116" t="s">
        <v>68</v>
      </c>
      <c r="O152" s="116" t="s">
        <v>68</v>
      </c>
      <c r="P152" s="116" t="s">
        <v>68</v>
      </c>
      <c r="Q152" s="116" t="s">
        <v>68</v>
      </c>
      <c r="R152" s="116" t="s">
        <v>68</v>
      </c>
      <c r="S152" s="116" t="s">
        <v>68</v>
      </c>
      <c r="T152" s="116" t="s">
        <v>68</v>
      </c>
      <c r="U152" s="116" t="s">
        <v>68</v>
      </c>
      <c r="V152" s="116" t="s">
        <v>68</v>
      </c>
      <c r="W152" s="116" t="s">
        <v>68</v>
      </c>
      <c r="X152" s="116" t="s">
        <v>68</v>
      </c>
      <c r="Y152" s="116" t="s">
        <v>68</v>
      </c>
      <c r="Z152" s="116" t="s">
        <v>68</v>
      </c>
      <c r="AA152" s="116" t="s">
        <v>68</v>
      </c>
      <c r="AB152" s="116" t="s">
        <v>68</v>
      </c>
      <c r="AC152" s="116" t="s">
        <v>68</v>
      </c>
      <c r="AD152" s="116" t="s">
        <v>68</v>
      </c>
      <c r="AE152" s="116" t="s">
        <v>68</v>
      </c>
      <c r="AF152" s="116" t="s">
        <v>68</v>
      </c>
      <c r="AG152" s="116" t="s">
        <v>68</v>
      </c>
      <c r="AH152" s="116" t="s">
        <v>68</v>
      </c>
      <c r="AI152" s="116" t="s">
        <v>68</v>
      </c>
      <c r="AJ152" s="116" t="s">
        <v>68</v>
      </c>
      <c r="AK152" s="116" t="s">
        <v>68</v>
      </c>
      <c r="AL152" s="116" t="s">
        <v>68</v>
      </c>
      <c r="AM152" s="116" t="s">
        <v>68</v>
      </c>
      <c r="AN152" s="116" t="s">
        <v>68</v>
      </c>
      <c r="AO152" s="116" t="s">
        <v>68</v>
      </c>
      <c r="AP152" s="116" t="s">
        <v>68</v>
      </c>
      <c r="AQ152" s="116" t="s">
        <v>68</v>
      </c>
      <c r="AR152" s="116" t="s">
        <v>68</v>
      </c>
      <c r="AS152" s="116" t="s">
        <v>68</v>
      </c>
      <c r="AT152" s="116" t="s">
        <v>79</v>
      </c>
      <c r="AU152" s="116">
        <v>9.8297638660076867</v>
      </c>
      <c r="AV152" s="116" t="s">
        <v>79</v>
      </c>
      <c r="AW152" s="116">
        <v>52.228583817022574</v>
      </c>
      <c r="AX152" s="116">
        <v>52.410268548283867</v>
      </c>
      <c r="AY152" s="116">
        <v>64.062121190513537</v>
      </c>
      <c r="AZ152" s="116">
        <v>66.757573056851143</v>
      </c>
      <c r="BA152" s="116">
        <v>68.234148565960581</v>
      </c>
      <c r="BB152" s="116">
        <v>68.052142065442638</v>
      </c>
      <c r="BC152" s="116">
        <v>66.247626459704762</v>
      </c>
      <c r="BD152" s="116">
        <v>64.106405652364259</v>
      </c>
      <c r="BE152" s="116">
        <v>76.587998887282012</v>
      </c>
      <c r="BF152" s="116">
        <v>98.070488198541199</v>
      </c>
      <c r="BG152" s="116">
        <v>140.73810267715712</v>
      </c>
      <c r="BH152" s="116">
        <v>188.18911643111238</v>
      </c>
      <c r="BI152" s="116">
        <v>280.10868834392051</v>
      </c>
      <c r="BJ152" s="116">
        <v>395.99436544225068</v>
      </c>
      <c r="BK152" s="116">
        <v>359.49934348703351</v>
      </c>
      <c r="BL152" s="116">
        <v>395.01150778782852</v>
      </c>
      <c r="BM152" s="116">
        <v>390.87143390219086</v>
      </c>
      <c r="BN152" s="116">
        <v>380.57167889606836</v>
      </c>
      <c r="BO152" s="116">
        <v>444.55185950110592</v>
      </c>
      <c r="BP152" s="116">
        <v>457.80702179135301</v>
      </c>
      <c r="BQ152" s="116">
        <v>447.37980750681885</v>
      </c>
      <c r="BR152" s="116">
        <v>431.39621860165812</v>
      </c>
      <c r="BS152" s="116">
        <v>443.61041334099468</v>
      </c>
      <c r="BT152" s="116">
        <v>513.2520264823678</v>
      </c>
      <c r="BU152" s="116">
        <v>652.00017482408316</v>
      </c>
      <c r="BV152" s="116">
        <v>633.96040011525952</v>
      </c>
    </row>
    <row r="153" spans="1:74" s="10" customFormat="1" x14ac:dyDescent="0.25">
      <c r="A153" s="93" t="s">
        <v>267</v>
      </c>
      <c r="B153" s="96">
        <v>81</v>
      </c>
      <c r="C153" s="116" t="s">
        <v>68</v>
      </c>
      <c r="D153" s="116" t="s">
        <v>68</v>
      </c>
      <c r="E153" s="116" t="s">
        <v>68</v>
      </c>
      <c r="F153" s="116" t="s">
        <v>68</v>
      </c>
      <c r="G153" s="116" t="s">
        <v>68</v>
      </c>
      <c r="H153" s="116" t="s">
        <v>68</v>
      </c>
      <c r="I153" s="116" t="s">
        <v>68</v>
      </c>
      <c r="J153" s="116" t="s">
        <v>68</v>
      </c>
      <c r="K153" s="116" t="s">
        <v>68</v>
      </c>
      <c r="L153" s="116" t="s">
        <v>68</v>
      </c>
      <c r="M153" s="116" t="s">
        <v>68</v>
      </c>
      <c r="N153" s="116" t="s">
        <v>68</v>
      </c>
      <c r="O153" s="116" t="s">
        <v>68</v>
      </c>
      <c r="P153" s="116" t="s">
        <v>68</v>
      </c>
      <c r="Q153" s="116" t="s">
        <v>68</v>
      </c>
      <c r="R153" s="116" t="s">
        <v>68</v>
      </c>
      <c r="S153" s="116" t="s">
        <v>68</v>
      </c>
      <c r="T153" s="116" t="s">
        <v>68</v>
      </c>
      <c r="U153" s="116" t="s">
        <v>68</v>
      </c>
      <c r="V153" s="116" t="s">
        <v>68</v>
      </c>
      <c r="W153" s="116" t="s">
        <v>68</v>
      </c>
      <c r="X153" s="116" t="s">
        <v>68</v>
      </c>
      <c r="Y153" s="116" t="s">
        <v>68</v>
      </c>
      <c r="Z153" s="116" t="s">
        <v>68</v>
      </c>
      <c r="AA153" s="116" t="s">
        <v>68</v>
      </c>
      <c r="AB153" s="116" t="s">
        <v>68</v>
      </c>
      <c r="AC153" s="116" t="s">
        <v>68</v>
      </c>
      <c r="AD153" s="116" t="s">
        <v>68</v>
      </c>
      <c r="AE153" s="116" t="s">
        <v>68</v>
      </c>
      <c r="AF153" s="116" t="s">
        <v>68</v>
      </c>
      <c r="AG153" s="116" t="s">
        <v>68</v>
      </c>
      <c r="AH153" s="116" t="s">
        <v>68</v>
      </c>
      <c r="AI153" s="116" t="s">
        <v>68</v>
      </c>
      <c r="AJ153" s="116" t="s">
        <v>68</v>
      </c>
      <c r="AK153" s="116" t="s">
        <v>68</v>
      </c>
      <c r="AL153" s="116" t="s">
        <v>68</v>
      </c>
      <c r="AM153" s="116" t="s">
        <v>68</v>
      </c>
      <c r="AN153" s="116" t="s">
        <v>68</v>
      </c>
      <c r="AO153" s="116" t="s">
        <v>68</v>
      </c>
      <c r="AP153" s="116" t="s">
        <v>68</v>
      </c>
      <c r="AQ153" s="116" t="s">
        <v>68</v>
      </c>
      <c r="AR153" s="116" t="s">
        <v>68</v>
      </c>
      <c r="AS153" s="116" t="s">
        <v>68</v>
      </c>
      <c r="AT153" s="117">
        <v>11.07011070110701</v>
      </c>
      <c r="AU153" s="117">
        <v>77.519379844961236</v>
      </c>
      <c r="AV153" s="117">
        <v>43.942747058542565</v>
      </c>
      <c r="AW153" s="117">
        <v>66.15996891387762</v>
      </c>
      <c r="AX153" s="117">
        <v>71.606841243215655</v>
      </c>
      <c r="AY153" s="117">
        <v>92.086691967506198</v>
      </c>
      <c r="AZ153" s="117">
        <v>107.26285861979839</v>
      </c>
      <c r="BA153" s="117">
        <v>120.26217396633386</v>
      </c>
      <c r="BB153" s="117">
        <v>119.57565171524007</v>
      </c>
      <c r="BC153" s="117">
        <v>131.96366006418867</v>
      </c>
      <c r="BD153" s="117">
        <v>139.89409194333467</v>
      </c>
      <c r="BE153" s="117">
        <v>176.55216230580788</v>
      </c>
      <c r="BF153" s="117">
        <v>228.24963162565027</v>
      </c>
      <c r="BG153" s="116">
        <v>304.52147773320036</v>
      </c>
      <c r="BH153" s="116">
        <v>717.11185355561895</v>
      </c>
      <c r="BI153" s="116">
        <v>946.59979210463746</v>
      </c>
      <c r="BJ153" s="116">
        <v>1607.7992259195248</v>
      </c>
      <c r="BK153" s="116">
        <v>1472.9099769465142</v>
      </c>
      <c r="BL153" s="116">
        <v>1476.6087335700493</v>
      </c>
      <c r="BM153" s="116">
        <v>3080.0849958084609</v>
      </c>
      <c r="BN153" s="116">
        <v>3246.1226126303864</v>
      </c>
      <c r="BO153" s="116">
        <v>3367.5741611974386</v>
      </c>
      <c r="BP153" s="116">
        <v>3427.1799170648219</v>
      </c>
      <c r="BQ153" s="116">
        <v>2900.5513821521513</v>
      </c>
      <c r="BR153" s="116">
        <v>1396.9691076583222</v>
      </c>
      <c r="BS153" s="116">
        <v>1528.8595922938523</v>
      </c>
      <c r="BT153" s="116">
        <v>1672.1764705882354</v>
      </c>
      <c r="BU153" s="116">
        <v>1854.2352941176471</v>
      </c>
      <c r="BV153" s="116">
        <v>2237.7647058823527</v>
      </c>
    </row>
    <row r="154" spans="1:74" s="10" customFormat="1" x14ac:dyDescent="0.25">
      <c r="A154" s="93" t="s">
        <v>268</v>
      </c>
      <c r="B154" s="94"/>
      <c r="C154" s="116" t="s">
        <v>68</v>
      </c>
      <c r="D154" s="116" t="s">
        <v>68</v>
      </c>
      <c r="E154" s="116" t="s">
        <v>68</v>
      </c>
      <c r="F154" s="116" t="s">
        <v>68</v>
      </c>
      <c r="G154" s="116" t="s">
        <v>68</v>
      </c>
      <c r="H154" s="116" t="s">
        <v>68</v>
      </c>
      <c r="I154" s="116" t="s">
        <v>68</v>
      </c>
      <c r="J154" s="116" t="s">
        <v>68</v>
      </c>
      <c r="K154" s="116" t="s">
        <v>68</v>
      </c>
      <c r="L154" s="116" t="s">
        <v>68</v>
      </c>
      <c r="M154" s="116" t="s">
        <v>68</v>
      </c>
      <c r="N154" s="116" t="s">
        <v>68</v>
      </c>
      <c r="O154" s="116" t="s">
        <v>68</v>
      </c>
      <c r="P154" s="116" t="s">
        <v>68</v>
      </c>
      <c r="Q154" s="116" t="s">
        <v>68</v>
      </c>
      <c r="R154" s="116" t="s">
        <v>68</v>
      </c>
      <c r="S154" s="116" t="s">
        <v>68</v>
      </c>
      <c r="T154" s="116" t="s">
        <v>68</v>
      </c>
      <c r="U154" s="116" t="s">
        <v>68</v>
      </c>
      <c r="V154" s="116" t="s">
        <v>68</v>
      </c>
      <c r="W154" s="116" t="s">
        <v>68</v>
      </c>
      <c r="X154" s="116" t="s">
        <v>68</v>
      </c>
      <c r="Y154" s="116" t="s">
        <v>68</v>
      </c>
      <c r="Z154" s="116" t="s">
        <v>68</v>
      </c>
      <c r="AA154" s="116" t="s">
        <v>68</v>
      </c>
      <c r="AB154" s="116" t="s">
        <v>68</v>
      </c>
      <c r="AC154" s="116" t="s">
        <v>68</v>
      </c>
      <c r="AD154" s="116" t="s">
        <v>68</v>
      </c>
      <c r="AE154" s="116" t="s">
        <v>68</v>
      </c>
      <c r="AF154" s="116" t="s">
        <v>68</v>
      </c>
      <c r="AG154" s="116" t="s">
        <v>68</v>
      </c>
      <c r="AH154" s="116" t="s">
        <v>68</v>
      </c>
      <c r="AI154" s="116" t="s">
        <v>68</v>
      </c>
      <c r="AJ154" s="116" t="s">
        <v>68</v>
      </c>
      <c r="AK154" s="116" t="s">
        <v>68</v>
      </c>
      <c r="AL154" s="116" t="s">
        <v>68</v>
      </c>
      <c r="AM154" s="116" t="s">
        <v>68</v>
      </c>
      <c r="AN154" s="116" t="s">
        <v>68</v>
      </c>
      <c r="AO154" s="116" t="s">
        <v>68</v>
      </c>
      <c r="AP154" s="116" t="s">
        <v>68</v>
      </c>
      <c r="AQ154" s="116" t="s">
        <v>68</v>
      </c>
      <c r="AR154" s="116" t="s">
        <v>68</v>
      </c>
      <c r="AS154" s="116" t="s">
        <v>68</v>
      </c>
      <c r="AT154" s="117" t="s">
        <v>79</v>
      </c>
      <c r="AU154" s="117" t="s">
        <v>79</v>
      </c>
      <c r="AV154" s="117" t="s">
        <v>79</v>
      </c>
      <c r="AW154" s="117">
        <v>179.08167693776585</v>
      </c>
      <c r="AX154" s="117">
        <v>182.80561455490971</v>
      </c>
      <c r="AY154" s="117">
        <v>249.38413942852753</v>
      </c>
      <c r="AZ154" s="117">
        <v>227.58608728830464</v>
      </c>
      <c r="BA154" s="117">
        <v>165.90384885376764</v>
      </c>
      <c r="BB154" s="117">
        <v>140.32620473339037</v>
      </c>
      <c r="BC154" s="116">
        <v>177.69784172661872</v>
      </c>
      <c r="BD154" s="116">
        <v>204.3642373752038</v>
      </c>
      <c r="BE154" s="116">
        <v>231.56386043768006</v>
      </c>
      <c r="BF154" s="116">
        <v>314.3140177571218</v>
      </c>
      <c r="BG154" s="116">
        <v>452.68406830654374</v>
      </c>
      <c r="BH154" s="116">
        <v>631.83123810944903</v>
      </c>
      <c r="BI154" s="116">
        <v>746.94326399761428</v>
      </c>
      <c r="BJ154" s="116">
        <v>883.02752293577976</v>
      </c>
      <c r="BK154" s="116">
        <v>675.42650507509711</v>
      </c>
      <c r="BL154" s="116">
        <v>767.69928588455298</v>
      </c>
      <c r="BM154" s="116">
        <v>756.27735128039672</v>
      </c>
      <c r="BN154" s="116">
        <v>807.42326284350315</v>
      </c>
      <c r="BO154" s="116">
        <v>959.80169030579793</v>
      </c>
      <c r="BP154" s="116">
        <v>1000.0134486132156</v>
      </c>
      <c r="BQ154" s="116">
        <v>709.90884605487213</v>
      </c>
      <c r="BR154" s="116">
        <v>592.18233136682011</v>
      </c>
      <c r="BS154" s="116">
        <v>625.63781691785084</v>
      </c>
      <c r="BT154" s="116">
        <v>709.71331638479012</v>
      </c>
      <c r="BU154" s="116">
        <v>773.71302871625664</v>
      </c>
      <c r="BV154" s="116">
        <v>844.51294094623029</v>
      </c>
    </row>
    <row r="155" spans="1:74" s="10" customFormat="1" x14ac:dyDescent="0.25">
      <c r="A155" s="93" t="s">
        <v>269</v>
      </c>
      <c r="B155" s="96" t="s">
        <v>151</v>
      </c>
      <c r="C155" s="116" t="s">
        <v>68</v>
      </c>
      <c r="D155" s="116" t="s">
        <v>68</v>
      </c>
      <c r="E155" s="116" t="s">
        <v>68</v>
      </c>
      <c r="F155" s="116" t="s">
        <v>68</v>
      </c>
      <c r="G155" s="116" t="s">
        <v>68</v>
      </c>
      <c r="H155" s="116" t="s">
        <v>68</v>
      </c>
      <c r="I155" s="116" t="s">
        <v>68</v>
      </c>
      <c r="J155" s="116" t="s">
        <v>68</v>
      </c>
      <c r="K155" s="116" t="s">
        <v>68</v>
      </c>
      <c r="L155" s="116" t="s">
        <v>68</v>
      </c>
      <c r="M155" s="116" t="s">
        <v>68</v>
      </c>
      <c r="N155" s="116" t="s">
        <v>68</v>
      </c>
      <c r="O155" s="116" t="s">
        <v>68</v>
      </c>
      <c r="P155" s="116" t="s">
        <v>68</v>
      </c>
      <c r="Q155" s="116" t="s">
        <v>68</v>
      </c>
      <c r="R155" s="116" t="s">
        <v>68</v>
      </c>
      <c r="S155" s="116" t="s">
        <v>68</v>
      </c>
      <c r="T155" s="116" t="s">
        <v>68</v>
      </c>
      <c r="U155" s="116" t="s">
        <v>68</v>
      </c>
      <c r="V155" s="116" t="s">
        <v>68</v>
      </c>
      <c r="W155" s="116" t="s">
        <v>68</v>
      </c>
      <c r="X155" s="116" t="s">
        <v>68</v>
      </c>
      <c r="Y155" s="116" t="s">
        <v>68</v>
      </c>
      <c r="Z155" s="116" t="s">
        <v>68</v>
      </c>
      <c r="AA155" s="116" t="s">
        <v>68</v>
      </c>
      <c r="AB155" s="116" t="s">
        <v>68</v>
      </c>
      <c r="AC155" s="116" t="s">
        <v>68</v>
      </c>
      <c r="AD155" s="116" t="s">
        <v>68</v>
      </c>
      <c r="AE155" s="116" t="s">
        <v>68</v>
      </c>
      <c r="AF155" s="116" t="s">
        <v>68</v>
      </c>
      <c r="AG155" s="116" t="s">
        <v>68</v>
      </c>
      <c r="AH155" s="116" t="s">
        <v>68</v>
      </c>
      <c r="AI155" s="116" t="s">
        <v>68</v>
      </c>
      <c r="AJ155" s="116" t="s">
        <v>68</v>
      </c>
      <c r="AK155" s="116" t="s">
        <v>68</v>
      </c>
      <c r="AL155" s="116" t="s">
        <v>68</v>
      </c>
      <c r="AM155" s="116" t="s">
        <v>68</v>
      </c>
      <c r="AN155" s="116" t="s">
        <v>68</v>
      </c>
      <c r="AO155" s="116" t="s">
        <v>68</v>
      </c>
      <c r="AP155" s="116" t="s">
        <v>68</v>
      </c>
      <c r="AQ155" s="116" t="s">
        <v>68</v>
      </c>
      <c r="AR155" s="116" t="s">
        <v>68</v>
      </c>
      <c r="AS155" s="116" t="s">
        <v>68</v>
      </c>
      <c r="AT155" s="116" t="s">
        <v>79</v>
      </c>
      <c r="AU155" s="116" t="s">
        <v>79</v>
      </c>
      <c r="AV155" s="116" t="s">
        <v>79</v>
      </c>
      <c r="AW155" s="116" t="s">
        <v>79</v>
      </c>
      <c r="AX155" s="116">
        <v>67.7066835603421</v>
      </c>
      <c r="AY155" s="117">
        <v>44.007707129094406</v>
      </c>
      <c r="AZ155" s="117">
        <v>41.084456980040578</v>
      </c>
      <c r="BA155" s="117">
        <v>25.882678363266358</v>
      </c>
      <c r="BB155" s="117">
        <v>18.824291432417251</v>
      </c>
      <c r="BC155" s="117">
        <v>23.829967872958292</v>
      </c>
      <c r="BD155" s="116">
        <v>33.975807039277129</v>
      </c>
      <c r="BE155" s="116">
        <v>42.647402884906668</v>
      </c>
      <c r="BF155" s="116">
        <v>70.419742780372005</v>
      </c>
      <c r="BG155" s="116">
        <v>214.0714301476267</v>
      </c>
      <c r="BH155" s="116">
        <v>404.1720258589217</v>
      </c>
      <c r="BI155" s="116">
        <v>931.75056420571207</v>
      </c>
      <c r="BJ155" s="116">
        <v>1090.1602506053837</v>
      </c>
      <c r="BK155" s="116">
        <v>603.65521493693473</v>
      </c>
      <c r="BL155" s="116">
        <v>454.17821515535752</v>
      </c>
      <c r="BM155" s="117">
        <v>468.77962683625287</v>
      </c>
      <c r="BN155" s="117">
        <v>491.9825293585331</v>
      </c>
      <c r="BO155" s="117">
        <v>441.87892697677154</v>
      </c>
      <c r="BP155" s="117">
        <v>415.64321085748213</v>
      </c>
      <c r="BQ155" s="117">
        <v>299.51417628460484</v>
      </c>
      <c r="BR155" s="117">
        <v>315.19444632233643</v>
      </c>
      <c r="BS155" s="117">
        <v>321.13664460766495</v>
      </c>
      <c r="BT155" s="117">
        <v>333.91238184090452</v>
      </c>
      <c r="BU155" s="117">
        <v>310.61412850550226</v>
      </c>
      <c r="BV155" s="117">
        <v>292.16828478964402</v>
      </c>
    </row>
    <row r="156" spans="1:74" s="10" customFormat="1" x14ac:dyDescent="0.25">
      <c r="A156" s="93" t="s">
        <v>270</v>
      </c>
      <c r="B156" s="96" t="s">
        <v>114</v>
      </c>
      <c r="C156" s="116" t="s">
        <v>68</v>
      </c>
      <c r="D156" s="116" t="s">
        <v>68</v>
      </c>
      <c r="E156" s="116" t="s">
        <v>68</v>
      </c>
      <c r="F156" s="116" t="s">
        <v>68</v>
      </c>
      <c r="G156" s="116" t="s">
        <v>68</v>
      </c>
      <c r="H156" s="116" t="s">
        <v>68</v>
      </c>
      <c r="I156" s="116" t="s">
        <v>68</v>
      </c>
      <c r="J156" s="116" t="s">
        <v>68</v>
      </c>
      <c r="K156" s="116" t="s">
        <v>68</v>
      </c>
      <c r="L156" s="116" t="s">
        <v>68</v>
      </c>
      <c r="M156" s="116" t="s">
        <v>68</v>
      </c>
      <c r="N156" s="116" t="s">
        <v>68</v>
      </c>
      <c r="O156" s="116" t="s">
        <v>68</v>
      </c>
      <c r="P156" s="116" t="s">
        <v>68</v>
      </c>
      <c r="Q156" s="116" t="s">
        <v>68</v>
      </c>
      <c r="R156" s="116" t="s">
        <v>68</v>
      </c>
      <c r="S156" s="116" t="s">
        <v>68</v>
      </c>
      <c r="T156" s="116" t="s">
        <v>68</v>
      </c>
      <c r="U156" s="116" t="s">
        <v>68</v>
      </c>
      <c r="V156" s="116" t="s">
        <v>68</v>
      </c>
      <c r="W156" s="116" t="s">
        <v>68</v>
      </c>
      <c r="X156" s="116" t="s">
        <v>68</v>
      </c>
      <c r="Y156" s="116" t="s">
        <v>68</v>
      </c>
      <c r="Z156" s="116" t="s">
        <v>68</v>
      </c>
      <c r="AA156" s="116" t="s">
        <v>68</v>
      </c>
      <c r="AB156" s="116" t="s">
        <v>68</v>
      </c>
      <c r="AC156" s="116" t="s">
        <v>68</v>
      </c>
      <c r="AD156" s="116" t="s">
        <v>68</v>
      </c>
      <c r="AE156" s="116" t="s">
        <v>68</v>
      </c>
      <c r="AF156" s="116" t="s">
        <v>68</v>
      </c>
      <c r="AG156" s="116" t="s">
        <v>68</v>
      </c>
      <c r="AH156" s="116" t="s">
        <v>68</v>
      </c>
      <c r="AI156" s="116" t="s">
        <v>68</v>
      </c>
      <c r="AJ156" s="116" t="s">
        <v>68</v>
      </c>
      <c r="AK156" s="116" t="s">
        <v>68</v>
      </c>
      <c r="AL156" s="116" t="s">
        <v>68</v>
      </c>
      <c r="AM156" s="116" t="s">
        <v>68</v>
      </c>
      <c r="AN156" s="116" t="s">
        <v>68</v>
      </c>
      <c r="AO156" s="116" t="s">
        <v>68</v>
      </c>
      <c r="AP156" s="116" t="s">
        <v>68</v>
      </c>
      <c r="AQ156" s="116" t="s">
        <v>68</v>
      </c>
      <c r="AR156" s="116" t="s">
        <v>68</v>
      </c>
      <c r="AS156" s="116" t="s">
        <v>68</v>
      </c>
      <c r="AT156" s="116" t="s">
        <v>79</v>
      </c>
      <c r="AU156" s="116" t="s">
        <v>79</v>
      </c>
      <c r="AV156" s="116" t="s">
        <v>79</v>
      </c>
      <c r="AW156" s="116">
        <v>13.345789403443213</v>
      </c>
      <c r="AX156" s="116">
        <v>15.354611161303776</v>
      </c>
      <c r="AY156" s="116">
        <v>17.410750976516034</v>
      </c>
      <c r="AZ156" s="116">
        <v>10.613141676131603</v>
      </c>
      <c r="BA156" s="116">
        <v>5.9909849940090147</v>
      </c>
      <c r="BB156" s="116">
        <v>5.0907979604638811</v>
      </c>
      <c r="BC156" s="116">
        <v>5.9618658230406298</v>
      </c>
      <c r="BD156" s="116">
        <v>6.9783722044139864</v>
      </c>
      <c r="BE156" s="116">
        <v>8.2467425366980045</v>
      </c>
      <c r="BF156" s="116">
        <v>9.3780059531051041</v>
      </c>
      <c r="BG156" s="116">
        <v>11.960379694593477</v>
      </c>
      <c r="BH156" s="116">
        <v>16.449497757232827</v>
      </c>
      <c r="BI156" s="116">
        <v>22.718473793029595</v>
      </c>
      <c r="BJ156" s="116">
        <v>36.845650500384913</v>
      </c>
      <c r="BK156" s="116">
        <v>24.906387268668539</v>
      </c>
      <c r="BL156" s="116">
        <v>18.33571827023356</v>
      </c>
      <c r="BM156" s="116">
        <v>22.966963692433509</v>
      </c>
      <c r="BN156" s="116">
        <v>23.870072823950988</v>
      </c>
      <c r="BO156" s="116">
        <v>26.710522134299424</v>
      </c>
      <c r="BP156" s="116">
        <v>27.565559837630307</v>
      </c>
      <c r="BQ156" s="116">
        <v>23.051814594477925</v>
      </c>
      <c r="BR156" s="116">
        <v>27.431006079722557</v>
      </c>
      <c r="BS156" s="116">
        <v>30.926160543156936</v>
      </c>
      <c r="BT156" s="116">
        <v>37.404689530025202</v>
      </c>
      <c r="BU156" s="116">
        <v>43.00932857307383</v>
      </c>
      <c r="BV156" s="116">
        <v>44.533780657103193</v>
      </c>
    </row>
    <row r="157" spans="1:74" s="10" customFormat="1" x14ac:dyDescent="0.25">
      <c r="A157" s="93" t="s">
        <v>518</v>
      </c>
      <c r="B157" s="96">
        <v>84</v>
      </c>
      <c r="C157" s="116" t="s">
        <v>68</v>
      </c>
      <c r="D157" s="116" t="s">
        <v>68</v>
      </c>
      <c r="E157" s="116" t="s">
        <v>68</v>
      </c>
      <c r="F157" s="116" t="s">
        <v>68</v>
      </c>
      <c r="G157" s="116" t="s">
        <v>68</v>
      </c>
      <c r="H157" s="116" t="s">
        <v>68</v>
      </c>
      <c r="I157" s="116" t="s">
        <v>68</v>
      </c>
      <c r="J157" s="116" t="s">
        <v>68</v>
      </c>
      <c r="K157" s="116" t="s">
        <v>68</v>
      </c>
      <c r="L157" s="116" t="s">
        <v>68</v>
      </c>
      <c r="M157" s="116" t="s">
        <v>68</v>
      </c>
      <c r="N157" s="116" t="s">
        <v>68</v>
      </c>
      <c r="O157" s="116" t="s">
        <v>68</v>
      </c>
      <c r="P157" s="116" t="s">
        <v>68</v>
      </c>
      <c r="Q157" s="116" t="s">
        <v>68</v>
      </c>
      <c r="R157" s="116" t="s">
        <v>68</v>
      </c>
      <c r="S157" s="116" t="s">
        <v>68</v>
      </c>
      <c r="T157" s="116" t="s">
        <v>68</v>
      </c>
      <c r="U157" s="116" t="s">
        <v>68</v>
      </c>
      <c r="V157" s="116" t="s">
        <v>68</v>
      </c>
      <c r="W157" s="116" t="s">
        <v>68</v>
      </c>
      <c r="X157" s="116" t="s">
        <v>68</v>
      </c>
      <c r="Y157" s="116" t="s">
        <v>68</v>
      </c>
      <c r="Z157" s="116" t="s">
        <v>68</v>
      </c>
      <c r="AA157" s="116" t="s">
        <v>68</v>
      </c>
      <c r="AB157" s="116" t="s">
        <v>68</v>
      </c>
      <c r="AC157" s="116" t="s">
        <v>68</v>
      </c>
      <c r="AD157" s="116" t="s">
        <v>68</v>
      </c>
      <c r="AE157" s="116" t="s">
        <v>68</v>
      </c>
      <c r="AF157" s="116" t="s">
        <v>68</v>
      </c>
      <c r="AG157" s="116" t="s">
        <v>68</v>
      </c>
      <c r="AH157" s="116" t="s">
        <v>68</v>
      </c>
      <c r="AI157" s="116" t="s">
        <v>68</v>
      </c>
      <c r="AJ157" s="116" t="s">
        <v>68</v>
      </c>
      <c r="AK157" s="116" t="s">
        <v>68</v>
      </c>
      <c r="AL157" s="116" t="s">
        <v>68</v>
      </c>
      <c r="AM157" s="116" t="s">
        <v>68</v>
      </c>
      <c r="AN157" s="116" t="s">
        <v>68</v>
      </c>
      <c r="AO157" s="116" t="s">
        <v>68</v>
      </c>
      <c r="AP157" s="116" t="s">
        <v>68</v>
      </c>
      <c r="AQ157" s="116" t="s">
        <v>68</v>
      </c>
      <c r="AR157" s="116" t="s">
        <v>68</v>
      </c>
      <c r="AS157" s="116" t="s">
        <v>68</v>
      </c>
      <c r="AT157" s="117" t="s">
        <v>79</v>
      </c>
      <c r="AU157" s="117">
        <v>7766.7200784134193</v>
      </c>
      <c r="AV157" s="117">
        <v>13547.871733424627</v>
      </c>
      <c r="AW157" s="117">
        <v>12741.629470405669</v>
      </c>
      <c r="AX157" s="117">
        <v>15826.340651808399</v>
      </c>
      <c r="AY157" s="117">
        <v>17577.353180646624</v>
      </c>
      <c r="AZ157" s="117">
        <v>7955.7304009858753</v>
      </c>
      <c r="BA157" s="117">
        <v>6469.0352113534173</v>
      </c>
      <c r="BB157" s="117">
        <v>9228.204143736757</v>
      </c>
      <c r="BC157" s="117">
        <v>11683.151344772614</v>
      </c>
      <c r="BD157" s="117">
        <v>13943.825063400162</v>
      </c>
      <c r="BE157" s="117">
        <v>16973.739085103611</v>
      </c>
      <c r="BF157" s="117">
        <v>20955.413570627861</v>
      </c>
      <c r="BG157" s="117">
        <v>27336.9772736915</v>
      </c>
      <c r="BH157" s="117">
        <v>34517.781618918023</v>
      </c>
      <c r="BI157" s="117">
        <v>43534.994996247187</v>
      </c>
      <c r="BJ157" s="117">
        <v>56183.7853932539</v>
      </c>
      <c r="BK157" s="117">
        <v>51532.116797519877</v>
      </c>
      <c r="BL157" s="117">
        <v>58720.227608757938</v>
      </c>
      <c r="BM157" s="117">
        <v>70237.523951494601</v>
      </c>
      <c r="BN157" s="117">
        <v>81469.399931257663</v>
      </c>
      <c r="BO157" s="116">
        <v>88352.896463559809</v>
      </c>
      <c r="BP157" s="116">
        <v>84696.504653497803</v>
      </c>
      <c r="BQ157" s="116">
        <v>66421.822179920564</v>
      </c>
      <c r="BR157" s="116">
        <v>69245.294552846593</v>
      </c>
      <c r="BS157" s="116">
        <v>66913.033536783143</v>
      </c>
      <c r="BT157" s="116">
        <v>61609.204756417079</v>
      </c>
      <c r="BU157" s="116">
        <v>65201.335848356466</v>
      </c>
      <c r="BV157" s="116">
        <v>61712.537168937131</v>
      </c>
    </row>
    <row r="158" spans="1:74" s="10" customFormat="1" ht="15" customHeight="1" x14ac:dyDescent="0.25">
      <c r="A158" s="93" t="s">
        <v>271</v>
      </c>
      <c r="B158" s="96" t="s">
        <v>152</v>
      </c>
      <c r="C158" s="116" t="s">
        <v>68</v>
      </c>
      <c r="D158" s="116" t="s">
        <v>68</v>
      </c>
      <c r="E158" s="116" t="s">
        <v>68</v>
      </c>
      <c r="F158" s="116" t="s">
        <v>68</v>
      </c>
      <c r="G158" s="116" t="s">
        <v>68</v>
      </c>
      <c r="H158" s="116" t="s">
        <v>68</v>
      </c>
      <c r="I158" s="116" t="s">
        <v>68</v>
      </c>
      <c r="J158" s="116" t="s">
        <v>68</v>
      </c>
      <c r="K158" s="116" t="s">
        <v>68</v>
      </c>
      <c r="L158" s="116" t="s">
        <v>68</v>
      </c>
      <c r="M158" s="116" t="s">
        <v>68</v>
      </c>
      <c r="N158" s="116" t="s">
        <v>68</v>
      </c>
      <c r="O158" s="116" t="s">
        <v>68</v>
      </c>
      <c r="P158" s="116" t="s">
        <v>68</v>
      </c>
      <c r="Q158" s="116" t="s">
        <v>68</v>
      </c>
      <c r="R158" s="116" t="s">
        <v>68</v>
      </c>
      <c r="S158" s="116" t="s">
        <v>68</v>
      </c>
      <c r="T158" s="116" t="s">
        <v>68</v>
      </c>
      <c r="U158" s="116" t="s">
        <v>68</v>
      </c>
      <c r="V158" s="116" t="s">
        <v>68</v>
      </c>
      <c r="W158" s="116" t="s">
        <v>68</v>
      </c>
      <c r="X158" s="116" t="s">
        <v>68</v>
      </c>
      <c r="Y158" s="116" t="s">
        <v>68</v>
      </c>
      <c r="Z158" s="116" t="s">
        <v>68</v>
      </c>
      <c r="AA158" s="116" t="s">
        <v>68</v>
      </c>
      <c r="AB158" s="116" t="s">
        <v>68</v>
      </c>
      <c r="AC158" s="116" t="s">
        <v>68</v>
      </c>
      <c r="AD158" s="116" t="s">
        <v>68</v>
      </c>
      <c r="AE158" s="116" t="s">
        <v>68</v>
      </c>
      <c r="AF158" s="116" t="s">
        <v>68</v>
      </c>
      <c r="AG158" s="116" t="s">
        <v>68</v>
      </c>
      <c r="AH158" s="116" t="s">
        <v>68</v>
      </c>
      <c r="AI158" s="116" t="s">
        <v>68</v>
      </c>
      <c r="AJ158" s="116" t="s">
        <v>68</v>
      </c>
      <c r="AK158" s="116" t="s">
        <v>68</v>
      </c>
      <c r="AL158" s="116" t="s">
        <v>68</v>
      </c>
      <c r="AM158" s="116" t="s">
        <v>68</v>
      </c>
      <c r="AN158" s="116" t="s">
        <v>68</v>
      </c>
      <c r="AO158" s="116" t="s">
        <v>68</v>
      </c>
      <c r="AP158" s="116" t="s">
        <v>68</v>
      </c>
      <c r="AQ158" s="116" t="s">
        <v>68</v>
      </c>
      <c r="AR158" s="116" t="s">
        <v>68</v>
      </c>
      <c r="AS158" s="116" t="s">
        <v>68</v>
      </c>
      <c r="AT158" s="116" t="s">
        <v>79</v>
      </c>
      <c r="AU158" s="116">
        <v>123.41092112520684</v>
      </c>
      <c r="AV158" s="116">
        <v>683.5860451766946</v>
      </c>
      <c r="AW158" s="116">
        <v>779.2569260116627</v>
      </c>
      <c r="AX158" s="116">
        <v>1009.5820100903541</v>
      </c>
      <c r="AY158" s="116">
        <v>1449.6739469075985</v>
      </c>
      <c r="AZ158" s="116">
        <v>912.21208880034624</v>
      </c>
      <c r="BA158" s="116">
        <v>620.80553161406533</v>
      </c>
      <c r="BB158" s="116">
        <v>696.40437996187666</v>
      </c>
      <c r="BC158" s="116">
        <v>741.71283059328096</v>
      </c>
      <c r="BD158" s="116">
        <v>872.39187327047921</v>
      </c>
      <c r="BE158" s="116">
        <v>1104.8082674972668</v>
      </c>
      <c r="BF158" s="116">
        <v>1322.215078263943</v>
      </c>
      <c r="BG158" s="116">
        <v>1692.6845064274214</v>
      </c>
      <c r="BH158" s="116">
        <v>2101.5073661169995</v>
      </c>
      <c r="BI158" s="116">
        <v>2882.2798403449306</v>
      </c>
      <c r="BJ158" s="116">
        <v>3385.4067833924241</v>
      </c>
      <c r="BK158" s="117">
        <v>2320.408612749703</v>
      </c>
      <c r="BL158" s="117">
        <v>2587.4482209374419</v>
      </c>
      <c r="BM158" s="117">
        <v>2502.2965751120796</v>
      </c>
      <c r="BN158" s="117">
        <v>2835.905352501492</v>
      </c>
      <c r="BO158" s="117">
        <v>2895.0018891530085</v>
      </c>
      <c r="BP158" s="117">
        <v>2997.1892144942544</v>
      </c>
      <c r="BQ158" s="117">
        <v>2959.5813451194831</v>
      </c>
      <c r="BR158" s="117">
        <v>2943.8075917186288</v>
      </c>
      <c r="BS158" s="117">
        <v>3246.7865673309102</v>
      </c>
      <c r="BT158" s="117">
        <v>4169.7075364090906</v>
      </c>
      <c r="BU158" s="117">
        <v>5419.138048445906</v>
      </c>
      <c r="BV158" s="117">
        <v>5924.2008803055014</v>
      </c>
    </row>
    <row r="159" spans="1:74" s="10" customFormat="1" ht="15" customHeight="1" x14ac:dyDescent="0.25">
      <c r="A159" s="93" t="s">
        <v>444</v>
      </c>
      <c r="B159" s="96">
        <v>84</v>
      </c>
      <c r="C159" s="116" t="s">
        <v>79</v>
      </c>
      <c r="D159" s="116" t="s">
        <v>79</v>
      </c>
      <c r="E159" s="116" t="s">
        <v>79</v>
      </c>
      <c r="F159" s="116" t="s">
        <v>79</v>
      </c>
      <c r="G159" s="116" t="s">
        <v>79</v>
      </c>
      <c r="H159" s="116" t="s">
        <v>79</v>
      </c>
      <c r="I159" s="116" t="s">
        <v>79</v>
      </c>
      <c r="J159" s="116" t="s">
        <v>79</v>
      </c>
      <c r="K159" s="116" t="s">
        <v>79</v>
      </c>
      <c r="L159" s="116" t="s">
        <v>79</v>
      </c>
      <c r="M159" s="116" t="s">
        <v>79</v>
      </c>
      <c r="N159" s="116" t="s">
        <v>79</v>
      </c>
      <c r="O159" s="116" t="s">
        <v>79</v>
      </c>
      <c r="P159" s="116" t="s">
        <v>79</v>
      </c>
      <c r="Q159" s="116" t="s">
        <v>79</v>
      </c>
      <c r="R159" s="116" t="s">
        <v>79</v>
      </c>
      <c r="S159" s="116" t="s">
        <v>79</v>
      </c>
      <c r="T159" s="116" t="s">
        <v>79</v>
      </c>
      <c r="U159" s="116" t="s">
        <v>79</v>
      </c>
      <c r="V159" s="116" t="s">
        <v>79</v>
      </c>
      <c r="W159" s="116" t="s">
        <v>79</v>
      </c>
      <c r="X159" s="116" t="s">
        <v>79</v>
      </c>
      <c r="Y159" s="116" t="s">
        <v>79</v>
      </c>
      <c r="Z159" s="116" t="s">
        <v>79</v>
      </c>
      <c r="AA159" s="116" t="s">
        <v>79</v>
      </c>
      <c r="AB159" s="116" t="s">
        <v>79</v>
      </c>
      <c r="AC159" s="116" t="s">
        <v>79</v>
      </c>
      <c r="AD159" s="116" t="s">
        <v>79</v>
      </c>
      <c r="AE159" s="116" t="s">
        <v>79</v>
      </c>
      <c r="AF159" s="116" t="s">
        <v>79</v>
      </c>
      <c r="AG159" s="116" t="s">
        <v>79</v>
      </c>
      <c r="AH159" s="116" t="s">
        <v>79</v>
      </c>
      <c r="AI159" s="116" t="s">
        <v>79</v>
      </c>
      <c r="AJ159" s="116" t="s">
        <v>79</v>
      </c>
      <c r="AK159" s="116" t="s">
        <v>79</v>
      </c>
      <c r="AL159" s="116" t="s">
        <v>79</v>
      </c>
      <c r="AM159" s="116" t="s">
        <v>79</v>
      </c>
      <c r="AN159" s="116" t="s">
        <v>79</v>
      </c>
      <c r="AO159" s="117">
        <v>225021.10084977018</v>
      </c>
      <c r="AP159" s="117">
        <v>246010.99311596141</v>
      </c>
      <c r="AQ159" s="117">
        <v>218759.66379404848</v>
      </c>
      <c r="AR159" s="117">
        <v>219114.0618313603</v>
      </c>
      <c r="AS159" s="116" t="s">
        <v>79</v>
      </c>
      <c r="AT159" s="116" t="s">
        <v>68</v>
      </c>
      <c r="AU159" s="116" t="s">
        <v>68</v>
      </c>
      <c r="AV159" s="116" t="s">
        <v>68</v>
      </c>
      <c r="AW159" s="116" t="s">
        <v>68</v>
      </c>
      <c r="AX159" s="116" t="s">
        <v>68</v>
      </c>
      <c r="AY159" s="116" t="s">
        <v>68</v>
      </c>
      <c r="AZ159" s="116" t="s">
        <v>68</v>
      </c>
      <c r="BA159" s="116" t="s">
        <v>68</v>
      </c>
      <c r="BB159" s="116" t="s">
        <v>68</v>
      </c>
      <c r="BC159" s="116" t="s">
        <v>68</v>
      </c>
      <c r="BD159" s="116" t="s">
        <v>68</v>
      </c>
      <c r="BE159" s="116" t="s">
        <v>68</v>
      </c>
      <c r="BF159" s="116" t="s">
        <v>68</v>
      </c>
      <c r="BG159" s="116" t="s">
        <v>68</v>
      </c>
      <c r="BH159" s="116" t="s">
        <v>68</v>
      </c>
      <c r="BI159" s="116" t="s">
        <v>68</v>
      </c>
      <c r="BJ159" s="116" t="s">
        <v>68</v>
      </c>
      <c r="BK159" s="116" t="s">
        <v>68</v>
      </c>
      <c r="BL159" s="116" t="s">
        <v>68</v>
      </c>
      <c r="BM159" s="116" t="s">
        <v>68</v>
      </c>
      <c r="BN159" s="116" t="s">
        <v>68</v>
      </c>
      <c r="BO159" s="116" t="s">
        <v>68</v>
      </c>
      <c r="BP159" s="116" t="s">
        <v>68</v>
      </c>
      <c r="BQ159" s="116" t="s">
        <v>68</v>
      </c>
      <c r="BR159" s="116" t="s">
        <v>68</v>
      </c>
      <c r="BS159" s="116" t="s">
        <v>68</v>
      </c>
      <c r="BT159" s="116" t="s">
        <v>68</v>
      </c>
      <c r="BU159" s="116" t="s">
        <v>68</v>
      </c>
      <c r="BV159" s="116" t="s">
        <v>68</v>
      </c>
    </row>
    <row r="160" spans="1:74" s="10" customFormat="1" x14ac:dyDescent="0.25">
      <c r="A160" s="63" t="s">
        <v>117</v>
      </c>
      <c r="B160" s="96"/>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c r="AA160" s="116"/>
      <c r="AB160" s="116"/>
      <c r="AC160" s="116"/>
      <c r="AD160" s="116"/>
      <c r="AE160" s="116"/>
      <c r="AF160" s="116"/>
      <c r="AG160" s="116"/>
      <c r="AH160" s="116"/>
      <c r="AI160" s="116"/>
      <c r="AJ160" s="116"/>
      <c r="AK160" s="116"/>
      <c r="AL160" s="116"/>
      <c r="AM160" s="116"/>
      <c r="AN160" s="116"/>
      <c r="AO160" s="117"/>
      <c r="AP160" s="117"/>
      <c r="AQ160" s="117"/>
      <c r="AR160" s="117"/>
      <c r="AS160" s="116"/>
      <c r="AT160" s="116"/>
      <c r="AU160" s="116"/>
      <c r="AV160" s="116"/>
      <c r="AW160" s="116"/>
      <c r="AX160" s="116"/>
      <c r="AY160" s="116"/>
      <c r="AZ160" s="116"/>
      <c r="BA160" s="116"/>
      <c r="BB160" s="116"/>
      <c r="BC160" s="116"/>
      <c r="BD160" s="116"/>
      <c r="BE160" s="116"/>
      <c r="BF160" s="116"/>
      <c r="BG160" s="116"/>
      <c r="BH160" s="116"/>
      <c r="BI160" s="116"/>
      <c r="BJ160" s="116"/>
      <c r="BK160" s="116"/>
      <c r="BL160" s="116"/>
      <c r="BM160" s="116"/>
      <c r="BN160" s="116"/>
      <c r="BO160" s="116"/>
      <c r="BP160" s="116"/>
      <c r="BQ160" s="116"/>
      <c r="BR160" s="116"/>
      <c r="BS160" s="116"/>
      <c r="BT160" s="116"/>
      <c r="BU160" s="116"/>
      <c r="BV160" s="116"/>
    </row>
    <row r="161" spans="1:74" s="10" customFormat="1" x14ac:dyDescent="0.25">
      <c r="A161" s="93" t="s">
        <v>272</v>
      </c>
      <c r="B161" s="94"/>
      <c r="C161" s="116" t="s">
        <v>79</v>
      </c>
      <c r="D161" s="116" t="s">
        <v>79</v>
      </c>
      <c r="E161" s="116" t="s">
        <v>79</v>
      </c>
      <c r="F161" s="116" t="s">
        <v>79</v>
      </c>
      <c r="G161" s="116" t="s">
        <v>79</v>
      </c>
      <c r="H161" s="116" t="s">
        <v>79</v>
      </c>
      <c r="I161" s="116" t="s">
        <v>79</v>
      </c>
      <c r="J161" s="116" t="s">
        <v>79</v>
      </c>
      <c r="K161" s="117">
        <v>82.561961164123659</v>
      </c>
      <c r="L161" s="117">
        <v>95.793044684015271</v>
      </c>
      <c r="M161" s="117">
        <v>95.793044684015271</v>
      </c>
      <c r="N161" s="117">
        <v>91.559097957649939</v>
      </c>
      <c r="O161" s="117">
        <v>91.029854616854294</v>
      </c>
      <c r="P161" s="117">
        <v>100.02699141038059</v>
      </c>
      <c r="Q161" s="117">
        <v>125.95991510936814</v>
      </c>
      <c r="R161" s="117">
        <v>164.59467898745163</v>
      </c>
      <c r="S161" s="117">
        <v>142.8957020148294</v>
      </c>
      <c r="T161" s="117">
        <v>167.77013903222564</v>
      </c>
      <c r="U161" s="117">
        <v>176.76727582575194</v>
      </c>
      <c r="V161" s="117">
        <v>182.05970923370859</v>
      </c>
      <c r="W161" s="117">
        <v>193.17381939041752</v>
      </c>
      <c r="X161" s="117">
        <v>199.52473947996552</v>
      </c>
      <c r="Y161" s="117">
        <v>209.27760674534767</v>
      </c>
      <c r="Z161" s="117">
        <v>249.4255473670425</v>
      </c>
      <c r="AA161" s="117">
        <v>328.89882144588984</v>
      </c>
      <c r="AB161" s="117">
        <v>422.54350578604863</v>
      </c>
      <c r="AC161" s="117">
        <v>546.72439402079453</v>
      </c>
      <c r="AD161" s="117">
        <v>581.40872726714883</v>
      </c>
      <c r="AE161" s="117">
        <v>686.89324430086754</v>
      </c>
      <c r="AF161" s="117">
        <v>877.45065524527865</v>
      </c>
      <c r="AG161" s="117">
        <v>1049.9725154253315</v>
      </c>
      <c r="AH161" s="117">
        <v>1152.895906475042</v>
      </c>
      <c r="AI161" s="117">
        <v>969.37232709836269</v>
      </c>
      <c r="AJ161" s="117">
        <v>995.3699969348412</v>
      </c>
      <c r="AK161" s="117">
        <v>991.99509747596608</v>
      </c>
      <c r="AL161" s="117">
        <v>949.71529172282885</v>
      </c>
      <c r="AM161" s="117">
        <v>1036.8724892920802</v>
      </c>
      <c r="AN161" s="117">
        <v>1475.4260889942407</v>
      </c>
      <c r="AO161" s="117">
        <v>1737.1126053859198</v>
      </c>
      <c r="AP161" s="117">
        <v>1713.9545768604987</v>
      </c>
      <c r="AQ161" s="117">
        <v>1623.4880552464354</v>
      </c>
      <c r="AR161" s="117">
        <v>1972.7016815163906</v>
      </c>
      <c r="AS161" s="117">
        <v>1994.0555459964503</v>
      </c>
      <c r="AT161" s="117">
        <v>2139.9253217400887</v>
      </c>
      <c r="AU161" s="117">
        <v>2115.1152666843323</v>
      </c>
      <c r="AV161" s="117">
        <v>2227.5605501315576</v>
      </c>
      <c r="AW161" s="117">
        <v>2557.834494186181</v>
      </c>
      <c r="AX161" s="117">
        <v>2457.9030486576421</v>
      </c>
      <c r="AY161" s="117">
        <v>2164.8023433985368</v>
      </c>
      <c r="AZ161" s="117">
        <v>2159.7960032102369</v>
      </c>
      <c r="BA161" s="117">
        <v>2124.3795458685931</v>
      </c>
      <c r="BB161" s="117">
        <v>1925.5573981942143</v>
      </c>
      <c r="BC161" s="117">
        <v>1788.7983105296598</v>
      </c>
      <c r="BD161" s="116">
        <v>1881.7467413298198</v>
      </c>
      <c r="BE161" s="116">
        <v>2381.9627689230883</v>
      </c>
      <c r="BF161" s="116">
        <v>2679.2820646539149</v>
      </c>
      <c r="BG161" s="116">
        <v>2686.1662438442027</v>
      </c>
      <c r="BH161" s="116">
        <v>2640.1853624390164</v>
      </c>
      <c r="BI161" s="116">
        <v>3499.8179673107616</v>
      </c>
      <c r="BJ161" s="116">
        <v>3746.7316072801841</v>
      </c>
      <c r="BK161" s="116">
        <v>3334.7549396187778</v>
      </c>
      <c r="BL161" s="116">
        <v>3218.3512240992259</v>
      </c>
      <c r="BM161" s="116">
        <v>3409.7212085826886</v>
      </c>
      <c r="BN161" s="116">
        <v>3187.2274487532986</v>
      </c>
      <c r="BO161" s="116">
        <v>3229.0658413429305</v>
      </c>
      <c r="BP161" s="116">
        <v>3305.1592564824546</v>
      </c>
      <c r="BQ161" s="116">
        <v>2665.4097815237883</v>
      </c>
      <c r="BR161" s="116">
        <v>2885.9473861035676</v>
      </c>
      <c r="BS161" s="116">
        <v>3153.1186238149453</v>
      </c>
      <c r="BT161" s="116">
        <v>3387.982011968415</v>
      </c>
      <c r="BU161" s="116">
        <v>3237.7966860725483</v>
      </c>
      <c r="BV161" s="116">
        <v>3601.6186025304914</v>
      </c>
    </row>
    <row r="162" spans="1:74" s="10" customFormat="1" x14ac:dyDescent="0.25">
      <c r="A162" s="93" t="s">
        <v>273</v>
      </c>
      <c r="B162" s="94"/>
      <c r="C162" s="116">
        <v>182.34033662010648</v>
      </c>
      <c r="D162" s="116">
        <v>165.15123399517537</v>
      </c>
      <c r="E162" s="116">
        <v>267.74347099970146</v>
      </c>
      <c r="F162" s="116">
        <v>399.29970067851582</v>
      </c>
      <c r="G162" s="116">
        <v>396.2992246686083</v>
      </c>
      <c r="H162" s="116">
        <v>414.13668745512189</v>
      </c>
      <c r="I162" s="116">
        <v>341.33944347180648</v>
      </c>
      <c r="J162" s="116">
        <v>341.29910364914036</v>
      </c>
      <c r="K162" s="116">
        <v>367.11659015546968</v>
      </c>
      <c r="L162" s="116">
        <v>366.23718202134785</v>
      </c>
      <c r="M162" s="116">
        <v>373.71618514365014</v>
      </c>
      <c r="N162" s="116">
        <v>383.22024736379257</v>
      </c>
      <c r="O162" s="116">
        <v>391.21882740203472</v>
      </c>
      <c r="P162" s="116">
        <v>422.22078791741632</v>
      </c>
      <c r="Q162" s="116">
        <v>444.60132153259053</v>
      </c>
      <c r="R162" s="116">
        <v>497.05922692763841</v>
      </c>
      <c r="S162" s="116">
        <v>500.72208282572387</v>
      </c>
      <c r="T162" s="116">
        <v>563.37789539077187</v>
      </c>
      <c r="U162" s="116">
        <v>607.91870718936309</v>
      </c>
      <c r="V162" s="116">
        <v>646.38111450862061</v>
      </c>
      <c r="W162" s="116">
        <v>675.07886435331227</v>
      </c>
      <c r="X162" s="116">
        <v>747.75508886862929</v>
      </c>
      <c r="Y162" s="116">
        <v>828.72155843728672</v>
      </c>
      <c r="Z162" s="116">
        <v>1026.5880908082745</v>
      </c>
      <c r="AA162" s="116">
        <v>1296.5197753678838</v>
      </c>
      <c r="AB162" s="116">
        <v>1482.3184359277616</v>
      </c>
      <c r="AC162" s="116">
        <v>1927.6624775425948</v>
      </c>
      <c r="AD162" s="116">
        <v>2109.6199883594199</v>
      </c>
      <c r="AE162" s="116">
        <v>2496.5138618307542</v>
      </c>
      <c r="AF162" s="116">
        <v>3166.6470253680181</v>
      </c>
      <c r="AG162" s="116">
        <v>3631.5804681125665</v>
      </c>
      <c r="AH162" s="116">
        <v>3958.5753267428349</v>
      </c>
      <c r="AI162" s="116">
        <v>3385.1761714887934</v>
      </c>
      <c r="AJ162" s="116">
        <v>2891.7749682158492</v>
      </c>
      <c r="AK162" s="116">
        <v>2671.8316081797529</v>
      </c>
      <c r="AL162" s="116">
        <v>2407.4474843447847</v>
      </c>
      <c r="AM162" s="116">
        <v>2428.2239765207819</v>
      </c>
      <c r="AN162" s="116">
        <v>3404.3110376651402</v>
      </c>
      <c r="AO162" s="116">
        <v>4162.9929291357639</v>
      </c>
      <c r="AP162" s="116">
        <v>4097.1493083098267</v>
      </c>
      <c r="AQ162" s="116">
        <v>3880.7330057330055</v>
      </c>
      <c r="AR162" s="116">
        <v>4644.3242408037577</v>
      </c>
      <c r="AS162" s="116">
        <v>4624.5007460015386</v>
      </c>
      <c r="AT162" s="116">
        <v>4131.2981122132087</v>
      </c>
      <c r="AU162" s="116">
        <v>3746.042850896371</v>
      </c>
      <c r="AV162" s="116">
        <v>3944.1018128327091</v>
      </c>
      <c r="AW162" s="116">
        <v>4449.0148346107171</v>
      </c>
      <c r="AX162" s="116">
        <v>4241.8659676150073</v>
      </c>
      <c r="AY162" s="116">
        <v>3684.0953888761087</v>
      </c>
      <c r="AZ162" s="116">
        <v>3664.2884132382037</v>
      </c>
      <c r="BA162" s="116">
        <v>3598.4475196217454</v>
      </c>
      <c r="BB162" s="116">
        <v>3190.8052330937903</v>
      </c>
      <c r="BC162" s="116">
        <v>3036.0354717183736</v>
      </c>
      <c r="BD162" s="116">
        <v>3147.1460166580391</v>
      </c>
      <c r="BE162" s="116">
        <v>3875.6977723202494</v>
      </c>
      <c r="BF162" s="116">
        <v>4262.6635128171692</v>
      </c>
      <c r="BG162" s="116">
        <v>4228.2246430880969</v>
      </c>
      <c r="BH162" s="116">
        <v>4307.8953409748083</v>
      </c>
      <c r="BI162" s="116">
        <v>5163.9799736668501</v>
      </c>
      <c r="BJ162" s="116">
        <v>6295.8215842091768</v>
      </c>
      <c r="BK162" s="116">
        <v>5620.6700627775772</v>
      </c>
      <c r="BL162" s="116">
        <v>5244.7205133468869</v>
      </c>
      <c r="BM162" s="116">
        <v>5499.3709642666008</v>
      </c>
      <c r="BN162" s="116">
        <v>5168.9978337235034</v>
      </c>
      <c r="BO162" s="116">
        <v>5263.1648828467823</v>
      </c>
      <c r="BP162" s="116">
        <v>5191.5073149439249</v>
      </c>
      <c r="BQ162" s="116">
        <v>4202.0627703227237</v>
      </c>
      <c r="BR162" s="116">
        <v>4255.4895546162352</v>
      </c>
      <c r="BS162" s="116">
        <v>4432.8083959913874</v>
      </c>
      <c r="BT162" s="116">
        <v>4840.12605785914</v>
      </c>
      <c r="BU162" s="116">
        <v>4761.1957008508734</v>
      </c>
      <c r="BV162" s="116">
        <v>5461.1877350963186</v>
      </c>
    </row>
    <row r="163" spans="1:74" s="10" customFormat="1" x14ac:dyDescent="0.25">
      <c r="A163" s="93" t="s">
        <v>274</v>
      </c>
      <c r="B163" s="94" t="s">
        <v>456</v>
      </c>
      <c r="C163" s="116" t="s">
        <v>68</v>
      </c>
      <c r="D163" s="116" t="s">
        <v>68</v>
      </c>
      <c r="E163" s="116" t="s">
        <v>68</v>
      </c>
      <c r="F163" s="116" t="s">
        <v>68</v>
      </c>
      <c r="G163" s="116" t="s">
        <v>68</v>
      </c>
      <c r="H163" s="116" t="s">
        <v>68</v>
      </c>
      <c r="I163" s="116" t="s">
        <v>68</v>
      </c>
      <c r="J163" s="116" t="s">
        <v>68</v>
      </c>
      <c r="K163" s="116" t="s">
        <v>68</v>
      </c>
      <c r="L163" s="116" t="s">
        <v>68</v>
      </c>
      <c r="M163" s="116" t="s">
        <v>68</v>
      </c>
      <c r="N163" s="116" t="s">
        <v>79</v>
      </c>
      <c r="O163" s="116" t="s">
        <v>79</v>
      </c>
      <c r="P163" s="116" t="s">
        <v>79</v>
      </c>
      <c r="Q163" s="116" t="s">
        <v>79</v>
      </c>
      <c r="R163" s="116" t="s">
        <v>79</v>
      </c>
      <c r="S163" s="116" t="s">
        <v>79</v>
      </c>
      <c r="T163" s="116" t="s">
        <v>79</v>
      </c>
      <c r="U163" s="116" t="s">
        <v>79</v>
      </c>
      <c r="V163" s="116" t="s">
        <v>79</v>
      </c>
      <c r="W163" s="116" t="s">
        <v>79</v>
      </c>
      <c r="X163" s="116" t="s">
        <v>79</v>
      </c>
      <c r="Y163" s="116" t="s">
        <v>79</v>
      </c>
      <c r="Z163" s="116" t="s">
        <v>79</v>
      </c>
      <c r="AA163" s="116" t="s">
        <v>79</v>
      </c>
      <c r="AB163" s="116" t="s">
        <v>79</v>
      </c>
      <c r="AC163" s="116" t="s">
        <v>79</v>
      </c>
      <c r="AD163" s="116" t="s">
        <v>79</v>
      </c>
      <c r="AE163" s="116" t="s">
        <v>79</v>
      </c>
      <c r="AF163" s="116" t="s">
        <v>79</v>
      </c>
      <c r="AG163" s="116" t="s">
        <v>79</v>
      </c>
      <c r="AH163" s="116" t="s">
        <v>79</v>
      </c>
      <c r="AI163" s="116" t="s">
        <v>79</v>
      </c>
      <c r="AJ163" s="116" t="s">
        <v>79</v>
      </c>
      <c r="AK163" s="116" t="s">
        <v>79</v>
      </c>
      <c r="AL163" s="116" t="s">
        <v>79</v>
      </c>
      <c r="AM163" s="117">
        <v>30.737332912928405</v>
      </c>
      <c r="AN163" s="117">
        <v>48.729244323957978</v>
      </c>
      <c r="AO163" s="117">
        <v>199.50073114177337</v>
      </c>
      <c r="AP163" s="117">
        <v>243.81586439929657</v>
      </c>
      <c r="AQ163" s="117">
        <v>244.99566332235656</v>
      </c>
      <c r="AR163" s="117">
        <v>411.40906326500362</v>
      </c>
      <c r="AS163" s="117">
        <v>418.38736873411358</v>
      </c>
      <c r="AT163" s="117">
        <v>630.12710601107403</v>
      </c>
      <c r="AU163" s="117">
        <v>268.27727162014759</v>
      </c>
      <c r="AV163" s="117">
        <v>298.46912687672869</v>
      </c>
      <c r="AW163" s="117">
        <v>298.83338551059114</v>
      </c>
      <c r="AX163" s="117">
        <v>448.07590933052188</v>
      </c>
      <c r="AY163" s="117">
        <v>534.1411886634512</v>
      </c>
      <c r="AZ163" s="117">
        <v>483.74864510820487</v>
      </c>
      <c r="BA163" s="117">
        <v>289.97036696881793</v>
      </c>
      <c r="BB163" s="117">
        <v>281.16037425360855</v>
      </c>
      <c r="BC163" s="117">
        <v>327.62716029158815</v>
      </c>
      <c r="BD163" s="117">
        <v>242.48349099552414</v>
      </c>
      <c r="BE163" s="117">
        <v>288.42760580203236</v>
      </c>
      <c r="BF163" s="116">
        <v>338.47456632165574</v>
      </c>
      <c r="BG163" s="116">
        <v>380.87502884939164</v>
      </c>
      <c r="BH163" s="116">
        <v>387.70367196188261</v>
      </c>
      <c r="BI163" s="116">
        <v>405.17636846601602</v>
      </c>
      <c r="BJ163" s="116">
        <v>453.80305416193647</v>
      </c>
      <c r="BK163" s="116">
        <v>471.35278109254381</v>
      </c>
      <c r="BL163" s="116">
        <v>477.5874285638605</v>
      </c>
      <c r="BM163" s="116">
        <v>479.73531844499587</v>
      </c>
      <c r="BN163" s="116">
        <v>414.49632144151178</v>
      </c>
      <c r="BO163" s="116">
        <v>384.9253610459412</v>
      </c>
      <c r="BP163" s="116">
        <v>357.80682259892433</v>
      </c>
      <c r="BQ163" s="116">
        <v>327.89176000887215</v>
      </c>
      <c r="BR163" s="116">
        <v>295.35500995355011</v>
      </c>
      <c r="BS163" s="116">
        <v>359.06165101624413</v>
      </c>
      <c r="BT163" s="116">
        <v>450.40897985198819</v>
      </c>
      <c r="BU163" s="116">
        <v>401.58978952082401</v>
      </c>
      <c r="BV163" s="116">
        <v>418.78490824119461</v>
      </c>
    </row>
    <row r="164" spans="1:74" s="10" customFormat="1" x14ac:dyDescent="0.25">
      <c r="A164" s="93" t="s">
        <v>275</v>
      </c>
      <c r="B164" s="94"/>
      <c r="C164" s="116">
        <v>69.297401347449465</v>
      </c>
      <c r="D164" s="116">
        <v>51.975202471645282</v>
      </c>
      <c r="E164" s="116">
        <v>68.769418312065483</v>
      </c>
      <c r="F164" s="116">
        <v>97.869740587276354</v>
      </c>
      <c r="G164" s="116">
        <v>128.70739553563413</v>
      </c>
      <c r="H164" s="116">
        <v>128.12828464458516</v>
      </c>
      <c r="I164" s="116">
        <v>133.19550494126366</v>
      </c>
      <c r="J164" s="116">
        <v>135.51194850545957</v>
      </c>
      <c r="K164" s="116">
        <v>146.51505543539005</v>
      </c>
      <c r="L164" s="116">
        <v>143.04039008909621</v>
      </c>
      <c r="M164" s="116">
        <v>142.75083464357172</v>
      </c>
      <c r="N164" s="116">
        <v>161.13760543437661</v>
      </c>
      <c r="O164" s="116">
        <v>170.8377128594469</v>
      </c>
      <c r="P164" s="116">
        <v>224.55024800423908</v>
      </c>
      <c r="Q164" s="116">
        <v>239.02802028046341</v>
      </c>
      <c r="R164" s="116">
        <v>255.38790295259687</v>
      </c>
      <c r="S164" s="116">
        <v>285.7912247326679</v>
      </c>
      <c r="T164" s="116">
        <v>301.13766334546574</v>
      </c>
      <c r="U164" s="116">
        <v>323.29290135613394</v>
      </c>
      <c r="V164" s="116">
        <v>345.4666666666667</v>
      </c>
      <c r="W164" s="116">
        <v>352</v>
      </c>
      <c r="X164" s="116">
        <v>395.6</v>
      </c>
      <c r="Y164" s="116">
        <v>430.22538693353658</v>
      </c>
      <c r="Z164" s="116">
        <v>487.24402061217762</v>
      </c>
      <c r="AA164" s="116">
        <v>581.86626993966445</v>
      </c>
      <c r="AB164" s="116">
        <v>732.08748297757131</v>
      </c>
      <c r="AC164" s="116">
        <v>931.9283346240527</v>
      </c>
      <c r="AD164" s="116">
        <v>945.24087596070819</v>
      </c>
      <c r="AE164" s="116">
        <v>1063.101451061852</v>
      </c>
      <c r="AF164" s="116">
        <v>1322.6659316507757</v>
      </c>
      <c r="AG164" s="116">
        <v>1529.1885891548311</v>
      </c>
      <c r="AH164" s="116">
        <v>1617.6538430146525</v>
      </c>
      <c r="AI164" s="116">
        <v>1446.0852096690189</v>
      </c>
      <c r="AJ164" s="116">
        <v>1400.4301261095191</v>
      </c>
      <c r="AK164" s="116">
        <v>1374.9604974964436</v>
      </c>
      <c r="AL164" s="116">
        <v>1259.5832609157446</v>
      </c>
      <c r="AM164" s="116">
        <v>1259.2956098297536</v>
      </c>
      <c r="AN164" s="116">
        <v>1647.8823975805187</v>
      </c>
      <c r="AO164" s="116">
        <v>2141.2740924401196</v>
      </c>
      <c r="AP164" s="116">
        <v>2320.4234401391659</v>
      </c>
      <c r="AQ164" s="116">
        <v>2183.6671600425707</v>
      </c>
      <c r="AR164" s="116">
        <v>2649.8894734800988</v>
      </c>
      <c r="AS164" s="116">
        <v>2671.9466705021214</v>
      </c>
      <c r="AT164" s="116">
        <v>2837.7453765906303</v>
      </c>
      <c r="AU164" s="116">
        <v>2682.011246248423</v>
      </c>
      <c r="AV164" s="116">
        <v>2718.7900417416736</v>
      </c>
      <c r="AW164" s="116">
        <v>3117.9661464701549</v>
      </c>
      <c r="AX164" s="116">
        <v>3086.2249446855917</v>
      </c>
      <c r="AY164" s="116">
        <v>2804.3170826986607</v>
      </c>
      <c r="AZ164" s="116">
        <v>2846.0653381745246</v>
      </c>
      <c r="BA164" s="116">
        <v>2784.881254085295</v>
      </c>
      <c r="BB164" s="116">
        <v>2392.5108311868903</v>
      </c>
      <c r="BC164" s="116">
        <v>2525.225824900695</v>
      </c>
      <c r="BD164" s="116">
        <v>2694.0824932138103</v>
      </c>
      <c r="BE164" s="116">
        <v>3199.1584277900988</v>
      </c>
      <c r="BF164" s="116">
        <v>3578.8324603659453</v>
      </c>
      <c r="BG164" s="116">
        <v>3468.4529199204258</v>
      </c>
      <c r="BH164" s="116">
        <v>3896.7306676890685</v>
      </c>
      <c r="BI164" s="116">
        <v>4175.6525892315885</v>
      </c>
      <c r="BJ164" s="116">
        <v>4788.0301208482324</v>
      </c>
      <c r="BK164" s="116">
        <v>4337.3556904009984</v>
      </c>
      <c r="BL164" s="116">
        <v>4503.49212671228</v>
      </c>
      <c r="BM164" s="116">
        <v>4518.5901268647403</v>
      </c>
      <c r="BN164" s="116">
        <v>4422.4580835842335</v>
      </c>
      <c r="BO164" s="116">
        <v>4216.647585336279</v>
      </c>
      <c r="BP164" s="116">
        <v>4056.861510684545</v>
      </c>
      <c r="BQ164" s="116">
        <v>3364.047774074063</v>
      </c>
      <c r="BR164" s="116">
        <v>3592.7279437738093</v>
      </c>
      <c r="BS164" s="116">
        <v>3764.0333435635516</v>
      </c>
      <c r="BT164" s="116">
        <v>4558.6901869118183</v>
      </c>
      <c r="BU164" s="116">
        <v>4556.755135702504</v>
      </c>
      <c r="BV164" s="116">
        <v>4953.3639143730888</v>
      </c>
    </row>
    <row r="165" spans="1:74" s="10" customFormat="1" x14ac:dyDescent="0.25">
      <c r="A165" s="93" t="s">
        <v>276</v>
      </c>
      <c r="B165" s="184">
        <v>86</v>
      </c>
      <c r="C165" s="116" t="s">
        <v>79</v>
      </c>
      <c r="D165" s="116" t="s">
        <v>79</v>
      </c>
      <c r="E165" s="116" t="s">
        <v>79</v>
      </c>
      <c r="F165" s="116" t="s">
        <v>79</v>
      </c>
      <c r="G165" s="116" t="s">
        <v>79</v>
      </c>
      <c r="H165" s="116" t="s">
        <v>79</v>
      </c>
      <c r="I165" s="116" t="s">
        <v>79</v>
      </c>
      <c r="J165" s="116" t="s">
        <v>79</v>
      </c>
      <c r="K165" s="116" t="s">
        <v>79</v>
      </c>
      <c r="L165" s="117">
        <v>69.119158084061525</v>
      </c>
      <c r="M165" s="117">
        <v>82.49705964871859</v>
      </c>
      <c r="N165" s="117">
        <v>89.55761880784317</v>
      </c>
      <c r="O165" s="117">
        <v>105.35097482167443</v>
      </c>
      <c r="P165" s="117">
        <v>154.40328055875034</v>
      </c>
      <c r="Q165" s="117">
        <v>128.57649837142628</v>
      </c>
      <c r="R165" s="117">
        <v>139.91055386370519</v>
      </c>
      <c r="S165" s="117">
        <v>149.57237166040198</v>
      </c>
      <c r="T165" s="117">
        <v>152.91684705156621</v>
      </c>
      <c r="U165" s="117">
        <v>146.66168028443059</v>
      </c>
      <c r="V165" s="117">
        <v>150.06002400960384</v>
      </c>
      <c r="W165" s="117">
        <v>140.29196584294095</v>
      </c>
      <c r="X165" s="117">
        <v>152.8913452173322</v>
      </c>
      <c r="Y165" s="117">
        <v>177.61509813589404</v>
      </c>
      <c r="Z165" s="117">
        <v>220.8319053348113</v>
      </c>
      <c r="AA165" s="117">
        <v>276.96779393596131</v>
      </c>
      <c r="AB165" s="117">
        <v>308.8077970817663</v>
      </c>
      <c r="AC165" s="117">
        <v>433.1614156620177</v>
      </c>
      <c r="AD165" s="117">
        <v>416.95643343775197</v>
      </c>
      <c r="AE165" s="117">
        <v>461.85696009585376</v>
      </c>
      <c r="AF165" s="117">
        <v>506.86945295644961</v>
      </c>
      <c r="AG165" s="117">
        <v>642.60289278147843</v>
      </c>
      <c r="AH165" s="117">
        <v>873.50861952164246</v>
      </c>
      <c r="AI165" s="117">
        <v>790.88089526615067</v>
      </c>
      <c r="AJ165" s="117">
        <v>844.91129048173514</v>
      </c>
      <c r="AK165" s="117">
        <v>905.18893150345684</v>
      </c>
      <c r="AL165" s="117">
        <v>826.07018133971758</v>
      </c>
      <c r="AM165" s="116">
        <v>911.34966088199462</v>
      </c>
      <c r="AN165" s="116">
        <v>1223.2710008538268</v>
      </c>
      <c r="AO165" s="116">
        <v>1462.231546597302</v>
      </c>
      <c r="AP165" s="116">
        <v>1704.3306202398858</v>
      </c>
      <c r="AQ165" s="116">
        <v>1766.5861657598191</v>
      </c>
      <c r="AR165" s="116">
        <v>2141.3009841898279</v>
      </c>
      <c r="AS165" s="116">
        <v>2200.991548898181</v>
      </c>
      <c r="AT165" s="116">
        <v>2075.9555501282211</v>
      </c>
      <c r="AU165" s="116">
        <v>1615.4248088448671</v>
      </c>
      <c r="AV165" s="116">
        <v>1756.3389836682102</v>
      </c>
      <c r="AW165" s="116">
        <v>1908.9868072944539</v>
      </c>
      <c r="AX165" s="116">
        <v>2021.7970954464261</v>
      </c>
      <c r="AY165" s="116">
        <v>1947.002589513444</v>
      </c>
      <c r="AZ165" s="116">
        <v>1959.7088140168023</v>
      </c>
      <c r="BA165" s="116">
        <v>1653.9051188597812</v>
      </c>
      <c r="BB165" s="116">
        <v>1558.1352496775385</v>
      </c>
      <c r="BC165" s="117">
        <v>1479.2708790077941</v>
      </c>
      <c r="BD165" s="117">
        <v>1611.4065220460211</v>
      </c>
      <c r="BE165" s="117">
        <v>2475.0597431078863</v>
      </c>
      <c r="BF165" s="117">
        <v>2892.9381239924955</v>
      </c>
      <c r="BG165" s="117">
        <v>2999.3910488025917</v>
      </c>
      <c r="BH165" s="117">
        <v>3128.5174744456294</v>
      </c>
      <c r="BI165" s="116">
        <v>3296.5577501386229</v>
      </c>
      <c r="BJ165" s="116">
        <v>3958.1183341047195</v>
      </c>
      <c r="BK165" s="116">
        <v>3940.584835357924</v>
      </c>
      <c r="BL165" s="116">
        <v>3717.180504760468</v>
      </c>
      <c r="BM165" s="116">
        <v>4099.5058072856937</v>
      </c>
      <c r="BN165" s="116">
        <v>3943.2399581649092</v>
      </c>
      <c r="BO165" s="116">
        <v>4161.139945217411</v>
      </c>
      <c r="BP165" s="116">
        <v>3985.5083519883165</v>
      </c>
      <c r="BQ165" s="116">
        <v>3399.1349672840197</v>
      </c>
      <c r="BR165" s="116">
        <v>3415.0082496504506</v>
      </c>
      <c r="BS165" s="116">
        <v>3431.0902169536421</v>
      </c>
      <c r="BT165" s="116">
        <v>3756.9491165327004</v>
      </c>
      <c r="BU165" s="116">
        <v>3629.6462158531122</v>
      </c>
      <c r="BV165" s="116">
        <v>4087.5413199589652</v>
      </c>
    </row>
    <row r="166" spans="1:74" s="10" customFormat="1" x14ac:dyDescent="0.25">
      <c r="A166" s="93" t="s">
        <v>277</v>
      </c>
      <c r="B166" s="96">
        <v>87</v>
      </c>
      <c r="C166" s="116">
        <v>1211.3222395541018</v>
      </c>
      <c r="D166" s="116">
        <v>1342.9605812732382</v>
      </c>
      <c r="E166" s="116">
        <v>2114.4579812596198</v>
      </c>
      <c r="F166" s="116">
        <v>3007.0746084767929</v>
      </c>
      <c r="G166" s="116">
        <v>3284.2586365655748</v>
      </c>
      <c r="H166" s="116">
        <v>2810.5599212359166</v>
      </c>
      <c r="I166" s="116">
        <v>2644.9504039240451</v>
      </c>
      <c r="J166" s="116">
        <v>3527.6526270832605</v>
      </c>
      <c r="K166" s="116">
        <v>3623.3695268357278</v>
      </c>
      <c r="L166" s="116">
        <v>3315.6999164964554</v>
      </c>
      <c r="M166" s="116">
        <v>3049.8691555178334</v>
      </c>
      <c r="N166" s="116">
        <v>3260.1279922053186</v>
      </c>
      <c r="O166" s="116">
        <v>3469.9404194730855</v>
      </c>
      <c r="P166" s="116">
        <v>3774.2800413662767</v>
      </c>
      <c r="Q166" s="116">
        <v>3887.4559895004481</v>
      </c>
      <c r="R166" s="116">
        <v>4130.9611677214807</v>
      </c>
      <c r="S166" s="116">
        <v>4304.4581886951346</v>
      </c>
      <c r="T166" s="116">
        <v>4548.1307704485607</v>
      </c>
      <c r="U166" s="116">
        <v>4918.9853958798312</v>
      </c>
      <c r="V166" s="116">
        <v>5148.9978493898661</v>
      </c>
      <c r="W166" s="116">
        <v>4964.0052939821953</v>
      </c>
      <c r="X166" s="116">
        <v>4941.0593204955139</v>
      </c>
      <c r="Y166" s="116">
        <v>5291.9907612161933</v>
      </c>
      <c r="Z166" s="116">
        <v>6326.060061392619</v>
      </c>
      <c r="AA166" s="116">
        <v>7976.5353019881031</v>
      </c>
      <c r="AB166" s="116">
        <v>8361.6373132279205</v>
      </c>
      <c r="AC166" s="116">
        <v>10945.218801817711</v>
      </c>
      <c r="AD166" s="116">
        <v>11175.248198024672</v>
      </c>
      <c r="AE166" s="116">
        <v>12634.633832544978</v>
      </c>
      <c r="AF166" s="116">
        <v>15852.89482259149</v>
      </c>
      <c r="AG166" s="116">
        <v>19040.482589105104</v>
      </c>
      <c r="AH166" s="116">
        <v>22198.183002418456</v>
      </c>
      <c r="AI166" s="116">
        <v>20047.753849349967</v>
      </c>
      <c r="AJ166" s="116">
        <v>18918.492343802442</v>
      </c>
      <c r="AK166" s="116">
        <v>18188.520274961415</v>
      </c>
      <c r="AL166" s="116">
        <v>16977.86645484102</v>
      </c>
      <c r="AM166" s="116">
        <v>17455.151457831405</v>
      </c>
      <c r="AN166" s="116">
        <v>23901.440137080255</v>
      </c>
      <c r="AO166" s="116">
        <v>29280.47020647168</v>
      </c>
      <c r="AP166" s="116">
        <v>30327.270741093729</v>
      </c>
      <c r="AQ166" s="116">
        <v>29665.45433540305</v>
      </c>
      <c r="AR166" s="116">
        <v>35774.430324984074</v>
      </c>
      <c r="AS166" s="116">
        <v>35869.120915214422</v>
      </c>
      <c r="AT166" s="116">
        <v>37902.269820780493</v>
      </c>
      <c r="AU166" s="116">
        <v>35775.273292887345</v>
      </c>
      <c r="AV166" s="116">
        <v>37288.606059733989</v>
      </c>
      <c r="AW166" s="116">
        <v>40124.024138369554</v>
      </c>
      <c r="AX166" s="116">
        <v>38977.734095775406</v>
      </c>
      <c r="AY166" s="116">
        <v>34697.904099179577</v>
      </c>
      <c r="AZ166" s="116">
        <v>33633.561283229443</v>
      </c>
      <c r="BA166" s="116">
        <v>32672.7142848488</v>
      </c>
      <c r="BB166" s="116">
        <v>28403.138948705891</v>
      </c>
      <c r="BC166" s="116">
        <v>27951.56638441603</v>
      </c>
      <c r="BD166" s="116">
        <v>30578.398932821656</v>
      </c>
      <c r="BE166" s="116">
        <v>38569.11581293607</v>
      </c>
      <c r="BF166" s="116">
        <v>44524.579612599868</v>
      </c>
      <c r="BG166" s="116">
        <v>44442.050523139165</v>
      </c>
      <c r="BH166" s="116">
        <v>45792.14841552436</v>
      </c>
      <c r="BI166" s="116">
        <v>50684.467384422926</v>
      </c>
      <c r="BJ166" s="116">
        <v>55365.965844830993</v>
      </c>
      <c r="BK166" s="116">
        <v>56441.455398190985</v>
      </c>
      <c r="BL166" s="116">
        <v>52044.060565052423</v>
      </c>
      <c r="BM166" s="116">
        <v>54120.87100950157</v>
      </c>
      <c r="BN166" s="116">
        <v>50216.507403166412</v>
      </c>
      <c r="BO166" s="116">
        <v>52001.462447663762</v>
      </c>
      <c r="BP166" s="116">
        <v>53134.750898802449</v>
      </c>
      <c r="BQ166" s="116">
        <v>45647.471640501273</v>
      </c>
      <c r="BR166" s="116">
        <v>47370.589552630576</v>
      </c>
      <c r="BS166" s="116">
        <v>49195.662250319772</v>
      </c>
      <c r="BT166" s="116">
        <v>51409.81283859165</v>
      </c>
      <c r="BU166" s="116">
        <v>50118.929211934614</v>
      </c>
      <c r="BV166" s="116">
        <v>52747.064858087317</v>
      </c>
    </row>
    <row r="167" spans="1:74" s="10" customFormat="1" x14ac:dyDescent="0.25">
      <c r="A167" s="93" t="s">
        <v>278</v>
      </c>
      <c r="B167" s="94"/>
      <c r="C167" s="116" t="s">
        <v>79</v>
      </c>
      <c r="D167" s="116" t="s">
        <v>79</v>
      </c>
      <c r="E167" s="116" t="s">
        <v>79</v>
      </c>
      <c r="F167" s="116" t="s">
        <v>79</v>
      </c>
      <c r="G167" s="116">
        <v>1388.2165514903695</v>
      </c>
      <c r="H167" s="116">
        <v>1408.818439055904</v>
      </c>
      <c r="I167" s="116">
        <v>1654.726075742389</v>
      </c>
      <c r="J167" s="116">
        <v>1616.1523288111755</v>
      </c>
      <c r="K167" s="116">
        <v>2008.4648686229475</v>
      </c>
      <c r="L167" s="116">
        <v>1535.9364687155842</v>
      </c>
      <c r="M167" s="116">
        <v>2484.8068094201008</v>
      </c>
      <c r="N167" s="116">
        <v>2715.1972797274384</v>
      </c>
      <c r="O167" s="116">
        <v>3074.7531512386945</v>
      </c>
      <c r="P167" s="116">
        <v>4055.3550902591896</v>
      </c>
      <c r="Q167" s="116">
        <v>4688.6202976325721</v>
      </c>
      <c r="R167" s="116">
        <v>4601.3098754807224</v>
      </c>
      <c r="S167" s="116">
        <v>4686.3190213502357</v>
      </c>
      <c r="T167" s="116">
        <v>4766.4034359755497</v>
      </c>
      <c r="U167" s="116">
        <v>5037.954037291267</v>
      </c>
      <c r="V167" s="116">
        <v>4544.1093522069641</v>
      </c>
      <c r="W167" s="116">
        <v>5150.5186908643236</v>
      </c>
      <c r="X167" s="116">
        <v>5805.2540722129161</v>
      </c>
      <c r="Y167" s="116">
        <v>6829.9775610410325</v>
      </c>
      <c r="Z167" s="116">
        <v>8478.0705539935461</v>
      </c>
      <c r="AA167" s="116">
        <v>11237.904808097594</v>
      </c>
      <c r="AB167" s="116">
        <v>12965.199626671831</v>
      </c>
      <c r="AC167" s="116">
        <v>14381.443615864491</v>
      </c>
      <c r="AD167" s="116">
        <v>14549.820054759006</v>
      </c>
      <c r="AE167" s="116">
        <v>16288.883939318235</v>
      </c>
      <c r="AF167" s="116">
        <v>20159.786212046369</v>
      </c>
      <c r="AG167" s="116">
        <v>23323.130253414492</v>
      </c>
      <c r="AH167" s="116">
        <v>25125.769751654232</v>
      </c>
      <c r="AI167" s="116">
        <v>21738.730858149767</v>
      </c>
      <c r="AJ167" s="116">
        <v>21037.571076426109</v>
      </c>
      <c r="AK167" s="116">
        <v>20828.212902365151</v>
      </c>
      <c r="AL167" s="116">
        <v>18943.609976004271</v>
      </c>
      <c r="AM167" s="116">
        <v>18752.463333125619</v>
      </c>
      <c r="AN167" s="116">
        <v>26065.367271425348</v>
      </c>
      <c r="AO167" s="116">
        <v>32131.496921419188</v>
      </c>
      <c r="AP167" s="116">
        <v>33036.667268810648</v>
      </c>
      <c r="AQ167" s="116">
        <v>31631.605144512894</v>
      </c>
      <c r="AR167" s="116">
        <v>39834.666879764969</v>
      </c>
      <c r="AS167" s="116">
        <v>37196.72973024063</v>
      </c>
      <c r="AT167" s="116">
        <v>39502.452271266717</v>
      </c>
      <c r="AU167" s="116">
        <v>35030.537589372478</v>
      </c>
      <c r="AV167" s="116">
        <v>34197.705639668202</v>
      </c>
      <c r="AW167" s="116">
        <v>38742.69910254969</v>
      </c>
      <c r="AX167" s="116">
        <v>36701.189772000842</v>
      </c>
      <c r="AY167" s="116">
        <v>31267.710403055629</v>
      </c>
      <c r="AZ167" s="116">
        <v>31200.768077998142</v>
      </c>
      <c r="BA167" s="116">
        <v>30690.158425581343</v>
      </c>
      <c r="BB167" s="116">
        <v>26497.593164388749</v>
      </c>
      <c r="BC167" s="116">
        <v>25815.401959228337</v>
      </c>
      <c r="BD167" s="116">
        <v>27611.355672438262</v>
      </c>
      <c r="BE167" s="116">
        <v>32997.363017129588</v>
      </c>
      <c r="BF167" s="116">
        <v>35776.573894107918</v>
      </c>
      <c r="BG167" s="116">
        <v>30324.965179326471</v>
      </c>
      <c r="BH167" s="116">
        <v>35883.657972679866</v>
      </c>
      <c r="BI167" s="116">
        <v>40110.859276413219</v>
      </c>
      <c r="BJ167" s="116">
        <v>45098.956311568458</v>
      </c>
      <c r="BK167" s="116">
        <v>44528.927835653056</v>
      </c>
      <c r="BL167" s="116">
        <v>43025.915011688048</v>
      </c>
      <c r="BM167" s="116">
        <v>45163.212878203391</v>
      </c>
      <c r="BN167" s="116">
        <v>43798.225349289598</v>
      </c>
      <c r="BO167" s="116">
        <v>44242.647302893551</v>
      </c>
      <c r="BP167" s="116">
        <v>44662.831167683638</v>
      </c>
      <c r="BQ167" s="116">
        <v>38170.021071309755</v>
      </c>
      <c r="BR167" s="116">
        <v>39855.047309425019</v>
      </c>
      <c r="BS167" s="116">
        <v>42210.258091050266</v>
      </c>
      <c r="BT167" s="116">
        <v>46423.020903414661</v>
      </c>
      <c r="BU167" s="116">
        <v>49007.512315270935</v>
      </c>
      <c r="BV167" s="116">
        <v>52764.761199133703</v>
      </c>
    </row>
    <row r="168" spans="1:74" s="10" customFormat="1" x14ac:dyDescent="0.25">
      <c r="A168" s="93" t="s">
        <v>279</v>
      </c>
      <c r="B168" s="96"/>
      <c r="C168" s="116">
        <v>324.73086164999114</v>
      </c>
      <c r="D168" s="116">
        <v>131.39392507547655</v>
      </c>
      <c r="E168" s="116">
        <v>174.32866200366649</v>
      </c>
      <c r="F168" s="116">
        <v>177.00924346267519</v>
      </c>
      <c r="G168" s="116">
        <v>105.04902322247968</v>
      </c>
      <c r="H168" s="116">
        <v>114.26364689579974</v>
      </c>
      <c r="I168" s="116">
        <v>122.89589059766931</v>
      </c>
      <c r="J168" s="116">
        <v>164.58054110538151</v>
      </c>
      <c r="K168" s="116">
        <v>149.24695031916585</v>
      </c>
      <c r="L168" s="116">
        <v>149.01978601122192</v>
      </c>
      <c r="M168" s="116">
        <v>157.83376115944662</v>
      </c>
      <c r="N168" s="116">
        <v>170.3277980963631</v>
      </c>
      <c r="O168" s="116">
        <v>167.76236580146568</v>
      </c>
      <c r="P168" s="116">
        <v>170.03422265282919</v>
      </c>
      <c r="Q168" s="116">
        <v>179.49571279777285</v>
      </c>
      <c r="R168" s="116">
        <v>188.20755306328522</v>
      </c>
      <c r="S168" s="116">
        <v>209.67479961063643</v>
      </c>
      <c r="T168" s="116">
        <v>238.97929489749677</v>
      </c>
      <c r="U168" s="116">
        <v>313.03561632010508</v>
      </c>
      <c r="V168" s="116">
        <v>366.77188267752217</v>
      </c>
      <c r="W168" s="116">
        <v>425.40358991425597</v>
      </c>
      <c r="X168" s="116">
        <v>473.59699049648407</v>
      </c>
      <c r="Y168" s="116">
        <v>515.99764201037931</v>
      </c>
      <c r="Z168" s="116">
        <v>573.6921014970128</v>
      </c>
      <c r="AA168" s="116">
        <v>674.80245223772442</v>
      </c>
      <c r="AB168" s="116">
        <v>1049.9557029599509</v>
      </c>
      <c r="AC168" s="116">
        <v>1433.2173448960305</v>
      </c>
      <c r="AD168" s="116">
        <v>1559.8872797850106</v>
      </c>
      <c r="AE168" s="116">
        <v>1838.775321431875</v>
      </c>
      <c r="AF168" s="116">
        <v>2118.9294954421953</v>
      </c>
      <c r="AG168" s="116">
        <v>2424.2619391519547</v>
      </c>
      <c r="AH168" s="116">
        <v>2275.5802889651145</v>
      </c>
      <c r="AI168" s="116">
        <v>2578.4006838573987</v>
      </c>
      <c r="AJ168" s="116">
        <v>2638.6529760720641</v>
      </c>
      <c r="AK168" s="116">
        <v>2195.4635856401046</v>
      </c>
      <c r="AL168" s="117">
        <v>1994.2864052722273</v>
      </c>
      <c r="AM168" s="117">
        <v>1927.0830763461606</v>
      </c>
      <c r="AN168" s="117">
        <v>1998.8169511907167</v>
      </c>
      <c r="AO168" s="117">
        <v>2399.2250500069194</v>
      </c>
      <c r="AP168" s="117">
        <v>2749.5568291546365</v>
      </c>
      <c r="AQ168" s="117">
        <v>2560.254613506097</v>
      </c>
      <c r="AR168" s="117">
        <v>3193.3764840678346</v>
      </c>
      <c r="AS168" s="117">
        <v>3146.8990349561973</v>
      </c>
      <c r="AT168" s="117">
        <v>3623.0529149521117</v>
      </c>
      <c r="AU168" s="117">
        <v>3364.4133297660451</v>
      </c>
      <c r="AV168" s="117">
        <v>3587.244914441259</v>
      </c>
      <c r="AW168" s="117">
        <v>4179.9132469725428</v>
      </c>
      <c r="AX168" s="117">
        <v>4613.1675766579801</v>
      </c>
      <c r="AY168" s="117">
        <v>4573.516492292948</v>
      </c>
      <c r="AZ168" s="117">
        <v>4824.2571688823809</v>
      </c>
      <c r="BA168" s="117">
        <v>5012.285642298285</v>
      </c>
      <c r="BB168" s="117">
        <v>4564.5224462390661</v>
      </c>
      <c r="BC168" s="117">
        <v>4428.1035516460706</v>
      </c>
      <c r="BD168" s="116">
        <v>4734.1772151898731</v>
      </c>
      <c r="BE168" s="116">
        <v>5035.5855418640822</v>
      </c>
      <c r="BF168" s="116">
        <v>6267.4687874442025</v>
      </c>
      <c r="BG168" s="116">
        <v>7028.428592747352</v>
      </c>
      <c r="BH168" s="116">
        <v>7607.1861816165519</v>
      </c>
      <c r="BI168" s="116">
        <v>8533.0902581031914</v>
      </c>
      <c r="BJ168" s="116">
        <v>10574.138499285897</v>
      </c>
      <c r="BK168" s="116">
        <v>10641.348182867652</v>
      </c>
      <c r="BL168" s="116">
        <v>8163.6193869239587</v>
      </c>
      <c r="BM168" s="116">
        <v>7128.608267128192</v>
      </c>
      <c r="BN168" s="116">
        <v>5914.9884233978419</v>
      </c>
      <c r="BO168" s="116">
        <v>5655.1830357202143</v>
      </c>
      <c r="BP168" s="116">
        <v>5531.2859088796577</v>
      </c>
      <c r="BQ168" s="116">
        <v>4818.1213263834979</v>
      </c>
      <c r="BR168" s="116">
        <v>4963.4844644045179</v>
      </c>
      <c r="BS168" s="116">
        <v>5088.1788832122538</v>
      </c>
      <c r="BT168" s="116">
        <v>5757.1143609173423</v>
      </c>
      <c r="BU168" s="116">
        <v>5471.5629198387824</v>
      </c>
      <c r="BV168" s="116">
        <v>5301.3792317337284</v>
      </c>
    </row>
    <row r="169" spans="1:74" s="10" customFormat="1" x14ac:dyDescent="0.25">
      <c r="A169" s="93" t="s">
        <v>46</v>
      </c>
      <c r="B169" s="154" t="s">
        <v>504</v>
      </c>
      <c r="C169" s="116">
        <v>0</v>
      </c>
      <c r="D169" s="116">
        <v>0</v>
      </c>
      <c r="E169" s="116">
        <v>0</v>
      </c>
      <c r="F169" s="116">
        <v>0</v>
      </c>
      <c r="G169" s="116">
        <v>0</v>
      </c>
      <c r="H169" s="116">
        <v>0</v>
      </c>
      <c r="I169" s="116">
        <v>0</v>
      </c>
      <c r="J169" s="116">
        <v>0</v>
      </c>
      <c r="K169" s="116">
        <v>0</v>
      </c>
      <c r="L169" s="116">
        <v>0</v>
      </c>
      <c r="M169" s="116">
        <v>0</v>
      </c>
      <c r="N169" s="116">
        <v>0</v>
      </c>
      <c r="O169" s="116">
        <v>0</v>
      </c>
      <c r="P169" s="116">
        <v>0</v>
      </c>
      <c r="Q169" s="116">
        <v>0</v>
      </c>
      <c r="R169" s="116">
        <v>0</v>
      </c>
      <c r="S169" s="116">
        <v>0</v>
      </c>
      <c r="T169" s="116">
        <v>0</v>
      </c>
      <c r="U169" s="116">
        <v>0</v>
      </c>
      <c r="V169" s="116">
        <v>0</v>
      </c>
      <c r="W169" s="116">
        <v>0</v>
      </c>
      <c r="X169" s="116">
        <v>0</v>
      </c>
      <c r="Y169" s="116">
        <v>0</v>
      </c>
      <c r="Z169" s="116">
        <v>0</v>
      </c>
      <c r="AA169" s="116">
        <v>0</v>
      </c>
      <c r="AB169" s="116">
        <v>0</v>
      </c>
      <c r="AC169" s="116">
        <v>0</v>
      </c>
      <c r="AD169" s="116">
        <v>0</v>
      </c>
      <c r="AE169" s="116">
        <v>0</v>
      </c>
      <c r="AF169" s="116">
        <v>0</v>
      </c>
      <c r="AG169" s="116">
        <v>0</v>
      </c>
      <c r="AH169" s="116">
        <v>0</v>
      </c>
      <c r="AI169" s="116">
        <v>0</v>
      </c>
      <c r="AJ169" s="116">
        <v>0</v>
      </c>
      <c r="AK169" s="116">
        <v>0</v>
      </c>
      <c r="AL169" s="116">
        <v>0</v>
      </c>
      <c r="AM169" s="116">
        <v>0</v>
      </c>
      <c r="AN169" s="116">
        <v>0</v>
      </c>
      <c r="AO169" s="116">
        <v>0</v>
      </c>
      <c r="AP169" s="116">
        <v>0</v>
      </c>
      <c r="AQ169" s="116">
        <v>0</v>
      </c>
      <c r="AR169" s="116">
        <v>0</v>
      </c>
      <c r="AS169" s="116">
        <v>0</v>
      </c>
      <c r="AT169" s="116">
        <v>0</v>
      </c>
      <c r="AU169" s="116">
        <v>0</v>
      </c>
      <c r="AV169" s="116">
        <v>0</v>
      </c>
      <c r="AW169" s="116">
        <v>0</v>
      </c>
      <c r="AX169" s="116">
        <v>0</v>
      </c>
      <c r="AY169" s="116">
        <v>0</v>
      </c>
      <c r="AZ169" s="116">
        <v>0</v>
      </c>
      <c r="BA169" s="116">
        <v>0</v>
      </c>
      <c r="BB169" s="116">
        <v>0</v>
      </c>
      <c r="BC169" s="116">
        <v>0</v>
      </c>
      <c r="BD169" s="116">
        <v>0</v>
      </c>
      <c r="BE169" s="116">
        <v>0</v>
      </c>
      <c r="BF169" s="116">
        <v>0</v>
      </c>
      <c r="BG169" s="116">
        <v>0</v>
      </c>
      <c r="BH169" s="116">
        <v>0</v>
      </c>
      <c r="BI169" s="116">
        <v>0</v>
      </c>
      <c r="BJ169" s="116">
        <v>0</v>
      </c>
      <c r="BK169" s="116">
        <v>0</v>
      </c>
      <c r="BL169" s="116">
        <v>0</v>
      </c>
      <c r="BM169" s="116">
        <v>0</v>
      </c>
      <c r="BN169" s="116">
        <v>0</v>
      </c>
      <c r="BO169" s="116">
        <v>0</v>
      </c>
      <c r="BP169" s="116">
        <v>0</v>
      </c>
      <c r="BQ169" s="116">
        <v>0</v>
      </c>
      <c r="BR169" s="116">
        <v>0</v>
      </c>
      <c r="BS169" s="116">
        <v>0</v>
      </c>
      <c r="BT169" s="116">
        <v>0</v>
      </c>
      <c r="BU169" s="116">
        <v>0</v>
      </c>
      <c r="BV169" s="116">
        <v>0</v>
      </c>
    </row>
    <row r="170" spans="1:74" s="10" customFormat="1" x14ac:dyDescent="0.25">
      <c r="A170" s="93" t="s">
        <v>280</v>
      </c>
      <c r="B170" s="94"/>
      <c r="C170" s="116" t="s">
        <v>79</v>
      </c>
      <c r="D170" s="116" t="s">
        <v>79</v>
      </c>
      <c r="E170" s="116" t="s">
        <v>79</v>
      </c>
      <c r="F170" s="116" t="s">
        <v>79</v>
      </c>
      <c r="G170" s="116" t="s">
        <v>79</v>
      </c>
      <c r="H170" s="116" t="s">
        <v>79</v>
      </c>
      <c r="I170" s="116" t="s">
        <v>79</v>
      </c>
      <c r="J170" s="116" t="s">
        <v>79</v>
      </c>
      <c r="K170" s="116" t="s">
        <v>79</v>
      </c>
      <c r="L170" s="116">
        <v>23.044116803902284</v>
      </c>
      <c r="M170" s="116">
        <v>24.146706124663158</v>
      </c>
      <c r="N170" s="116">
        <v>25.800590105804474</v>
      </c>
      <c r="O170" s="116">
        <v>27.564733019021872</v>
      </c>
      <c r="P170" s="116">
        <v>29.163487534125142</v>
      </c>
      <c r="Q170" s="116">
        <v>30.21094738884797</v>
      </c>
      <c r="R170" s="116">
        <v>36.054670788880607</v>
      </c>
      <c r="S170" s="116">
        <v>39.086791420973007</v>
      </c>
      <c r="T170" s="116">
        <v>38.314978896440401</v>
      </c>
      <c r="U170" s="116">
        <v>39.69324192650334</v>
      </c>
      <c r="V170" s="116">
        <v>37.141485432599069</v>
      </c>
      <c r="W170" s="116">
        <v>41.630596267327967</v>
      </c>
      <c r="X170" s="116">
        <v>50.986848322868191</v>
      </c>
      <c r="Y170" s="116">
        <v>63.486922173178904</v>
      </c>
      <c r="Z170" s="116">
        <v>84.039646649921011</v>
      </c>
      <c r="AA170" s="116">
        <v>98.307831825110469</v>
      </c>
      <c r="AB170" s="116">
        <v>111.20541887067581</v>
      </c>
      <c r="AC170" s="116">
        <v>154.36239272162155</v>
      </c>
      <c r="AD170" s="116">
        <v>152.83984931123007</v>
      </c>
      <c r="AE170" s="116">
        <v>171.72570596437723</v>
      </c>
      <c r="AF170" s="116">
        <v>217.46550000453053</v>
      </c>
      <c r="AG170" s="116">
        <v>290.14100853014565</v>
      </c>
      <c r="AH170" s="116">
        <v>362.51116663861518</v>
      </c>
      <c r="AI170" s="116">
        <v>327.04345114503235</v>
      </c>
      <c r="AJ170" s="116">
        <v>342.04887274775911</v>
      </c>
      <c r="AK170" s="116">
        <v>310.25809166805323</v>
      </c>
      <c r="AL170" s="116">
        <v>284.27522622502988</v>
      </c>
      <c r="AM170" s="116">
        <v>301.49581903587966</v>
      </c>
      <c r="AN170" s="116">
        <v>409.08117823857702</v>
      </c>
      <c r="AO170" s="116">
        <v>435.37899038889174</v>
      </c>
      <c r="AP170" s="116">
        <v>453.48644699367281</v>
      </c>
      <c r="AQ170" s="116">
        <v>434.22205602469154</v>
      </c>
      <c r="AR170" s="116">
        <v>594.00601040292099</v>
      </c>
      <c r="AS170" s="116">
        <v>624.93265811873721</v>
      </c>
      <c r="AT170" s="116">
        <v>674.03504446219245</v>
      </c>
      <c r="AU170" s="116">
        <v>597.72376556669212</v>
      </c>
      <c r="AV170" s="117">
        <v>633.69937913951162</v>
      </c>
      <c r="AW170" s="117">
        <v>702.03970312306649</v>
      </c>
      <c r="AX170" s="117">
        <v>750.98724581727811</v>
      </c>
      <c r="AY170" s="117">
        <v>765.30551330389903</v>
      </c>
      <c r="AZ170" s="117">
        <v>742.40215319053493</v>
      </c>
      <c r="BA170" s="117">
        <v>741.50860778562742</v>
      </c>
      <c r="BB170" s="117">
        <v>694.67477427676442</v>
      </c>
      <c r="BC170" s="116">
        <v>767.77836439942371</v>
      </c>
      <c r="BD170" s="116">
        <v>811.25594089689889</v>
      </c>
      <c r="BE170" s="116">
        <v>965.19998103910234</v>
      </c>
      <c r="BF170" s="116">
        <v>1101.8606470358159</v>
      </c>
      <c r="BG170" s="116">
        <v>1144.9783614385913</v>
      </c>
      <c r="BH170" s="116">
        <v>1190.3791173707034</v>
      </c>
      <c r="BI170" s="116">
        <v>1372.2253701559457</v>
      </c>
      <c r="BJ170" s="116">
        <v>1582.8908338521258</v>
      </c>
      <c r="BK170" s="116">
        <v>1415.7253734494882</v>
      </c>
      <c r="BL170" s="116">
        <v>1274.2286883563233</v>
      </c>
      <c r="BM170" s="116">
        <v>1300.3315470108639</v>
      </c>
      <c r="BN170" s="116">
        <v>1157.5317296548606</v>
      </c>
      <c r="BO170" s="116">
        <v>1195.7634443723036</v>
      </c>
      <c r="BP170" s="116">
        <v>1192.7336912241997</v>
      </c>
      <c r="BQ170" s="116">
        <v>997.00565598314301</v>
      </c>
      <c r="BR170" s="116">
        <v>1001.6104182993565</v>
      </c>
      <c r="BS170" s="116">
        <v>1025.0634474195053</v>
      </c>
      <c r="BT170" s="116">
        <v>1107.1373770994887</v>
      </c>
      <c r="BU170" s="116">
        <v>1112.7407075682938</v>
      </c>
      <c r="BV170" s="116">
        <v>1144.420380713553</v>
      </c>
    </row>
    <row r="171" spans="1:74" s="10" customFormat="1" x14ac:dyDescent="0.25">
      <c r="A171" s="93" t="s">
        <v>281</v>
      </c>
      <c r="B171" s="96">
        <v>89</v>
      </c>
      <c r="C171" s="116">
        <v>467.23430058061933</v>
      </c>
      <c r="D171" s="116">
        <v>501.26509684299299</v>
      </c>
      <c r="E171" s="116">
        <v>648.57131350182476</v>
      </c>
      <c r="F171" s="116">
        <v>739.39108263679339</v>
      </c>
      <c r="G171" s="116">
        <v>681.21696727863036</v>
      </c>
      <c r="H171" s="116">
        <v>770.52536355356176</v>
      </c>
      <c r="I171" s="116">
        <v>782.06675630293762</v>
      </c>
      <c r="J171" s="116">
        <v>828.78191743136313</v>
      </c>
      <c r="K171" s="116">
        <v>867.25322659594895</v>
      </c>
      <c r="L171" s="116">
        <v>918.47445072229743</v>
      </c>
      <c r="M171" s="116">
        <v>952.58121235550129</v>
      </c>
      <c r="N171" s="116">
        <v>1009.3088564309276</v>
      </c>
      <c r="O171" s="116">
        <v>1062.9073132044141</v>
      </c>
      <c r="P171" s="116">
        <v>1222.0136561065226</v>
      </c>
      <c r="Q171" s="116">
        <v>1463.283723581568</v>
      </c>
      <c r="R171" s="116">
        <v>1586.6667079737035</v>
      </c>
      <c r="S171" s="116">
        <v>1719.9423147224477</v>
      </c>
      <c r="T171" s="116">
        <v>1904.6045987124596</v>
      </c>
      <c r="U171" s="116">
        <v>1928.7865644730564</v>
      </c>
      <c r="V171" s="116">
        <v>1991.1650443327778</v>
      </c>
      <c r="W171" s="116">
        <v>2003.8056173439991</v>
      </c>
      <c r="X171" s="116">
        <v>2216.7717930765275</v>
      </c>
      <c r="Y171" s="116">
        <v>2648.0793660206818</v>
      </c>
      <c r="Z171" s="116">
        <v>3289.3624650157531</v>
      </c>
      <c r="AA171" s="116">
        <v>3638.2401392265483</v>
      </c>
      <c r="AB171" s="116">
        <v>3890.0033941299416</v>
      </c>
      <c r="AC171" s="116">
        <v>4217.0698286907418</v>
      </c>
      <c r="AD171" s="116">
        <v>3844.1859653612178</v>
      </c>
      <c r="AE171" s="116">
        <v>4556.4935178927217</v>
      </c>
      <c r="AF171" s="116">
        <v>5540.9926579633038</v>
      </c>
      <c r="AG171" s="116">
        <v>6904.1071628323198</v>
      </c>
      <c r="AH171" s="116">
        <v>7915.6966255047282</v>
      </c>
      <c r="AI171" s="116">
        <v>7387.7132977907995</v>
      </c>
      <c r="AJ171" s="116">
        <v>8062.5974033410967</v>
      </c>
      <c r="AK171" s="116">
        <v>8409.5271155758383</v>
      </c>
      <c r="AL171" s="116">
        <v>8296.144788102205</v>
      </c>
      <c r="AM171" s="116">
        <v>8253.3905326103813</v>
      </c>
      <c r="AN171" s="116">
        <v>11941.809156309786</v>
      </c>
      <c r="AO171" s="116">
        <v>15653.065895387264</v>
      </c>
      <c r="AP171" s="116">
        <v>17403.664789842838</v>
      </c>
      <c r="AQ171" s="116">
        <v>17675.486539462934</v>
      </c>
      <c r="AR171" s="116">
        <v>20734.625578569026</v>
      </c>
      <c r="AS171" s="116">
        <v>21585.706771881138</v>
      </c>
      <c r="AT171" s="116">
        <v>22177.090390331883</v>
      </c>
      <c r="AU171" s="116">
        <v>18242.013901278526</v>
      </c>
      <c r="AV171" s="116">
        <v>18062.459081750043</v>
      </c>
      <c r="AW171" s="116">
        <v>17185.853003896475</v>
      </c>
      <c r="AX171" s="116">
        <v>20793.128832200146</v>
      </c>
      <c r="AY171" s="116">
        <v>20156.10225836085</v>
      </c>
      <c r="AZ171" s="116">
        <v>20825.125351855073</v>
      </c>
      <c r="BA171" s="116">
        <v>21016.456909933338</v>
      </c>
      <c r="BB171" s="116">
        <v>19878.720932375159</v>
      </c>
      <c r="BC171" s="116">
        <v>19519.381482044904</v>
      </c>
      <c r="BD171" s="116">
        <v>21610.059761893554</v>
      </c>
      <c r="BE171" s="116">
        <v>26824.213292040709</v>
      </c>
      <c r="BF171" s="116">
        <v>30261.076654684523</v>
      </c>
      <c r="BG171" s="116">
        <v>29737.642391682835</v>
      </c>
      <c r="BH171" s="116">
        <v>29633.02226331352</v>
      </c>
      <c r="BI171" s="117">
        <v>31982.431792488209</v>
      </c>
      <c r="BJ171" s="117">
        <v>36839.989746218911</v>
      </c>
      <c r="BK171" s="117">
        <v>34054.481324399901</v>
      </c>
      <c r="BL171" s="116">
        <v>32020.819951128742</v>
      </c>
      <c r="BM171" s="116">
        <v>33828.804971119964</v>
      </c>
      <c r="BN171" s="116">
        <v>29781.008205125567</v>
      </c>
      <c r="BO171" s="116">
        <v>29957.445904516841</v>
      </c>
      <c r="BP171" s="116">
        <v>27701.034334942178</v>
      </c>
      <c r="BQ171" s="116">
        <v>22180.845070422536</v>
      </c>
      <c r="BR171" s="116">
        <v>25033.027894675393</v>
      </c>
      <c r="BS171" s="116">
        <v>26447.892915427441</v>
      </c>
      <c r="BT171" s="116">
        <v>28420.098438440564</v>
      </c>
      <c r="BU171" s="116">
        <v>26380.673981191223</v>
      </c>
      <c r="BV171" s="116">
        <v>28921.342756183745</v>
      </c>
    </row>
    <row r="172" spans="1:74" s="10" customFormat="1" x14ac:dyDescent="0.25">
      <c r="A172" s="93" t="s">
        <v>282</v>
      </c>
      <c r="B172" s="96">
        <v>90</v>
      </c>
      <c r="C172" s="116">
        <v>2.4681918005530314</v>
      </c>
      <c r="D172" s="116">
        <v>3.3998402543022417</v>
      </c>
      <c r="E172" s="116">
        <v>5.2796759905443453</v>
      </c>
      <c r="F172" s="116">
        <v>8.7198560675127261</v>
      </c>
      <c r="G172" s="116">
        <v>9.7598166958458048</v>
      </c>
      <c r="H172" s="116">
        <v>11.299991125239012</v>
      </c>
      <c r="I172" s="116">
        <v>12.279442019572882</v>
      </c>
      <c r="J172" s="116">
        <v>7.9001508709367707</v>
      </c>
      <c r="K172" s="116">
        <v>8.7779454121519684</v>
      </c>
      <c r="L172" s="116">
        <v>8.5762462988212711</v>
      </c>
      <c r="M172" s="116">
        <v>8.0437606396282284</v>
      </c>
      <c r="N172" s="116">
        <v>5.2603128756645985</v>
      </c>
      <c r="O172" s="116">
        <v>5.8008664993908683</v>
      </c>
      <c r="P172" s="116">
        <v>7.0999701485312263</v>
      </c>
      <c r="Q172" s="116">
        <v>6.9626533921756879</v>
      </c>
      <c r="R172" s="116">
        <v>9.2781592132120991</v>
      </c>
      <c r="S172" s="116">
        <v>9.5201981492089356</v>
      </c>
      <c r="T172" s="116">
        <v>9.9235963758703303</v>
      </c>
      <c r="U172" s="116">
        <v>8.2293238238924697</v>
      </c>
      <c r="V172" s="116">
        <v>7.4790031223022746</v>
      </c>
      <c r="W172" s="116">
        <v>7.8178576326978462</v>
      </c>
      <c r="X172" s="116">
        <v>8.3100034692247498</v>
      </c>
      <c r="Y172" s="116">
        <v>9.0470097816665991</v>
      </c>
      <c r="Z172" s="116">
        <v>11.73138787817687</v>
      </c>
      <c r="AA172" s="116">
        <v>15.421205917603151</v>
      </c>
      <c r="AB172" s="116">
        <v>18.227348894242024</v>
      </c>
      <c r="AC172" s="116">
        <v>22.704189635921317</v>
      </c>
      <c r="AD172" s="116">
        <v>25.496422663811902</v>
      </c>
      <c r="AE172" s="116">
        <v>28.710697238888535</v>
      </c>
      <c r="AF172" s="116">
        <v>36.648101369596297</v>
      </c>
      <c r="AG172" s="116">
        <v>42.364311060538725</v>
      </c>
      <c r="AH172" s="116">
        <v>52.422325288805624</v>
      </c>
      <c r="AI172" s="116">
        <v>46.185938875066547</v>
      </c>
      <c r="AJ172" s="116">
        <v>41.434171493148746</v>
      </c>
      <c r="AK172" s="116">
        <v>41.151224438273161</v>
      </c>
      <c r="AL172" s="116">
        <v>38.661575085693535</v>
      </c>
      <c r="AM172" s="116">
        <v>38.112966561137007</v>
      </c>
      <c r="AN172" s="116">
        <v>53.459034305890427</v>
      </c>
      <c r="AO172" s="116">
        <v>73.150597306502092</v>
      </c>
      <c r="AP172" s="116">
        <v>86.015559600334839</v>
      </c>
      <c r="AQ172" s="116">
        <v>75.962325962325963</v>
      </c>
      <c r="AR172" s="116">
        <v>96.691368635541139</v>
      </c>
      <c r="AS172" s="116">
        <v>107.73608910908634</v>
      </c>
      <c r="AT172" s="116">
        <v>123.21745622455188</v>
      </c>
      <c r="AU172" s="116">
        <v>108.08919982509838</v>
      </c>
      <c r="AV172" s="116">
        <v>126.00001205741742</v>
      </c>
      <c r="AW172" s="116">
        <v>142.25681487593579</v>
      </c>
      <c r="AX172" s="116">
        <v>141.49542159381693</v>
      </c>
      <c r="AY172" s="116">
        <v>134.07576803200678</v>
      </c>
      <c r="AZ172" s="116">
        <v>143.13973905892291</v>
      </c>
      <c r="BA172" s="116">
        <v>140.75878916758199</v>
      </c>
      <c r="BB172" s="116">
        <v>128.19237147595359</v>
      </c>
      <c r="BC172" s="116">
        <v>160.28491915061164</v>
      </c>
      <c r="BD172" s="116">
        <v>153.40454566843911</v>
      </c>
      <c r="BE172" s="116">
        <v>198.63797551786953</v>
      </c>
      <c r="BF172" s="116">
        <v>234.67620271553892</v>
      </c>
      <c r="BG172" s="116">
        <v>243.74471471919617</v>
      </c>
      <c r="BH172" s="116">
        <v>247.13319224578839</v>
      </c>
      <c r="BI172" s="116">
        <v>286.05136880370304</v>
      </c>
      <c r="BJ172" s="117">
        <v>236.72016713727959</v>
      </c>
      <c r="BK172" s="117">
        <v>222.95982686182901</v>
      </c>
      <c r="BL172" s="117">
        <v>274.13543254096817</v>
      </c>
      <c r="BM172" s="117">
        <v>256.96241578642014</v>
      </c>
      <c r="BN172" s="117">
        <v>237.50304975759835</v>
      </c>
      <c r="BO172" s="117">
        <v>258.65590623324562</v>
      </c>
      <c r="BP172" s="117">
        <v>279.01901305217319</v>
      </c>
      <c r="BQ172" s="117">
        <v>276.14505933237217</v>
      </c>
      <c r="BR172" s="117">
        <v>260.72967957958292</v>
      </c>
      <c r="BS172" s="117">
        <v>357.67161365921697</v>
      </c>
      <c r="BT172" s="117">
        <v>393.24351743395488</v>
      </c>
      <c r="BU172" s="117">
        <v>428.7694028761685</v>
      </c>
      <c r="BV172" s="117">
        <v>489.53077358279899</v>
      </c>
    </row>
    <row r="173" spans="1:74" s="10" customFormat="1" x14ac:dyDescent="0.25">
      <c r="A173" s="93" t="s">
        <v>283</v>
      </c>
      <c r="B173" s="94" t="s">
        <v>86</v>
      </c>
      <c r="C173" s="116" t="s">
        <v>68</v>
      </c>
      <c r="D173" s="116" t="s">
        <v>68</v>
      </c>
      <c r="E173" s="116" t="s">
        <v>68</v>
      </c>
      <c r="F173" s="116" t="s">
        <v>68</v>
      </c>
      <c r="G173" s="116" t="s">
        <v>68</v>
      </c>
      <c r="H173" s="116" t="s">
        <v>68</v>
      </c>
      <c r="I173" s="116" t="s">
        <v>68</v>
      </c>
      <c r="J173" s="116" t="s">
        <v>68</v>
      </c>
      <c r="K173" s="116" t="s">
        <v>68</v>
      </c>
      <c r="L173" s="116" t="s">
        <v>68</v>
      </c>
      <c r="M173" s="116" t="s">
        <v>68</v>
      </c>
      <c r="N173" s="116" t="s">
        <v>68</v>
      </c>
      <c r="O173" s="116" t="s">
        <v>68</v>
      </c>
      <c r="P173" s="116" t="s">
        <v>68</v>
      </c>
      <c r="Q173" s="116" t="s">
        <v>68</v>
      </c>
      <c r="R173" s="116" t="s">
        <v>79</v>
      </c>
      <c r="S173" s="116" t="s">
        <v>79</v>
      </c>
      <c r="T173" s="116" t="s">
        <v>79</v>
      </c>
      <c r="U173" s="116" t="s">
        <v>79</v>
      </c>
      <c r="V173" s="116" t="s">
        <v>79</v>
      </c>
      <c r="W173" s="116" t="s">
        <v>79</v>
      </c>
      <c r="X173" s="116" t="s">
        <v>79</v>
      </c>
      <c r="Y173" s="116" t="s">
        <v>79</v>
      </c>
      <c r="Z173" s="116" t="s">
        <v>79</v>
      </c>
      <c r="AA173" s="116" t="s">
        <v>79</v>
      </c>
      <c r="AB173" s="116" t="s">
        <v>79</v>
      </c>
      <c r="AC173" s="116" t="s">
        <v>79</v>
      </c>
      <c r="AD173" s="116" t="s">
        <v>79</v>
      </c>
      <c r="AE173" s="116" t="s">
        <v>79</v>
      </c>
      <c r="AF173" s="116" t="s">
        <v>79</v>
      </c>
      <c r="AG173" s="116" t="s">
        <v>79</v>
      </c>
      <c r="AH173" s="116" t="s">
        <v>79</v>
      </c>
      <c r="AI173" s="116" t="s">
        <v>79</v>
      </c>
      <c r="AJ173" s="116" t="s">
        <v>79</v>
      </c>
      <c r="AK173" s="116" t="s">
        <v>79</v>
      </c>
      <c r="AL173" s="116" t="s">
        <v>79</v>
      </c>
      <c r="AM173" s="116">
        <v>12.948712083085509</v>
      </c>
      <c r="AN173" s="116">
        <v>16.531995101792916</v>
      </c>
      <c r="AO173" s="116">
        <v>23.148953513223361</v>
      </c>
      <c r="AP173" s="116">
        <v>22.383605510848607</v>
      </c>
      <c r="AQ173" s="116">
        <v>21.308781464883257</v>
      </c>
      <c r="AR173" s="116">
        <v>21.152027665955206</v>
      </c>
      <c r="AS173" s="116">
        <v>21.74481812471031</v>
      </c>
      <c r="AT173" s="116">
        <v>26.692690806299638</v>
      </c>
      <c r="AU173" s="116">
        <v>24.637705571557714</v>
      </c>
      <c r="AV173" s="116">
        <v>27.87026214063151</v>
      </c>
      <c r="AW173" s="116">
        <v>31.144859955132141</v>
      </c>
      <c r="AX173" s="116">
        <v>33.29617481652982</v>
      </c>
      <c r="AY173" s="116">
        <v>31.142214891181879</v>
      </c>
      <c r="AZ173" s="116">
        <v>29.081268414084555</v>
      </c>
      <c r="BA173" s="116">
        <v>27.986620662638806</v>
      </c>
      <c r="BB173" s="116">
        <v>25.353948051693564</v>
      </c>
      <c r="BC173" s="116">
        <v>27.119323113904972</v>
      </c>
      <c r="BD173" s="116">
        <v>28.403690796768569</v>
      </c>
      <c r="BE173" s="116">
        <v>34.125502004604385</v>
      </c>
      <c r="BF173" s="116">
        <v>40.526469188822929</v>
      </c>
      <c r="BG173" s="116">
        <v>52.498963317582387</v>
      </c>
      <c r="BH173" s="116">
        <v>44.434425837260321</v>
      </c>
      <c r="BI173" s="116">
        <v>49.263377115655857</v>
      </c>
      <c r="BJ173" s="116">
        <v>56.032519134287909</v>
      </c>
      <c r="BK173" s="116">
        <v>59.110111510426584</v>
      </c>
      <c r="BL173" s="116">
        <v>58.728949930136615</v>
      </c>
      <c r="BM173" s="116">
        <v>55.893126481361776</v>
      </c>
      <c r="BN173" s="116">
        <v>49.922008906659947</v>
      </c>
      <c r="BO173" s="116">
        <v>53.789438883423024</v>
      </c>
      <c r="BP173" s="116">
        <v>56.514879916659893</v>
      </c>
      <c r="BQ173" s="116">
        <v>51.796606410114229</v>
      </c>
      <c r="BR173" s="116">
        <v>59.672922989577785</v>
      </c>
      <c r="BS173" s="116">
        <v>64.235888165733471</v>
      </c>
      <c r="BT173" s="116">
        <v>66.869091037852769</v>
      </c>
      <c r="BU173" s="116">
        <v>83.63636363636364</v>
      </c>
      <c r="BV173" s="116">
        <v>80.613245184087546</v>
      </c>
    </row>
    <row r="174" spans="1:74" s="10" customFormat="1" x14ac:dyDescent="0.25">
      <c r="A174" s="93" t="s">
        <v>284</v>
      </c>
      <c r="B174" s="94"/>
      <c r="C174" s="116">
        <v>231.34300386071445</v>
      </c>
      <c r="D174" s="116">
        <v>237.13145746827811</v>
      </c>
      <c r="E174" s="116">
        <v>278.94813148066532</v>
      </c>
      <c r="F174" s="116">
        <v>329.74552877589366</v>
      </c>
      <c r="G174" s="116">
        <v>349.98492194205392</v>
      </c>
      <c r="H174" s="116">
        <v>416.5603470273029</v>
      </c>
      <c r="I174" s="116">
        <v>447.10501287434181</v>
      </c>
      <c r="J174" s="116">
        <v>487.89695887169739</v>
      </c>
      <c r="K174" s="116">
        <v>485.51346586559652</v>
      </c>
      <c r="L174" s="116">
        <v>435.81386717390808</v>
      </c>
      <c r="M174" s="116">
        <v>396.03099120833241</v>
      </c>
      <c r="N174" s="116">
        <v>454.71943213714076</v>
      </c>
      <c r="O174" s="116">
        <v>551.53051983336354</v>
      </c>
      <c r="P174" s="116">
        <v>603.86685173009971</v>
      </c>
      <c r="Q174" s="116">
        <v>637.37307327050928</v>
      </c>
      <c r="R174" s="116">
        <v>735.38364136654729</v>
      </c>
      <c r="S174" s="116">
        <v>749.99391238707483</v>
      </c>
      <c r="T174" s="116">
        <v>770.69179633282192</v>
      </c>
      <c r="U174" s="116">
        <v>883.92139674190958</v>
      </c>
      <c r="V174" s="116">
        <v>905.83680327270076</v>
      </c>
      <c r="W174" s="116">
        <v>1017.2401198042224</v>
      </c>
      <c r="X174" s="116">
        <v>1079.9425329339861</v>
      </c>
      <c r="Y174" s="116">
        <v>1249.3890900888484</v>
      </c>
      <c r="Z174" s="116">
        <v>1522.2361834922858</v>
      </c>
      <c r="AA174" s="116">
        <v>1917.1192760352208</v>
      </c>
      <c r="AB174" s="116">
        <v>2285.3582963096546</v>
      </c>
      <c r="AC174" s="116">
        <v>2814.5450109357712</v>
      </c>
      <c r="AD174" s="116">
        <v>2898.0554606299538</v>
      </c>
      <c r="AE174" s="116">
        <v>3704.8011565157267</v>
      </c>
      <c r="AF174" s="116">
        <v>4226.9688762679634</v>
      </c>
      <c r="AG174" s="116">
        <v>5038.0158171285957</v>
      </c>
      <c r="AH174" s="116">
        <v>5269.3068253363008</v>
      </c>
      <c r="AI174" s="116">
        <v>4527.1004265766996</v>
      </c>
      <c r="AJ174" s="116">
        <v>4829.5356072922941</v>
      </c>
      <c r="AK174" s="116">
        <v>4256.6343666756748</v>
      </c>
      <c r="AL174" s="116">
        <v>3977.2945798192359</v>
      </c>
      <c r="AM174" s="116">
        <v>3884.1818218008348</v>
      </c>
      <c r="AN174" s="116">
        <v>5351.0168470097233</v>
      </c>
      <c r="AO174" s="116">
        <v>6542.9172246560411</v>
      </c>
      <c r="AP174" s="116">
        <v>6728.8117074388974</v>
      </c>
      <c r="AQ174" s="116">
        <v>6399.2376985895971</v>
      </c>
      <c r="AR174" s="116">
        <v>7420.8496357891199</v>
      </c>
      <c r="AS174" s="116">
        <v>7246.1923250096061</v>
      </c>
      <c r="AT174" s="116">
        <v>7904.5612733518219</v>
      </c>
      <c r="AU174" s="116">
        <v>7054.8689618513345</v>
      </c>
      <c r="AV174" s="116">
        <v>7137.373800973025</v>
      </c>
      <c r="AW174" s="116">
        <v>8011.5395594984511</v>
      </c>
      <c r="AX174" s="116">
        <v>7829.0047279377068</v>
      </c>
      <c r="AY174" s="116">
        <v>6839.1367985471761</v>
      </c>
      <c r="AZ174" s="116">
        <v>6836.0848231296222</v>
      </c>
      <c r="BA174" s="116">
        <v>7026.4332903272543</v>
      </c>
      <c r="BB174" s="116">
        <v>5971.8076285240468</v>
      </c>
      <c r="BC174" s="116">
        <v>6200.3919428014069</v>
      </c>
      <c r="BD174" s="116">
        <v>6728.1539692249762</v>
      </c>
      <c r="BE174" s="116">
        <v>8356.338470081284</v>
      </c>
      <c r="BF174" s="116">
        <v>9377.1147243796295</v>
      </c>
      <c r="BG174" s="116">
        <v>9566.9800527284497</v>
      </c>
      <c r="BH174" s="116">
        <v>10217.765740314449</v>
      </c>
      <c r="BI174" s="116">
        <v>11480.377423566801</v>
      </c>
      <c r="BJ174" s="116">
        <v>12374.848939832278</v>
      </c>
      <c r="BK174" s="116">
        <v>12131.812075688726</v>
      </c>
      <c r="BL174" s="116">
        <v>11220.523280069401</v>
      </c>
      <c r="BM174" s="116">
        <v>11647.934608086411</v>
      </c>
      <c r="BN174" s="116">
        <v>10364.720786746395</v>
      </c>
      <c r="BO174" s="116">
        <v>10226.260324845085</v>
      </c>
      <c r="BP174" s="116">
        <v>10332.602877924437</v>
      </c>
      <c r="BQ174" s="116">
        <v>8667.8496173893764</v>
      </c>
      <c r="BR174" s="116">
        <v>9115.240931644712</v>
      </c>
      <c r="BS174" s="116">
        <v>9580.6854982163022</v>
      </c>
      <c r="BT174" s="116">
        <v>11114.927469518312</v>
      </c>
      <c r="BU174" s="116">
        <v>12000.671742051052</v>
      </c>
      <c r="BV174" s="116">
        <v>12578.365439416391</v>
      </c>
    </row>
    <row r="175" spans="1:74" s="10" customFormat="1" x14ac:dyDescent="0.25">
      <c r="A175" s="93" t="s">
        <v>285</v>
      </c>
      <c r="B175" s="94"/>
      <c r="C175" s="116">
        <v>67.17745742401685</v>
      </c>
      <c r="D175" s="116">
        <v>49.979980008007999</v>
      </c>
      <c r="E175" s="116">
        <v>80.079967968012809</v>
      </c>
      <c r="F175" s="116">
        <v>116.33995346401861</v>
      </c>
      <c r="G175" s="116">
        <v>149.3799402480239</v>
      </c>
      <c r="H175" s="116">
        <v>159.73993610402556</v>
      </c>
      <c r="I175" s="116">
        <v>133.41994663202135</v>
      </c>
      <c r="J175" s="116">
        <v>135.37994584802166</v>
      </c>
      <c r="K175" s="116">
        <v>146.85994125602349</v>
      </c>
      <c r="L175" s="116">
        <v>143.35994265602292</v>
      </c>
      <c r="M175" s="116">
        <v>154.97993800802482</v>
      </c>
      <c r="N175" s="116">
        <v>148.11994075202369</v>
      </c>
      <c r="O175" s="116">
        <v>165.05993397602643</v>
      </c>
      <c r="P175" s="116">
        <v>191.93992322403071</v>
      </c>
      <c r="Q175" s="116">
        <v>205.09991796003283</v>
      </c>
      <c r="R175" s="116">
        <v>219.79991208003517</v>
      </c>
      <c r="S175" s="116">
        <v>265.5798937680425</v>
      </c>
      <c r="T175" s="116">
        <v>272.57989096804363</v>
      </c>
      <c r="U175" s="116">
        <v>293.57988256804697</v>
      </c>
      <c r="V175" s="116">
        <v>321.99987120005153</v>
      </c>
      <c r="W175" s="116">
        <v>350.27985988805602</v>
      </c>
      <c r="X175" s="116">
        <v>388.35984465606214</v>
      </c>
      <c r="Y175" s="116">
        <v>428.29344478600211</v>
      </c>
      <c r="Z175" s="116">
        <v>491.63283117671608</v>
      </c>
      <c r="AA175" s="116">
        <v>607.89166520691731</v>
      </c>
      <c r="AB175" s="116">
        <v>710.86753638728385</v>
      </c>
      <c r="AC175" s="116">
        <v>912.77114334581995</v>
      </c>
      <c r="AD175" s="116">
        <v>977.36286131087206</v>
      </c>
      <c r="AE175" s="116">
        <v>1114.6801916032684</v>
      </c>
      <c r="AF175" s="116">
        <v>1307.4538604606801</v>
      </c>
      <c r="AG175" s="116">
        <v>1453.771373618453</v>
      </c>
      <c r="AH175" s="116">
        <v>1668.6845291361794</v>
      </c>
      <c r="AI175" s="116">
        <v>1649.6181729799232</v>
      </c>
      <c r="AJ175" s="116">
        <v>1697.5440151347295</v>
      </c>
      <c r="AK175" s="116">
        <v>1698.7899462335381</v>
      </c>
      <c r="AL175" s="116">
        <v>1554.6238050544878</v>
      </c>
      <c r="AM175" s="116">
        <v>1796.6251920676777</v>
      </c>
      <c r="AN175" s="116">
        <v>2168.1627751618043</v>
      </c>
      <c r="AO175" s="116">
        <v>2753.4156097633377</v>
      </c>
      <c r="AP175" s="116">
        <v>2894.7457257809597</v>
      </c>
      <c r="AQ175" s="116">
        <v>2932.5802013179814</v>
      </c>
      <c r="AR175" s="116">
        <v>3394.8694354717609</v>
      </c>
      <c r="AS175" s="116">
        <v>3287.551635523389</v>
      </c>
      <c r="AT175" s="116">
        <v>3803.6849304046982</v>
      </c>
      <c r="AU175" s="116">
        <v>3175.5831934289336</v>
      </c>
      <c r="AV175" s="116">
        <v>3403.2912131353805</v>
      </c>
      <c r="AW175" s="116">
        <v>3508.0408387475609</v>
      </c>
      <c r="AX175" s="116">
        <v>3537.0034156044908</v>
      </c>
      <c r="AY175" s="116">
        <v>3253.032487912461</v>
      </c>
      <c r="AZ175" s="116">
        <v>3324.9393646207477</v>
      </c>
      <c r="BA175" s="116">
        <v>3309.1982864843312</v>
      </c>
      <c r="BB175" s="116">
        <v>2922.3435099933649</v>
      </c>
      <c r="BC175" s="116">
        <v>2965.9739869768064</v>
      </c>
      <c r="BD175" s="116">
        <v>4065.8685484820471</v>
      </c>
      <c r="BE175" s="116">
        <v>4517.5149924719863</v>
      </c>
      <c r="BF175" s="116">
        <v>4887.3803374361914</v>
      </c>
      <c r="BG175" s="116">
        <v>4884.9049282110991</v>
      </c>
      <c r="BH175" s="116">
        <v>5011.7489666054917</v>
      </c>
      <c r="BI175" s="116">
        <v>5875.2881004901337</v>
      </c>
      <c r="BJ175" s="116">
        <v>6370.921985815603</v>
      </c>
      <c r="BK175" s="116">
        <v>6195.6036022282542</v>
      </c>
      <c r="BL175" s="116">
        <v>6498.6590383791327</v>
      </c>
      <c r="BM175" s="116">
        <v>7232.2605854823087</v>
      </c>
      <c r="BN175" s="116">
        <v>7143.9621830683291</v>
      </c>
      <c r="BO175" s="116">
        <v>7391.8297872340418</v>
      </c>
      <c r="BP175" s="116">
        <v>7336.7853283336008</v>
      </c>
      <c r="BQ175" s="116">
        <v>5815.228174603174</v>
      </c>
      <c r="BR175" s="116">
        <v>5997.3850475217123</v>
      </c>
      <c r="BS175" s="116">
        <v>6853.2600329851566</v>
      </c>
      <c r="BT175" s="116">
        <v>7541.0551691774499</v>
      </c>
      <c r="BU175" s="116">
        <v>7520.4139656544985</v>
      </c>
      <c r="BV175" s="116">
        <v>7112.5384860388576</v>
      </c>
    </row>
    <row r="176" spans="1:74" s="10" customFormat="1" x14ac:dyDescent="0.25">
      <c r="A176" s="93" t="s">
        <v>286</v>
      </c>
      <c r="B176" s="94"/>
      <c r="C176" s="116">
        <v>54.441128511214352</v>
      </c>
      <c r="D176" s="116">
        <v>52.732141362862961</v>
      </c>
      <c r="E176" s="116">
        <v>54.015229700705703</v>
      </c>
      <c r="F176" s="116">
        <v>58.819837661432032</v>
      </c>
      <c r="G176" s="116">
        <v>68.694039217873978</v>
      </c>
      <c r="H176" s="116">
        <v>73.010515745725357</v>
      </c>
      <c r="I176" s="116">
        <v>78.03129619815347</v>
      </c>
      <c r="J176" s="116">
        <v>79.914088867814002</v>
      </c>
      <c r="K176" s="116">
        <v>83.191542774260128</v>
      </c>
      <c r="L176" s="116">
        <v>86.434130149786625</v>
      </c>
      <c r="M176" s="116">
        <v>98.114418007865893</v>
      </c>
      <c r="N176" s="116">
        <v>105.1574572536331</v>
      </c>
      <c r="O176" s="116">
        <v>171.19466681543051</v>
      </c>
      <c r="P176" s="116">
        <v>199.78522216953502</v>
      </c>
      <c r="Q176" s="116">
        <v>199.08789155114221</v>
      </c>
      <c r="R176" s="116">
        <v>224.40099299880058</v>
      </c>
      <c r="S176" s="116">
        <v>232.35056204847842</v>
      </c>
      <c r="T176" s="116">
        <v>257.17553206326181</v>
      </c>
      <c r="U176" s="116">
        <v>333.04510334439766</v>
      </c>
      <c r="V176" s="116">
        <v>371.89339209506011</v>
      </c>
      <c r="W176" s="116">
        <v>374.91980697888482</v>
      </c>
      <c r="X176" s="116">
        <v>436.1035954366684</v>
      </c>
      <c r="Y176" s="116">
        <v>518.29492436024316</v>
      </c>
      <c r="Z176" s="116">
        <v>593.12148923241091</v>
      </c>
      <c r="AA176" s="116">
        <v>682.68169216803915</v>
      </c>
      <c r="AB176" s="116">
        <v>988.20373219710439</v>
      </c>
      <c r="AC176" s="116">
        <v>778.69399091458308</v>
      </c>
      <c r="AD176" s="116">
        <v>623.40332400419152</v>
      </c>
      <c r="AE176" s="116">
        <v>576.87573654576397</v>
      </c>
      <c r="AF176" s="116">
        <v>622.56454247620445</v>
      </c>
      <c r="AG176" s="116">
        <v>701.97394571956613</v>
      </c>
      <c r="AH176" s="116">
        <v>867.81013099247525</v>
      </c>
      <c r="AI176" s="116">
        <v>843.53989680512848</v>
      </c>
      <c r="AJ176" s="116">
        <v>803.00496202174008</v>
      </c>
      <c r="AK176" s="116">
        <v>692.94764254832444</v>
      </c>
      <c r="AL176" s="116">
        <v>628.46484212371536</v>
      </c>
      <c r="AM176" s="116">
        <v>653.58708121304824</v>
      </c>
      <c r="AN176" s="116">
        <v>935.75433969142352</v>
      </c>
      <c r="AO176" s="116">
        <v>1130.6083939668629</v>
      </c>
      <c r="AP176" s="116">
        <v>1347.8376522723697</v>
      </c>
      <c r="AQ176" s="116">
        <v>1456.5354126188249</v>
      </c>
      <c r="AR176" s="116">
        <v>1875.0878969425926</v>
      </c>
      <c r="AS176" s="116">
        <v>2115.3838148508407</v>
      </c>
      <c r="AT176" s="116">
        <v>2532.649406117921</v>
      </c>
      <c r="AU176" s="116">
        <v>2192.2081419530514</v>
      </c>
      <c r="AV176" s="116">
        <v>2173.6347298446317</v>
      </c>
      <c r="AW176" s="116">
        <v>2670.1215717960863</v>
      </c>
      <c r="AX176" s="116">
        <v>2600.8495328609083</v>
      </c>
      <c r="AY176" s="116">
        <v>2388.6878112653026</v>
      </c>
      <c r="AZ176" s="116">
        <v>2335.597095586721</v>
      </c>
      <c r="BA176" s="116">
        <v>2406.4937403249642</v>
      </c>
      <c r="BB176" s="116">
        <v>2204.2564953012716</v>
      </c>
      <c r="BC176" s="116">
        <v>2324.8114110835695</v>
      </c>
      <c r="BD176" s="116">
        <v>2602.2304832713753</v>
      </c>
      <c r="BE176" s="116">
        <v>3109.8129417155551</v>
      </c>
      <c r="BF176" s="116">
        <v>3719.4315620867555</v>
      </c>
      <c r="BG176" s="116">
        <v>4039.3224891807195</v>
      </c>
      <c r="BH176" s="116">
        <v>4066.7836681339941</v>
      </c>
      <c r="BI176" s="116">
        <v>4366.1840747401584</v>
      </c>
      <c r="BJ176" s="116">
        <v>4812.0994616764929</v>
      </c>
      <c r="BK176" s="116">
        <v>4949.6904186051679</v>
      </c>
      <c r="BL176" s="116">
        <v>4718.9240376401403</v>
      </c>
      <c r="BM176" s="116">
        <v>4904.3935191942783</v>
      </c>
      <c r="BN176" s="116">
        <v>4137.2540453864476</v>
      </c>
      <c r="BO176" s="116">
        <v>4724.1020820304875</v>
      </c>
      <c r="BP176" s="116">
        <v>4111.5480635192389</v>
      </c>
      <c r="BQ176" s="116">
        <v>3565.4208716868138</v>
      </c>
      <c r="BR176" s="116">
        <v>4133.066817169245</v>
      </c>
      <c r="BS176" s="116">
        <v>3675.6872304578583</v>
      </c>
      <c r="BT176" s="116">
        <v>4273.8099453513214</v>
      </c>
      <c r="BU176" s="116">
        <v>4277.8772951186738</v>
      </c>
      <c r="BV176" s="116">
        <v>4639.1200273566628</v>
      </c>
    </row>
    <row r="177" spans="1:74" s="10" customFormat="1" x14ac:dyDescent="0.25">
      <c r="A177" s="93" t="s">
        <v>287</v>
      </c>
      <c r="B177" s="96">
        <v>91</v>
      </c>
      <c r="C177" s="116">
        <v>144.50908036706898</v>
      </c>
      <c r="D177" s="116">
        <v>148.6593428533769</v>
      </c>
      <c r="E177" s="116">
        <v>154.52942357694104</v>
      </c>
      <c r="F177" s="116">
        <v>191.96978669194917</v>
      </c>
      <c r="G177" s="116">
        <v>191.27926912060974</v>
      </c>
      <c r="H177" s="116">
        <v>198.09125306469741</v>
      </c>
      <c r="I177" s="116">
        <v>222.94236455529708</v>
      </c>
      <c r="J177" s="116">
        <v>250.43858027415658</v>
      </c>
      <c r="K177" s="116">
        <v>273.77317647100386</v>
      </c>
      <c r="L177" s="116">
        <v>267.7864067389159</v>
      </c>
      <c r="M177" s="116">
        <v>225.48031784364457</v>
      </c>
      <c r="N177" s="116">
        <v>232.83981594398875</v>
      </c>
      <c r="O177" s="116">
        <v>239.34877206864232</v>
      </c>
      <c r="P177" s="116">
        <v>308.79169347094444</v>
      </c>
      <c r="Q177" s="116">
        <v>316.52031113239286</v>
      </c>
      <c r="R177" s="116">
        <v>386.82000072100652</v>
      </c>
      <c r="S177" s="116">
        <v>439.42574603377074</v>
      </c>
      <c r="T177" s="116">
        <v>560.94307653484259</v>
      </c>
      <c r="U177" s="116">
        <v>545.91715593161803</v>
      </c>
      <c r="V177" s="116">
        <v>668.75362484193317</v>
      </c>
      <c r="W177" s="116">
        <v>805.71322627570669</v>
      </c>
      <c r="X177" s="116">
        <v>859.14696178822362</v>
      </c>
      <c r="Y177" s="116">
        <v>900.61434918505915</v>
      </c>
      <c r="Z177" s="116">
        <v>1256.1645857010087</v>
      </c>
      <c r="AA177" s="116">
        <v>1521.3194345280594</v>
      </c>
      <c r="AB177" s="116">
        <v>1968.1787178074605</v>
      </c>
      <c r="AC177" s="116">
        <v>2108.2329409923391</v>
      </c>
      <c r="AD177" s="116">
        <v>2521.0138748305749</v>
      </c>
      <c r="AE177" s="116">
        <v>2808.8470495465895</v>
      </c>
      <c r="AF177" s="116">
        <v>3470.695273046098</v>
      </c>
      <c r="AG177" s="116">
        <v>4910.9539324143771</v>
      </c>
      <c r="AH177" s="116">
        <v>5508.3564326107989</v>
      </c>
      <c r="AI177" s="116">
        <v>4977.7485334270505</v>
      </c>
      <c r="AJ177" s="116">
        <v>4956.2424413154067</v>
      </c>
      <c r="AK177" s="116">
        <v>4770.9653133123993</v>
      </c>
      <c r="AL177" s="116">
        <v>4851.9498692290263</v>
      </c>
      <c r="AM177" s="116">
        <v>5077.574144561102</v>
      </c>
      <c r="AN177" s="116">
        <v>6270.6187894139066</v>
      </c>
      <c r="AO177" s="116">
        <v>7921.5086508920394</v>
      </c>
      <c r="AP177" s="116">
        <v>8900.4142265390656</v>
      </c>
      <c r="AQ177" s="116">
        <v>9302.9302958406897</v>
      </c>
      <c r="AR177" s="116">
        <v>11695.038644543652</v>
      </c>
      <c r="AS177" s="116">
        <v>11680.263754141173</v>
      </c>
      <c r="AT177" s="116">
        <v>12250.195429628267</v>
      </c>
      <c r="AU177" s="116">
        <v>10041.511353191667</v>
      </c>
      <c r="AV177" s="116">
        <v>10092.671257377928</v>
      </c>
      <c r="AW177" s="116">
        <v>11439.906271183727</v>
      </c>
      <c r="AX177" s="116">
        <v>11294.316854756184</v>
      </c>
      <c r="AY177" s="116">
        <v>9865.8922410462274</v>
      </c>
      <c r="AZ177" s="116">
        <v>10333.417234297525</v>
      </c>
      <c r="BA177" s="116">
        <v>11113.722490403536</v>
      </c>
      <c r="BB177" s="116">
        <v>10273.779251888705</v>
      </c>
      <c r="BC177" s="116">
        <v>10222.074075399772</v>
      </c>
      <c r="BD177" s="116">
        <v>10270.839019340263</v>
      </c>
      <c r="BE177" s="116">
        <v>12880.532801224332</v>
      </c>
      <c r="BF177" s="116">
        <v>15262.45863676718</v>
      </c>
      <c r="BG177" s="116">
        <v>15997.724220265631</v>
      </c>
      <c r="BH177" s="116">
        <v>17252.217612693363</v>
      </c>
      <c r="BI177" s="116">
        <v>20065.668634809579</v>
      </c>
      <c r="BJ177" s="116">
        <v>22227.721829567512</v>
      </c>
      <c r="BK177" s="116">
        <v>20178.274984961998</v>
      </c>
      <c r="BL177" s="116">
        <v>19710.785449873849</v>
      </c>
      <c r="BM177" s="116">
        <v>19695.435494296973</v>
      </c>
      <c r="BN177" s="116">
        <v>18860.623363407656</v>
      </c>
      <c r="BO177" s="116">
        <v>17242.959322002389</v>
      </c>
      <c r="BP177" s="116">
        <v>17178.549314761891</v>
      </c>
      <c r="BQ177" s="116">
        <v>15187.168681379617</v>
      </c>
      <c r="BR177" s="116">
        <v>14014.43963518389</v>
      </c>
      <c r="BS177" s="116">
        <v>16043.533257461726</v>
      </c>
      <c r="BT177" s="116">
        <v>17823.271130625686</v>
      </c>
      <c r="BU177" s="116">
        <v>17189.319301388266</v>
      </c>
      <c r="BV177" s="116">
        <v>17431.779322922604</v>
      </c>
    </row>
    <row r="178" spans="1:74" s="10" customFormat="1" ht="12.95" customHeight="1" x14ac:dyDescent="0.25">
      <c r="A178" s="93" t="s">
        <v>288</v>
      </c>
      <c r="B178" s="154">
        <v>92</v>
      </c>
      <c r="C178" s="116" t="s">
        <v>79</v>
      </c>
      <c r="D178" s="116" t="s">
        <v>79</v>
      </c>
      <c r="E178" s="116" t="s">
        <v>79</v>
      </c>
      <c r="F178" s="116" t="s">
        <v>79</v>
      </c>
      <c r="G178" s="116" t="s">
        <v>79</v>
      </c>
      <c r="H178" s="116" t="s">
        <v>79</v>
      </c>
      <c r="I178" s="116" t="s">
        <v>79</v>
      </c>
      <c r="J178" s="116" t="s">
        <v>79</v>
      </c>
      <c r="K178" s="117" t="s">
        <v>79</v>
      </c>
      <c r="L178" s="117" t="s">
        <v>79</v>
      </c>
      <c r="M178" s="117" t="s">
        <v>79</v>
      </c>
      <c r="N178" s="117">
        <v>526.8489003925996</v>
      </c>
      <c r="O178" s="117">
        <v>564.73640157658394</v>
      </c>
      <c r="P178" s="117">
        <v>636.25872524022805</v>
      </c>
      <c r="Q178" s="117">
        <v>697.92256645293742</v>
      </c>
      <c r="R178" s="117">
        <v>758.61988977830015</v>
      </c>
      <c r="S178" s="117">
        <v>844.54332996340759</v>
      </c>
      <c r="T178" s="117">
        <v>906.98038548599425</v>
      </c>
      <c r="U178" s="117">
        <v>921.96141273986552</v>
      </c>
      <c r="V178" s="117">
        <v>941.00181512059248</v>
      </c>
      <c r="W178" s="117">
        <v>1017.2600764322345</v>
      </c>
      <c r="X178" s="117">
        <v>1118.1645438712135</v>
      </c>
      <c r="Y178" s="117">
        <v>1238.8044269212685</v>
      </c>
      <c r="Z178" s="117">
        <v>1458.0822355021189</v>
      </c>
      <c r="AA178" s="117">
        <v>1702.2153529108705</v>
      </c>
      <c r="AB178" s="117">
        <v>1855.0846732230787</v>
      </c>
      <c r="AC178" s="117">
        <v>2232.3159585664434</v>
      </c>
      <c r="AD178" s="117">
        <v>2345.4449033377796</v>
      </c>
      <c r="AE178" s="117">
        <v>2560.3350559170308</v>
      </c>
      <c r="AF178" s="117">
        <v>2873.3177380839088</v>
      </c>
      <c r="AG178" s="117">
        <v>3368.143351651941</v>
      </c>
      <c r="AH178" s="116">
        <v>3791.7566088278481</v>
      </c>
      <c r="AI178" s="116">
        <v>3490.2161376455533</v>
      </c>
      <c r="AJ178" s="116">
        <v>2980.1308691769823</v>
      </c>
      <c r="AK178" s="116">
        <v>2629.02188699523</v>
      </c>
      <c r="AL178" s="116">
        <v>2668.5243840518383</v>
      </c>
      <c r="AM178" s="116">
        <v>2795.2956326883559</v>
      </c>
      <c r="AN178" s="116">
        <v>3577.4849162920896</v>
      </c>
      <c r="AO178" s="116">
        <v>4469.5636264991072</v>
      </c>
      <c r="AP178" s="116">
        <v>4917.6207535314134</v>
      </c>
      <c r="AQ178" s="117">
        <v>5032.9771920681005</v>
      </c>
      <c r="AR178" s="117">
        <v>6169.5042398868682</v>
      </c>
      <c r="AS178" s="117">
        <v>6219.460369377608</v>
      </c>
      <c r="AT178" s="116">
        <v>6418.6282910043738</v>
      </c>
      <c r="AU178" s="116">
        <v>5011.1583196611264</v>
      </c>
      <c r="AV178" s="116">
        <v>5154.5042295395133</v>
      </c>
      <c r="AW178" s="116">
        <v>5729.770497962365</v>
      </c>
      <c r="AX178" s="116">
        <v>6203.4369426599615</v>
      </c>
      <c r="AY178" s="116">
        <v>5203.2183829760479</v>
      </c>
      <c r="AZ178" s="116">
        <v>5132.2851820218448</v>
      </c>
      <c r="BA178" s="116">
        <v>5148.7274324865684</v>
      </c>
      <c r="BB178" s="116">
        <v>4789.4401369097513</v>
      </c>
      <c r="BC178" s="116">
        <v>4128.0460059443703</v>
      </c>
      <c r="BD178" s="116">
        <v>4354.5730154296134</v>
      </c>
      <c r="BE178" s="116">
        <v>5305.6404041403357</v>
      </c>
      <c r="BF178" s="116">
        <v>5514.7103848336274</v>
      </c>
      <c r="BG178" s="116">
        <v>5518.4669259971452</v>
      </c>
      <c r="BH178" s="116">
        <v>5577.2032663571981</v>
      </c>
      <c r="BI178" s="116">
        <v>6386.2211615427068</v>
      </c>
      <c r="BJ178" s="116">
        <v>6024.7910060536178</v>
      </c>
      <c r="BK178" s="116">
        <v>5062.9620241918419</v>
      </c>
      <c r="BL178" s="116">
        <v>5885.9358003862635</v>
      </c>
      <c r="BM178" s="116">
        <v>6324.7473643036001</v>
      </c>
      <c r="BN178" s="116">
        <v>6243.6716053974751</v>
      </c>
      <c r="BO178" s="116">
        <v>6528.7374673202376</v>
      </c>
      <c r="BP178" s="116">
        <v>6555.5180638950205</v>
      </c>
      <c r="BQ178" s="116">
        <v>5386.9421958070952</v>
      </c>
      <c r="BR178" s="116">
        <v>5427.5491913401411</v>
      </c>
      <c r="BS178" s="116">
        <v>5526.5929990026607</v>
      </c>
      <c r="BT178" s="116">
        <v>5732.8227943813072</v>
      </c>
      <c r="BU178" s="116">
        <v>5839.555790586991</v>
      </c>
      <c r="BV178" s="116">
        <v>6453.6272806255429</v>
      </c>
    </row>
    <row r="179" spans="1:74" s="10" customFormat="1" ht="12.95" customHeight="1" x14ac:dyDescent="0.25">
      <c r="A179" s="93" t="s">
        <v>289</v>
      </c>
      <c r="B179" s="96" t="s">
        <v>505</v>
      </c>
      <c r="C179" s="116" t="s">
        <v>79</v>
      </c>
      <c r="D179" s="116" t="s">
        <v>79</v>
      </c>
      <c r="E179" s="116" t="s">
        <v>79</v>
      </c>
      <c r="F179" s="116" t="s">
        <v>79</v>
      </c>
      <c r="G179" s="116" t="s">
        <v>79</v>
      </c>
      <c r="H179" s="116" t="s">
        <v>79</v>
      </c>
      <c r="I179" s="116" t="s">
        <v>79</v>
      </c>
      <c r="J179" s="116" t="s">
        <v>79</v>
      </c>
      <c r="K179" s="117">
        <v>201.46582970306085</v>
      </c>
      <c r="L179" s="117">
        <v>218.61672326461542</v>
      </c>
      <c r="M179" s="117">
        <v>210.61297293588993</v>
      </c>
      <c r="N179" s="117">
        <v>200.09375821813649</v>
      </c>
      <c r="O179" s="117">
        <v>237.36836689191506</v>
      </c>
      <c r="P179" s="117">
        <v>273.72826124241072</v>
      </c>
      <c r="Q179" s="117">
        <v>294.99536925873832</v>
      </c>
      <c r="R179" s="117">
        <v>329.52583496266817</v>
      </c>
      <c r="S179" s="117">
        <v>343.47522839273256</v>
      </c>
      <c r="T179" s="117">
        <v>378.23437267748312</v>
      </c>
      <c r="U179" s="117">
        <v>383.26530145553915</v>
      </c>
      <c r="V179" s="117">
        <v>373.88947964188935</v>
      </c>
      <c r="W179" s="117">
        <v>409.10598108828134</v>
      </c>
      <c r="X179" s="117">
        <v>436.09005362512721</v>
      </c>
      <c r="Y179" s="117">
        <v>511.38768944204554</v>
      </c>
      <c r="Z179" s="117">
        <v>601.42698173725216</v>
      </c>
      <c r="AA179" s="117">
        <v>764.96999838853912</v>
      </c>
      <c r="AB179" s="117">
        <v>888.4786439540153</v>
      </c>
      <c r="AC179" s="117">
        <v>1032.0461166553027</v>
      </c>
      <c r="AD179" s="117">
        <v>1228.1768574674754</v>
      </c>
      <c r="AE179" s="117">
        <v>1226.5344161895885</v>
      </c>
      <c r="AF179" s="117">
        <v>1668.8851355130255</v>
      </c>
      <c r="AG179" s="117">
        <v>1945.0057736720555</v>
      </c>
      <c r="AH179" s="117">
        <v>1996.7655501250217</v>
      </c>
      <c r="AI179" s="117">
        <v>1810.8785077179978</v>
      </c>
      <c r="AJ179" s="117">
        <v>1928.3149531835668</v>
      </c>
      <c r="AK179" s="117">
        <v>1946.0350429223399</v>
      </c>
      <c r="AL179" s="117">
        <v>1807.9057573797281</v>
      </c>
      <c r="AM179" s="117">
        <v>1966.9288967209714</v>
      </c>
      <c r="AN179" s="117">
        <v>2565.428145776355</v>
      </c>
      <c r="AO179" s="117">
        <v>3020.4065209664764</v>
      </c>
      <c r="AP179" s="117">
        <v>3276.156632269528</v>
      </c>
      <c r="AQ179" s="117">
        <v>3082.0389625472972</v>
      </c>
      <c r="AR179" s="116">
        <v>4056.4081891214837</v>
      </c>
      <c r="AS179" s="116">
        <v>4016.764412583072</v>
      </c>
      <c r="AT179" s="116">
        <v>4138.0438338240101</v>
      </c>
      <c r="AU179" s="116">
        <v>3611.2126257089103</v>
      </c>
      <c r="AV179" s="116">
        <v>3899.2754205996971</v>
      </c>
      <c r="AW179" s="116">
        <v>4645.3609816739536</v>
      </c>
      <c r="AX179" s="116">
        <v>4239.4479009069501</v>
      </c>
      <c r="AY179" s="116">
        <v>3498.2188505557046</v>
      </c>
      <c r="AZ179" s="116">
        <v>3494.2509708168654</v>
      </c>
      <c r="BA179" s="116">
        <v>3146.82288719502</v>
      </c>
      <c r="BB179" s="116">
        <v>2800.1468463560791</v>
      </c>
      <c r="BC179" s="116">
        <v>2763.6553252509452</v>
      </c>
      <c r="BD179" s="116">
        <v>2882.6967618583226</v>
      </c>
      <c r="BE179" s="116">
        <v>3270.3375041770319</v>
      </c>
      <c r="BF179" s="116">
        <v>3503.8198632891031</v>
      </c>
      <c r="BG179" s="116">
        <v>3484.6367593440309</v>
      </c>
      <c r="BH179" s="116">
        <v>3328.9733937344477</v>
      </c>
      <c r="BI179" s="116">
        <v>3524.7465364845843</v>
      </c>
      <c r="BJ179" s="116">
        <v>4098.4590384917228</v>
      </c>
      <c r="BK179" s="116">
        <v>4055.5443233407464</v>
      </c>
      <c r="BL179" s="116">
        <v>4115.4078491912051</v>
      </c>
      <c r="BM179" s="116">
        <v>4973.8638487819271</v>
      </c>
      <c r="BN179" s="116">
        <v>4592.1653776752082</v>
      </c>
      <c r="BO179" s="116">
        <v>5032.8836643276982</v>
      </c>
      <c r="BP179" s="116">
        <v>4612.7764766848068</v>
      </c>
      <c r="BQ179" s="116">
        <v>4521.07690931875</v>
      </c>
      <c r="BR179" s="116">
        <v>4571.3482466731139</v>
      </c>
      <c r="BS179" s="116">
        <v>4628.4015085447727</v>
      </c>
      <c r="BT179" s="116">
        <v>4654.7327012402411</v>
      </c>
      <c r="BU179" s="116">
        <v>5113.682092555332</v>
      </c>
      <c r="BV179" s="116">
        <v>5701.8104366347179</v>
      </c>
    </row>
    <row r="180" spans="1:74" s="10" customFormat="1" ht="15" customHeight="1" x14ac:dyDescent="0.25">
      <c r="A180" s="93" t="s">
        <v>317</v>
      </c>
      <c r="B180" s="96">
        <v>94</v>
      </c>
      <c r="C180" s="116" t="s">
        <v>79</v>
      </c>
      <c r="D180" s="116">
        <v>2603.2811536435802</v>
      </c>
      <c r="E180" s="116">
        <v>3362.5062645979606</v>
      </c>
      <c r="F180" s="116">
        <v>4564.7431413257227</v>
      </c>
      <c r="G180" s="116">
        <v>5168.9924048894154</v>
      </c>
      <c r="H180" s="116">
        <v>4999.9278440995749</v>
      </c>
      <c r="I180" s="116">
        <v>4907.5685007051243</v>
      </c>
      <c r="J180" s="116">
        <v>5018.7127952984456</v>
      </c>
      <c r="K180" s="116">
        <v>4960.0098228019733</v>
      </c>
      <c r="L180" s="116">
        <v>4967.8368858015028</v>
      </c>
      <c r="M180" s="116">
        <v>4976.4466551009855</v>
      </c>
      <c r="N180" s="116">
        <v>5129.8570898917678</v>
      </c>
      <c r="O180" s="116">
        <v>5308.314126281045</v>
      </c>
      <c r="P180" s="116">
        <v>5597.1327509636903</v>
      </c>
      <c r="Q180" s="116">
        <v>5810.8115708508521</v>
      </c>
      <c r="R180" s="116">
        <v>6159.898580629877</v>
      </c>
      <c r="S180" s="116">
        <v>6475.3292195109243</v>
      </c>
      <c r="T180" s="116">
        <v>6692.1388645978977</v>
      </c>
      <c r="U180" s="116">
        <v>6933.1970773822241</v>
      </c>
      <c r="V180" s="116">
        <v>6220.4999230844041</v>
      </c>
      <c r="W180" s="116">
        <v>6199.70230686184</v>
      </c>
      <c r="X180" s="116">
        <v>6792.0989237819795</v>
      </c>
      <c r="Y180" s="116">
        <v>7518.3851282038213</v>
      </c>
      <c r="Z180" s="116">
        <v>8789.1926367361339</v>
      </c>
      <c r="AA180" s="116">
        <v>9446.8941240414606</v>
      </c>
      <c r="AB180" s="116">
        <v>10450.754431818577</v>
      </c>
      <c r="AC180" s="116">
        <v>12907.674883701911</v>
      </c>
      <c r="AD180" s="116">
        <v>12038.757739317738</v>
      </c>
      <c r="AE180" s="116">
        <v>12952.124605677516</v>
      </c>
      <c r="AF180" s="116">
        <v>15897.336095535706</v>
      </c>
      <c r="AG180" s="116">
        <v>20544.684886402993</v>
      </c>
      <c r="AH180" s="116">
        <v>28360.159219724948</v>
      </c>
      <c r="AI180" s="116">
        <v>26948.261220556164</v>
      </c>
      <c r="AJ180" s="116">
        <v>27714.188335474231</v>
      </c>
      <c r="AK180" s="116">
        <v>26423.122398885451</v>
      </c>
      <c r="AL180" s="116">
        <v>25418.839536393752</v>
      </c>
      <c r="AM180" s="116">
        <v>26031.881546001074</v>
      </c>
      <c r="AN180" s="116">
        <v>30432.577939642495</v>
      </c>
      <c r="AO180" s="116">
        <v>34921.759890191788</v>
      </c>
      <c r="AP180" s="116">
        <v>38357.236513957832</v>
      </c>
      <c r="AQ180" s="116">
        <v>37456.646813310785</v>
      </c>
      <c r="AR180" s="116">
        <v>43545.094840134334</v>
      </c>
      <c r="AS180" s="116">
        <v>47045.457327368349</v>
      </c>
      <c r="AT180" s="116">
        <v>45592.591817976521</v>
      </c>
      <c r="AU180" s="116">
        <v>38113.206791460303</v>
      </c>
      <c r="AV180" s="116">
        <v>38569.013504857394</v>
      </c>
      <c r="AW180" s="116">
        <v>38294.283079834844</v>
      </c>
      <c r="AX180" s="116">
        <v>38566.134645392056</v>
      </c>
      <c r="AY180" s="116">
        <v>39889.947448983003</v>
      </c>
      <c r="AZ180" s="116">
        <v>41222.125832621496</v>
      </c>
      <c r="BA180" s="116">
        <v>40760.400666565562</v>
      </c>
      <c r="BB180" s="116">
        <v>39343.71127257817</v>
      </c>
      <c r="BC180" s="116">
        <v>39512.579943649725</v>
      </c>
      <c r="BD180" s="116">
        <v>44245.265998309413</v>
      </c>
      <c r="BE180" s="116">
        <v>52343.122277067363</v>
      </c>
      <c r="BF180" s="116">
        <v>60250.782544703208</v>
      </c>
      <c r="BG180" s="116">
        <v>61653.635038461965</v>
      </c>
      <c r="BH180" s="116">
        <v>64217.619528327261</v>
      </c>
      <c r="BI180" s="116">
        <v>73448.032014166456</v>
      </c>
      <c r="BJ180" s="116">
        <v>72915.40766974038</v>
      </c>
      <c r="BK180" s="116">
        <v>64010.50666980102</v>
      </c>
      <c r="BL180" s="116">
        <v>63979.111970269434</v>
      </c>
      <c r="BM180" s="116">
        <v>66569.552573134919</v>
      </c>
      <c r="BN180" s="116">
        <v>65452.487554241619</v>
      </c>
      <c r="BO180" s="116">
        <v>63837.724855431239</v>
      </c>
      <c r="BP180" s="116">
        <v>66995.468654289478</v>
      </c>
      <c r="BQ180" s="116">
        <v>59990.205719324462</v>
      </c>
      <c r="BR180" s="116">
        <v>53327.327634384361</v>
      </c>
      <c r="BS180" s="116">
        <v>51633.539217163772</v>
      </c>
      <c r="BT180" s="116">
        <v>55680.228214986564</v>
      </c>
      <c r="BU180" s="116">
        <v>56856.133066007649</v>
      </c>
      <c r="BV180" s="116">
        <v>59238.462250000004</v>
      </c>
    </row>
    <row r="181" spans="1:74" s="10" customFormat="1" x14ac:dyDescent="0.25">
      <c r="A181" s="57" t="s">
        <v>74</v>
      </c>
      <c r="B181" s="94"/>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c r="AA181" s="116"/>
      <c r="AB181" s="116"/>
      <c r="AC181" s="116"/>
      <c r="AD181" s="116"/>
      <c r="AE181" s="116"/>
      <c r="AF181" s="116"/>
      <c r="AG181" s="116"/>
      <c r="AH181" s="116"/>
      <c r="AI181" s="116"/>
      <c r="AJ181" s="116"/>
      <c r="AK181" s="116"/>
      <c r="AL181" s="116"/>
      <c r="AM181" s="116"/>
      <c r="AN181" s="116"/>
      <c r="AO181" s="116"/>
      <c r="AP181" s="116"/>
      <c r="AQ181" s="116"/>
      <c r="AR181" s="116"/>
      <c r="AS181" s="116"/>
      <c r="AT181" s="116"/>
      <c r="AU181" s="116"/>
      <c r="AV181" s="116"/>
      <c r="AW181" s="116"/>
      <c r="AX181" s="116"/>
      <c r="AY181" s="116"/>
      <c r="AZ181" s="116"/>
      <c r="BA181" s="116"/>
      <c r="BB181" s="116"/>
      <c r="BC181" s="116"/>
      <c r="BD181" s="116"/>
      <c r="BE181" s="116"/>
      <c r="BF181" s="116"/>
      <c r="BG181" s="116"/>
      <c r="BH181" s="116"/>
      <c r="BI181" s="116"/>
      <c r="BJ181" s="116"/>
      <c r="BK181" s="116"/>
      <c r="BL181" s="116"/>
      <c r="BM181" s="116"/>
      <c r="BN181" s="116"/>
      <c r="BO181" s="116"/>
      <c r="BP181" s="116"/>
      <c r="BQ181" s="116"/>
      <c r="BR181" s="116"/>
      <c r="BS181" s="116"/>
      <c r="BT181" s="116"/>
      <c r="BU181" s="116"/>
      <c r="BV181" s="116"/>
    </row>
    <row r="182" spans="1:74" s="10" customFormat="1" x14ac:dyDescent="0.25">
      <c r="A182" s="93" t="s">
        <v>290</v>
      </c>
      <c r="B182" s="96">
        <v>95</v>
      </c>
      <c r="C182" s="116" t="s">
        <v>68</v>
      </c>
      <c r="D182" s="116" t="s">
        <v>68</v>
      </c>
      <c r="E182" s="116" t="s">
        <v>68</v>
      </c>
      <c r="F182" s="116" t="s">
        <v>68</v>
      </c>
      <c r="G182" s="116" t="s">
        <v>68</v>
      </c>
      <c r="H182" s="116" t="s">
        <v>68</v>
      </c>
      <c r="I182" s="116" t="s">
        <v>68</v>
      </c>
      <c r="J182" s="116" t="s">
        <v>68</v>
      </c>
      <c r="K182" s="116" t="s">
        <v>68</v>
      </c>
      <c r="L182" s="116" t="s">
        <v>68</v>
      </c>
      <c r="M182" s="116" t="s">
        <v>68</v>
      </c>
      <c r="N182" s="116" t="s">
        <v>68</v>
      </c>
      <c r="O182" s="116" t="s">
        <v>68</v>
      </c>
      <c r="P182" s="116" t="s">
        <v>68</v>
      </c>
      <c r="Q182" s="116" t="s">
        <v>68</v>
      </c>
      <c r="R182" s="116" t="s">
        <v>68</v>
      </c>
      <c r="S182" s="116" t="s">
        <v>68</v>
      </c>
      <c r="T182" s="116" t="s">
        <v>68</v>
      </c>
      <c r="U182" s="116" t="s">
        <v>68</v>
      </c>
      <c r="V182" s="116" t="s">
        <v>68</v>
      </c>
      <c r="W182" s="116" t="s">
        <v>68</v>
      </c>
      <c r="X182" s="116" t="s">
        <v>68</v>
      </c>
      <c r="Y182" s="117">
        <v>11.583922358233853</v>
      </c>
      <c r="Z182" s="117">
        <v>12.539956862548392</v>
      </c>
      <c r="AA182" s="117">
        <v>16.765508094987865</v>
      </c>
      <c r="AB182" s="117">
        <v>26.34645589501951</v>
      </c>
      <c r="AC182" s="117">
        <v>16.43489254108723</v>
      </c>
      <c r="AD182" s="117">
        <v>26.289247445013764</v>
      </c>
      <c r="AE182" s="117">
        <v>40.439782636168331</v>
      </c>
      <c r="AF182" s="117">
        <v>116.14311929446927</v>
      </c>
      <c r="AG182" s="117">
        <v>157.22570011294047</v>
      </c>
      <c r="AH182" s="117">
        <v>175.06631299734747</v>
      </c>
      <c r="AI182" s="117">
        <v>239.36170212765956</v>
      </c>
      <c r="AJ182" s="117">
        <v>311.1702127659575</v>
      </c>
      <c r="AK182" s="117">
        <v>183.51063829787233</v>
      </c>
      <c r="AL182" s="117">
        <v>164.89361702127658</v>
      </c>
      <c r="AM182" s="117">
        <v>167.55319148936169</v>
      </c>
      <c r="AN182" s="117">
        <v>178.19148936170211</v>
      </c>
      <c r="AO182" s="117">
        <v>178.19148936170211</v>
      </c>
      <c r="AP182" s="117">
        <v>207.44680851063831</v>
      </c>
      <c r="AQ182" s="117">
        <v>218.08510638297875</v>
      </c>
      <c r="AR182" s="117">
        <v>239.36170212765956</v>
      </c>
      <c r="AS182" s="117">
        <v>263.2978723404255</v>
      </c>
      <c r="AT182" s="117">
        <v>279.25531914893617</v>
      </c>
      <c r="AU182" s="117">
        <v>279.25531914893617</v>
      </c>
      <c r="AV182" s="117">
        <v>284.57446808510639</v>
      </c>
      <c r="AW182" s="117">
        <v>303.19148936170217</v>
      </c>
      <c r="AX182" s="117">
        <v>321.80851063829783</v>
      </c>
      <c r="AY182" s="117">
        <v>321.80851063829783</v>
      </c>
      <c r="AZ182" s="117">
        <v>329.78723404255317</v>
      </c>
      <c r="BA182" s="117">
        <v>364.36170212765956</v>
      </c>
      <c r="BB182" s="117">
        <v>359.04255319148933</v>
      </c>
      <c r="BC182" s="117">
        <v>372.34042553191489</v>
      </c>
      <c r="BD182" s="117">
        <v>444.14893617021272</v>
      </c>
      <c r="BE182" s="117">
        <v>515.95744680851067</v>
      </c>
      <c r="BF182" s="117">
        <v>531.91489361702122</v>
      </c>
      <c r="BG182" s="116">
        <v>513.29787234042556</v>
      </c>
      <c r="BH182" s="116">
        <v>574.20212765957456</v>
      </c>
      <c r="BI182" s="116">
        <v>642.55319148936167</v>
      </c>
      <c r="BJ182" s="116">
        <v>719.94680851063822</v>
      </c>
      <c r="BK182" s="116">
        <v>828.19148936170211</v>
      </c>
      <c r="BL182" s="116">
        <v>842.81914893617022</v>
      </c>
      <c r="BM182" s="117">
        <v>1033.5106382978722</v>
      </c>
      <c r="BN182" s="117">
        <v>1182.18085106383</v>
      </c>
      <c r="BO182" s="116">
        <v>1347.6063829787233</v>
      </c>
      <c r="BP182" s="117">
        <v>1475.2659574468087</v>
      </c>
      <c r="BQ182" s="117">
        <v>1442.0212765957447</v>
      </c>
      <c r="BR182" s="117">
        <v>1505.5345744680851</v>
      </c>
      <c r="BS182" s="117">
        <v>1532.7127659574471</v>
      </c>
      <c r="BT182" s="117">
        <v>1527.6595744680856</v>
      </c>
      <c r="BU182" s="117">
        <v>1557.7127659574469</v>
      </c>
      <c r="BV182" s="117">
        <v>1404.7872340425533</v>
      </c>
    </row>
    <row r="183" spans="1:74" s="10" customFormat="1" x14ac:dyDescent="0.25">
      <c r="A183" s="93" t="s">
        <v>291</v>
      </c>
      <c r="B183" s="94" t="s">
        <v>476</v>
      </c>
      <c r="C183" s="116" t="s">
        <v>79</v>
      </c>
      <c r="D183" s="116" t="s">
        <v>79</v>
      </c>
      <c r="E183" s="116" t="s">
        <v>79</v>
      </c>
      <c r="F183" s="116" t="s">
        <v>79</v>
      </c>
      <c r="G183" s="116" t="s">
        <v>79</v>
      </c>
      <c r="H183" s="116" t="s">
        <v>79</v>
      </c>
      <c r="I183" s="116" t="s">
        <v>79</v>
      </c>
      <c r="J183" s="116" t="s">
        <v>79</v>
      </c>
      <c r="K183" s="116" t="s">
        <v>79</v>
      </c>
      <c r="L183" s="116" t="s">
        <v>79</v>
      </c>
      <c r="M183" s="116" t="s">
        <v>79</v>
      </c>
      <c r="N183" s="116" t="s">
        <v>79</v>
      </c>
      <c r="O183" s="116" t="s">
        <v>79</v>
      </c>
      <c r="P183" s="116">
        <v>249.69776681195285</v>
      </c>
      <c r="Q183" s="116">
        <v>335.79969778027203</v>
      </c>
      <c r="R183" s="116">
        <v>448.49959635036333</v>
      </c>
      <c r="S183" s="116">
        <v>515.19953632041734</v>
      </c>
      <c r="T183" s="116">
        <v>481.84956633539031</v>
      </c>
      <c r="U183" s="116">
        <v>508.29954253041177</v>
      </c>
      <c r="V183" s="116">
        <v>648.59941626052535</v>
      </c>
      <c r="W183" s="116">
        <v>888.94919994572012</v>
      </c>
      <c r="X183" s="116">
        <v>1092.4990167508849</v>
      </c>
      <c r="Y183" s="116">
        <v>1266.1488604660256</v>
      </c>
      <c r="Z183" s="116">
        <v>1066.0490405558637</v>
      </c>
      <c r="AA183" s="116">
        <v>1243.8561046949917</v>
      </c>
      <c r="AB183" s="116">
        <v>1852.779424692822</v>
      </c>
      <c r="AC183" s="116">
        <v>1926.8906016805349</v>
      </c>
      <c r="AD183" s="116">
        <v>2201.6130681005047</v>
      </c>
      <c r="AE183" s="116">
        <v>2751.0580009404453</v>
      </c>
      <c r="AF183" s="116">
        <v>2485.2799869155442</v>
      </c>
      <c r="AG183" s="116">
        <v>1152.8554959207202</v>
      </c>
      <c r="AH183" s="116">
        <v>1361.4266265333908</v>
      </c>
      <c r="AI183" s="116">
        <v>1817.1402612281984</v>
      </c>
      <c r="AJ183" s="116">
        <v>2307.1395612291985</v>
      </c>
      <c r="AK183" s="116">
        <v>3004.2814224551112</v>
      </c>
      <c r="AL183" s="116">
        <v>3742.1375112321266</v>
      </c>
      <c r="AM183" s="116">
        <v>4203.5654234779668</v>
      </c>
      <c r="AN183" s="116">
        <v>4727.1361040912798</v>
      </c>
      <c r="AO183" s="116">
        <v>4805.7074204179708</v>
      </c>
      <c r="AP183" s="116">
        <v>4453.56506633562</v>
      </c>
      <c r="AQ183" s="116">
        <v>3516.3448014058458</v>
      </c>
      <c r="AR183" s="116">
        <v>2260.6451612903224</v>
      </c>
      <c r="AS183" s="116">
        <v>1345.7573430294995</v>
      </c>
      <c r="AT183" s="116">
        <v>1415.8199744110784</v>
      </c>
      <c r="AU183" s="116">
        <v>1526.1653920036269</v>
      </c>
      <c r="AV183" s="116">
        <v>1714.4097863302147</v>
      </c>
      <c r="AW183" s="116">
        <v>1948.8769857998177</v>
      </c>
      <c r="AX183" s="116">
        <v>2115.7429794661916</v>
      </c>
      <c r="AY183" s="116">
        <v>2267.6503135374405</v>
      </c>
      <c r="AZ183" s="116">
        <v>2372.0484061393149</v>
      </c>
      <c r="BA183" s="116">
        <v>2447.9787939032472</v>
      </c>
      <c r="BB183" s="116">
        <v>2627.6983338373584</v>
      </c>
      <c r="BC183" s="116">
        <v>2834.256229549459</v>
      </c>
      <c r="BD183" s="116">
        <v>2902.7684252400732</v>
      </c>
      <c r="BE183" s="116">
        <v>2383.9148982717129</v>
      </c>
      <c r="BF183" s="116">
        <v>2369.7435864330628</v>
      </c>
      <c r="BG183" s="116">
        <v>2659.4397135752392</v>
      </c>
      <c r="BH183" s="116">
        <v>2952.5201590045294</v>
      </c>
      <c r="BI183" s="116">
        <v>3306.9082572226075</v>
      </c>
      <c r="BJ183" s="116">
        <v>3779.8803497468934</v>
      </c>
      <c r="BK183" s="116">
        <v>4017.4044782714559</v>
      </c>
      <c r="BL183" s="116">
        <v>4407.2864527191678</v>
      </c>
      <c r="BM183" s="107">
        <v>4463.9741910690173</v>
      </c>
      <c r="BN183" s="107">
        <v>4557.7487673503892</v>
      </c>
      <c r="BO183" s="107">
        <v>4359.8342437699503</v>
      </c>
      <c r="BP183" s="107">
        <v>5085.1215762797301</v>
      </c>
      <c r="BQ183" s="107">
        <v>5475.4908334416859</v>
      </c>
      <c r="BR183" s="107">
        <v>4513.0225268163158</v>
      </c>
      <c r="BS183" s="107">
        <v>2765.5884340120665</v>
      </c>
      <c r="BT183" s="107">
        <v>3119.587363842486</v>
      </c>
      <c r="BU183" s="107">
        <v>3743.6714515456547</v>
      </c>
      <c r="BV183" s="107">
        <v>4505.3746443250084</v>
      </c>
    </row>
    <row r="184" spans="1:74" s="10" customFormat="1" x14ac:dyDescent="0.25">
      <c r="A184" s="93" t="s">
        <v>305</v>
      </c>
      <c r="B184" s="96">
        <v>96</v>
      </c>
      <c r="C184" s="116" t="s">
        <v>79</v>
      </c>
      <c r="D184" s="116" t="s">
        <v>79</v>
      </c>
      <c r="E184" s="116" t="s">
        <v>79</v>
      </c>
      <c r="F184" s="116" t="s">
        <v>79</v>
      </c>
      <c r="G184" s="116" t="s">
        <v>79</v>
      </c>
      <c r="H184" s="116" t="s">
        <v>79</v>
      </c>
      <c r="I184" s="116" t="s">
        <v>79</v>
      </c>
      <c r="J184" s="116" t="s">
        <v>79</v>
      </c>
      <c r="K184" s="116" t="s">
        <v>79</v>
      </c>
      <c r="L184" s="116" t="s">
        <v>79</v>
      </c>
      <c r="M184" s="116" t="s">
        <v>79</v>
      </c>
      <c r="N184" s="116">
        <v>98.679867986798669</v>
      </c>
      <c r="O184" s="116">
        <v>105.94059405940594</v>
      </c>
      <c r="P184" s="116">
        <v>109.9009900990099</v>
      </c>
      <c r="Q184" s="116">
        <v>128.71287128712871</v>
      </c>
      <c r="R184" s="116">
        <v>155.44554455445547</v>
      </c>
      <c r="S184" s="116">
        <v>200.00000000000003</v>
      </c>
      <c r="T184" s="116">
        <v>256.1056105610561</v>
      </c>
      <c r="U184" s="116">
        <v>331.02310231023102</v>
      </c>
      <c r="V184" s="116">
        <v>437.29372937293732</v>
      </c>
      <c r="W184" s="116">
        <v>566.00660066006606</v>
      </c>
      <c r="X184" s="116">
        <v>620.13201320132021</v>
      </c>
      <c r="Y184" s="116">
        <v>402.31023102310229</v>
      </c>
      <c r="Z184" s="116">
        <v>371.94719471947195</v>
      </c>
      <c r="AA184" s="116">
        <v>480.85716691296233</v>
      </c>
      <c r="AB184" s="116">
        <v>3877.8626631267116</v>
      </c>
      <c r="AC184" s="116">
        <v>5951.0437419820164</v>
      </c>
      <c r="AD184" s="116">
        <v>7186.3072943581528</v>
      </c>
      <c r="AE184" s="116">
        <v>7617.2079604300161</v>
      </c>
      <c r="AF184" s="116">
        <v>8113.7398808755461</v>
      </c>
      <c r="AG184" s="116">
        <v>4993.7799389199936</v>
      </c>
      <c r="AH184" s="116">
        <v>4874.8894001061753</v>
      </c>
      <c r="AI184" s="116">
        <v>8121.5676214470141</v>
      </c>
      <c r="AJ184" s="116">
        <v>9703.5253152599453</v>
      </c>
      <c r="AK184" s="116">
        <v>10550.357292931585</v>
      </c>
      <c r="AL184" s="116">
        <v>9926.3036219710029</v>
      </c>
      <c r="AM184" s="116">
        <v>10706.415944506478</v>
      </c>
      <c r="AN184" s="116">
        <v>11741.433342091335</v>
      </c>
      <c r="AO184" s="116">
        <v>15263.376569599572</v>
      </c>
      <c r="AP184" s="116">
        <v>18889.008562658197</v>
      </c>
      <c r="AQ184" s="116">
        <v>16301.812932063633</v>
      </c>
      <c r="AR184" s="116">
        <v>16474.401698234527</v>
      </c>
      <c r="AS184" s="116">
        <v>17549.594829935199</v>
      </c>
      <c r="AT184" s="116">
        <v>19732.55801540571</v>
      </c>
      <c r="AU184" s="116">
        <v>1448.1777034805784</v>
      </c>
      <c r="AV184" s="116">
        <v>1703.1715362057039</v>
      </c>
      <c r="AW184" s="116">
        <v>2501.5441895578469</v>
      </c>
      <c r="AX184" s="116">
        <v>3550.9869641929276</v>
      </c>
      <c r="AY184" s="116">
        <v>4642.3846158233009</v>
      </c>
      <c r="AZ184" s="116">
        <v>5479.3629417437496</v>
      </c>
      <c r="BA184" s="116">
        <v>6650.2851439977185</v>
      </c>
      <c r="BB184" s="116">
        <v>8327.0538243626052</v>
      </c>
      <c r="BC184" s="116">
        <v>10378.791765718619</v>
      </c>
      <c r="BD184" s="116">
        <v>3243.8910332326632</v>
      </c>
      <c r="BE184" s="116">
        <v>3717.0684497839247</v>
      </c>
      <c r="BF184" s="116">
        <v>5243.6211325994109</v>
      </c>
      <c r="BG184" s="116">
        <v>6796.7449653947588</v>
      </c>
      <c r="BH184" s="116">
        <v>8751.4747670358756</v>
      </c>
      <c r="BI184" s="116">
        <v>9330.9018817711167</v>
      </c>
      <c r="BJ184" s="116">
        <v>11081.950208569098</v>
      </c>
      <c r="BK184" s="116">
        <v>12584.623338706246</v>
      </c>
      <c r="BL184" s="116">
        <v>13561.272454213882</v>
      </c>
      <c r="BM184" s="116">
        <v>14277.667360568184</v>
      </c>
      <c r="BN184" s="116">
        <v>16493.963286928669</v>
      </c>
      <c r="BO184" s="116">
        <v>11997.1869840994</v>
      </c>
      <c r="BP184" s="116">
        <v>9901.1188553026477</v>
      </c>
      <c r="BQ184" s="116">
        <v>10588.769670868436</v>
      </c>
      <c r="BR184" s="116">
        <v>12263.957414621567</v>
      </c>
      <c r="BS184" s="116">
        <v>13931.196489797547</v>
      </c>
      <c r="BT184" s="116">
        <v>11230.852287933145</v>
      </c>
      <c r="BU184" s="116">
        <v>12528.450210913432</v>
      </c>
      <c r="BV184" s="116">
        <v>15825.143121288625</v>
      </c>
    </row>
    <row r="185" spans="1:74" s="10" customFormat="1" x14ac:dyDescent="0.25">
      <c r="A185" s="93" t="s">
        <v>292</v>
      </c>
      <c r="B185" s="96" t="s">
        <v>506</v>
      </c>
      <c r="C185" s="116" t="s">
        <v>79</v>
      </c>
      <c r="D185" s="116" t="s">
        <v>79</v>
      </c>
      <c r="E185" s="116" t="s">
        <v>79</v>
      </c>
      <c r="F185" s="116" t="s">
        <v>79</v>
      </c>
      <c r="G185" s="116" t="s">
        <v>79</v>
      </c>
      <c r="H185" s="116" t="s">
        <v>79</v>
      </c>
      <c r="I185" s="116" t="s">
        <v>79</v>
      </c>
      <c r="J185" s="116" t="s">
        <v>79</v>
      </c>
      <c r="K185" s="116">
        <v>83.243966702413317</v>
      </c>
      <c r="L185" s="116">
        <v>86.687965324813874</v>
      </c>
      <c r="M185" s="116">
        <v>100.16295993481603</v>
      </c>
      <c r="N185" s="116">
        <v>118.726952509219</v>
      </c>
      <c r="O185" s="116">
        <v>125.48194980722009</v>
      </c>
      <c r="P185" s="116">
        <v>135.06494597402161</v>
      </c>
      <c r="Q185" s="116">
        <v>163.21893471242612</v>
      </c>
      <c r="R185" s="116">
        <v>185.19892592042964</v>
      </c>
      <c r="S185" s="116">
        <v>225.74290970283613</v>
      </c>
      <c r="T185" s="116">
        <v>234.99690600123759</v>
      </c>
      <c r="U185" s="116">
        <v>234.54190618323753</v>
      </c>
      <c r="V185" s="116">
        <v>291.43788342484663</v>
      </c>
      <c r="W185" s="116">
        <v>375.99784960086021</v>
      </c>
      <c r="X185" s="116">
        <v>401.05083957966417</v>
      </c>
      <c r="Y185" s="116">
        <v>426.26334016538266</v>
      </c>
      <c r="Z185" s="116">
        <v>466.11328807809116</v>
      </c>
      <c r="AA185" s="116">
        <v>665.18528898542309</v>
      </c>
      <c r="AB185" s="116">
        <v>1427.4577841810319</v>
      </c>
      <c r="AC185" s="116">
        <v>1590.171817116696</v>
      </c>
      <c r="AD185" s="116">
        <v>1761.1762395280955</v>
      </c>
      <c r="AE185" s="116">
        <v>2007.6935058954195</v>
      </c>
      <c r="AF185" s="116">
        <v>1986.0216583026879</v>
      </c>
      <c r="AG185" s="120">
        <v>2371.7128209295865</v>
      </c>
      <c r="AH185" s="116">
        <v>2976.4928178142586</v>
      </c>
      <c r="AI185" s="116">
        <v>4086.4977617044906</v>
      </c>
      <c r="AJ185" s="116" t="s">
        <v>79</v>
      </c>
      <c r="AK185" s="116" t="s">
        <v>79</v>
      </c>
      <c r="AL185" s="116" t="s">
        <v>79</v>
      </c>
      <c r="AM185" s="116" t="s">
        <v>79</v>
      </c>
      <c r="AN185" s="116" t="s">
        <v>79</v>
      </c>
      <c r="AO185" s="116" t="s">
        <v>79</v>
      </c>
      <c r="AP185" s="116" t="s">
        <v>79</v>
      </c>
      <c r="AQ185" s="116" t="s">
        <v>79</v>
      </c>
      <c r="AR185" s="116" t="s">
        <v>79</v>
      </c>
      <c r="AS185" s="116" t="s">
        <v>79</v>
      </c>
      <c r="AT185" s="116" t="s">
        <v>79</v>
      </c>
      <c r="AU185" s="116" t="s">
        <v>79</v>
      </c>
      <c r="AV185" s="116" t="s">
        <v>79</v>
      </c>
      <c r="AW185" s="116" t="s">
        <v>79</v>
      </c>
      <c r="AX185" s="116" t="s">
        <v>79</v>
      </c>
      <c r="AY185" s="116" t="s">
        <v>79</v>
      </c>
      <c r="AZ185" s="116" t="s">
        <v>79</v>
      </c>
      <c r="BA185" s="116" t="s">
        <v>79</v>
      </c>
      <c r="BB185" s="116" t="s">
        <v>79</v>
      </c>
      <c r="BC185" s="116" t="s">
        <v>79</v>
      </c>
      <c r="BD185" s="116" t="s">
        <v>79</v>
      </c>
      <c r="BE185" s="121" t="s">
        <v>79</v>
      </c>
      <c r="BF185" s="107">
        <v>613.72486961786672</v>
      </c>
      <c r="BG185" s="107">
        <v>1120.2785326086957</v>
      </c>
      <c r="BH185" s="107">
        <v>1236.0810129342656</v>
      </c>
      <c r="BI185" s="107">
        <v>1989.9487473795803</v>
      </c>
      <c r="BJ185" s="107">
        <v>3116.3040198477893</v>
      </c>
      <c r="BK185" s="107">
        <v>3237.1794871794873</v>
      </c>
      <c r="BL185" s="107">
        <v>3752.9059829059825</v>
      </c>
      <c r="BM185" s="107">
        <v>4278.6324786324785</v>
      </c>
      <c r="BN185" s="107">
        <v>4141.0660538343463</v>
      </c>
      <c r="BO185" s="107">
        <v>7780.1886792452833</v>
      </c>
      <c r="BP185" s="107">
        <v>6923.6440823327621</v>
      </c>
      <c r="BQ185" s="107">
        <v>9604.2310108509701</v>
      </c>
      <c r="BR185" s="107">
        <v>5970.3836976694156</v>
      </c>
      <c r="BS185" s="107">
        <v>7416.385135135135</v>
      </c>
      <c r="BT185" s="107">
        <v>6317.9771500525394</v>
      </c>
      <c r="BU185" s="107">
        <v>7598.8293357453676</v>
      </c>
      <c r="BV185" s="107">
        <v>7015.558808232815</v>
      </c>
    </row>
    <row r="186" spans="1:74" s="10" customFormat="1" x14ac:dyDescent="0.25">
      <c r="A186" s="93" t="s">
        <v>293</v>
      </c>
      <c r="B186" s="96">
        <v>98</v>
      </c>
      <c r="C186" s="116" t="s">
        <v>79</v>
      </c>
      <c r="D186" s="116" t="s">
        <v>79</v>
      </c>
      <c r="E186" s="116">
        <v>139.73393546377764</v>
      </c>
      <c r="F186" s="116">
        <v>172.40803977620325</v>
      </c>
      <c r="G186" s="116">
        <v>75.581476832024919</v>
      </c>
      <c r="H186" s="116">
        <v>57.638888888888886</v>
      </c>
      <c r="I186" s="116">
        <v>84.722222222222229</v>
      </c>
      <c r="J186" s="116">
        <v>173.88888888888886</v>
      </c>
      <c r="K186" s="116">
        <v>163.61111111111111</v>
      </c>
      <c r="L186" s="116">
        <v>159.02777777777777</v>
      </c>
      <c r="M186" s="116">
        <v>171.25</v>
      </c>
      <c r="N186" s="116">
        <v>190.27777777777777</v>
      </c>
      <c r="O186" s="116">
        <v>241.80555555555554</v>
      </c>
      <c r="P186" s="116">
        <v>210.60417449715345</v>
      </c>
      <c r="Q186" s="116">
        <v>259.25086416954724</v>
      </c>
      <c r="R186" s="116">
        <v>278.5842619475398</v>
      </c>
      <c r="S186" s="116">
        <v>313.91771305904354</v>
      </c>
      <c r="T186" s="116">
        <v>375.50125167083888</v>
      </c>
      <c r="U186" s="116">
        <v>605.51416812342495</v>
      </c>
      <c r="V186" s="116">
        <v>690.00197143420405</v>
      </c>
      <c r="W186" s="116">
        <v>872.00249143568976</v>
      </c>
      <c r="X186" s="116">
        <v>1259.6464561327318</v>
      </c>
      <c r="Y186" s="116">
        <v>1270.6577872804457</v>
      </c>
      <c r="Z186" s="116">
        <v>1461.3737499401886</v>
      </c>
      <c r="AA186" s="116">
        <v>2574.5049097787919</v>
      </c>
      <c r="AB186" s="116">
        <v>3475.6027702834754</v>
      </c>
      <c r="AC186" s="116">
        <v>3758.3153807911744</v>
      </c>
      <c r="AD186" s="116">
        <v>3648.6650171533402</v>
      </c>
      <c r="AE186" s="116">
        <v>3180.5562203819827</v>
      </c>
      <c r="AF186" s="116">
        <v>3117.5080583181343</v>
      </c>
      <c r="AG186" s="116">
        <v>3394.5187039486118</v>
      </c>
      <c r="AH186" s="116">
        <v>4120.8147860484087</v>
      </c>
      <c r="AI186" s="116">
        <v>4700.1032316763776</v>
      </c>
      <c r="AJ186" s="116">
        <v>4518.4818889850412</v>
      </c>
      <c r="AK186" s="116">
        <v>4265.3585818605516</v>
      </c>
      <c r="AL186" s="116">
        <v>4214.3003308209127</v>
      </c>
      <c r="AM186" s="116">
        <v>4004.5171141366586</v>
      </c>
      <c r="AN186" s="116">
        <v>4386.2243251962573</v>
      </c>
      <c r="AO186" s="116">
        <v>5995.5538554156419</v>
      </c>
      <c r="AP186" s="117">
        <v>6999.5749853043444</v>
      </c>
      <c r="AQ186" s="117">
        <v>5550.7102604425654</v>
      </c>
      <c r="AR186" s="117">
        <v>6528.7673312365614</v>
      </c>
      <c r="AS186" s="117">
        <v>9337.6498946241554</v>
      </c>
      <c r="AT186" s="117">
        <v>7313.3883897284968</v>
      </c>
      <c r="AU186" s="117">
        <v>7752.8066999736875</v>
      </c>
      <c r="AV186" s="117">
        <v>7772.1872675951263</v>
      </c>
      <c r="AW186" s="117">
        <v>7945.971519509545</v>
      </c>
      <c r="AX186" s="117">
        <v>8499.4417474085076</v>
      </c>
      <c r="AY186" s="117">
        <v>8580.6975300584472</v>
      </c>
      <c r="AZ186" s="117">
        <v>8095.6478531633575</v>
      </c>
      <c r="BA186" s="117">
        <v>7652.6040370302298</v>
      </c>
      <c r="BB186" s="117">
        <v>8327.5437529940082</v>
      </c>
      <c r="BC186" s="117">
        <v>8504.2740123405401</v>
      </c>
      <c r="BD186" s="117">
        <v>7981.518926426078</v>
      </c>
      <c r="BE186" s="117">
        <v>8225.2812282477662</v>
      </c>
      <c r="BF186" s="117">
        <v>8605.1254133217899</v>
      </c>
      <c r="BG186" s="117">
        <v>8921.9421975622245</v>
      </c>
      <c r="BH186" s="116">
        <v>9315.2535678137101</v>
      </c>
      <c r="BI186" s="116">
        <v>11382.202878230219</v>
      </c>
      <c r="BJ186" s="116">
        <v>13803.71346870976</v>
      </c>
      <c r="BK186" s="116">
        <v>12754.237934664856</v>
      </c>
      <c r="BL186" s="116">
        <v>13875.211622452171</v>
      </c>
      <c r="BM186" s="116">
        <v>15163.227719507118</v>
      </c>
      <c r="BN186" s="116">
        <v>14600.665988920933</v>
      </c>
      <c r="BO186" s="116">
        <v>16324.818043846726</v>
      </c>
      <c r="BP186" s="116">
        <v>17810.043530817446</v>
      </c>
      <c r="BQ186" s="116">
        <v>16516.787444792262</v>
      </c>
      <c r="BR186" s="116">
        <v>17488.176165001663</v>
      </c>
      <c r="BS186" s="116">
        <v>19434.129702318092</v>
      </c>
      <c r="BT186" s="116">
        <v>19759.173450656745</v>
      </c>
      <c r="BU186" s="116">
        <v>20504.377104377105</v>
      </c>
      <c r="BV186" s="116">
        <v>21704.453488372092</v>
      </c>
    </row>
    <row r="187" spans="1:74" s="10" customFormat="1" x14ac:dyDescent="0.25">
      <c r="A187" s="93" t="s">
        <v>294</v>
      </c>
      <c r="B187" s="94"/>
      <c r="C187" s="116" t="s">
        <v>79</v>
      </c>
      <c r="D187" s="116" t="s">
        <v>79</v>
      </c>
      <c r="E187" s="116" t="s">
        <v>79</v>
      </c>
      <c r="F187" s="116" t="s">
        <v>79</v>
      </c>
      <c r="G187" s="117" t="s">
        <v>79</v>
      </c>
      <c r="H187" s="116" t="s">
        <v>79</v>
      </c>
      <c r="I187" s="116" t="s">
        <v>79</v>
      </c>
      <c r="J187" s="117" t="s">
        <v>79</v>
      </c>
      <c r="K187" s="117">
        <v>45.359981856007252</v>
      </c>
      <c r="L187" s="117">
        <v>48.36998065200774</v>
      </c>
      <c r="M187" s="117">
        <v>59.009976396009442</v>
      </c>
      <c r="N187" s="117">
        <v>56.139977544008985</v>
      </c>
      <c r="O187" s="117">
        <v>55.509977796008883</v>
      </c>
      <c r="P187" s="117">
        <v>60.409975836009664</v>
      </c>
      <c r="Q187" s="117">
        <v>61.879975248009906</v>
      </c>
      <c r="R187" s="117">
        <v>61.879975248009906</v>
      </c>
      <c r="S187" s="117">
        <v>62.929974828010067</v>
      </c>
      <c r="T187" s="117">
        <v>76.089969564012165</v>
      </c>
      <c r="U187" s="117">
        <v>104.71995811201676</v>
      </c>
      <c r="V187" s="117">
        <v>127.74994890002046</v>
      </c>
      <c r="W187" s="117">
        <v>125.85994965602013</v>
      </c>
      <c r="X187" s="117">
        <v>109.75995609601758</v>
      </c>
      <c r="Y187" s="117">
        <v>108.63995654401739</v>
      </c>
      <c r="Z187" s="117">
        <v>129.35994825602069</v>
      </c>
      <c r="AA187" s="117">
        <v>150.65237041613531</v>
      </c>
      <c r="AB187" s="117">
        <v>163.30737801621896</v>
      </c>
      <c r="AC187" s="117">
        <v>180.74248261369891</v>
      </c>
      <c r="AD187" s="117">
        <v>294.59339785470945</v>
      </c>
      <c r="AE187" s="117">
        <v>262.70473506303398</v>
      </c>
      <c r="AF187" s="117">
        <v>304.94887525562376</v>
      </c>
      <c r="AG187" s="117">
        <v>399.55649229355413</v>
      </c>
      <c r="AH187" s="117">
        <v>416.21213392632376</v>
      </c>
      <c r="AI187" s="117">
        <v>438.81815678216157</v>
      </c>
      <c r="AJ187" s="117">
        <v>465.2587860150017</v>
      </c>
      <c r="AK187" s="117">
        <v>484.74298981764298</v>
      </c>
      <c r="AL187" s="117">
        <v>457.77899158571</v>
      </c>
      <c r="AM187" s="117">
        <v>501.74216027874564</v>
      </c>
      <c r="AN187" s="117">
        <v>625.77507529302852</v>
      </c>
      <c r="AO187" s="117">
        <v>647.05030742276028</v>
      </c>
      <c r="AP187" s="117">
        <v>587.77638848813228</v>
      </c>
      <c r="AQ187" s="117">
        <v>382.89103617276044</v>
      </c>
      <c r="AR187" s="117">
        <v>322.42900535171884</v>
      </c>
      <c r="AS187" s="117">
        <v>433.27174510109188</v>
      </c>
      <c r="AT187" s="117">
        <v>367.74548482093735</v>
      </c>
      <c r="AU187" s="117">
        <v>391.13748843546449</v>
      </c>
      <c r="AV187" s="117">
        <v>407.86302671574379</v>
      </c>
      <c r="AW187" s="117">
        <v>299.8385155423436</v>
      </c>
      <c r="AX187" s="117">
        <v>417.48942172073345</v>
      </c>
      <c r="AY187" s="117">
        <v>444.2877291960508</v>
      </c>
      <c r="AZ187" s="117">
        <v>496.47390691114248</v>
      </c>
      <c r="BA187" s="116">
        <v>511.98871650211566</v>
      </c>
      <c r="BB187" s="116">
        <v>529.33709449929484</v>
      </c>
      <c r="BC187" s="116">
        <v>528.92664563184167</v>
      </c>
      <c r="BD187" s="116">
        <v>521.86177715091685</v>
      </c>
      <c r="BE187" s="116">
        <v>611.84767277856133</v>
      </c>
      <c r="BF187" s="116">
        <v>586.74188998589568</v>
      </c>
      <c r="BG187" s="116">
        <v>603.66713681241185</v>
      </c>
      <c r="BH187" s="116">
        <v>701.55148095909738</v>
      </c>
      <c r="BI187" s="116">
        <v>1032.4400564174896</v>
      </c>
      <c r="BJ187" s="116">
        <v>1358.3835799043777</v>
      </c>
      <c r="BK187" s="116">
        <v>1568.3098591549297</v>
      </c>
      <c r="BL187" s="116">
        <v>1557.8873239436621</v>
      </c>
      <c r="BM187" s="116">
        <v>1594.7887323943662</v>
      </c>
      <c r="BN187" s="116">
        <v>1472.8169014084508</v>
      </c>
      <c r="BO187" s="116">
        <v>1444.929577464789</v>
      </c>
      <c r="BP187" s="116">
        <v>1548.8732394366198</v>
      </c>
      <c r="BQ187" s="116">
        <v>1614.929577464789</v>
      </c>
      <c r="BR187" s="116">
        <v>1769.4366197183099</v>
      </c>
      <c r="BS187" s="116">
        <v>1939.7183098591549</v>
      </c>
      <c r="BT187" s="116">
        <v>1957.7464788732395</v>
      </c>
      <c r="BU187" s="116">
        <v>2032.1126760563382</v>
      </c>
      <c r="BV187" s="116">
        <v>2077.0422535211269</v>
      </c>
    </row>
    <row r="188" spans="1:74" s="10" customFormat="1" x14ac:dyDescent="0.25">
      <c r="A188" s="93" t="s">
        <v>295</v>
      </c>
      <c r="B188" s="96">
        <v>99</v>
      </c>
      <c r="C188" s="116" t="s">
        <v>79</v>
      </c>
      <c r="D188" s="116" t="s">
        <v>79</v>
      </c>
      <c r="E188" s="116" t="s">
        <v>79</v>
      </c>
      <c r="F188" s="116" t="s">
        <v>79</v>
      </c>
      <c r="G188" s="116" t="s">
        <v>79</v>
      </c>
      <c r="H188" s="116" t="s">
        <v>79</v>
      </c>
      <c r="I188" s="116" t="s">
        <v>79</v>
      </c>
      <c r="J188" s="116" t="s">
        <v>79</v>
      </c>
      <c r="K188" s="116" t="s">
        <v>79</v>
      </c>
      <c r="L188" s="116" t="s">
        <v>79</v>
      </c>
      <c r="M188" s="116" t="s">
        <v>79</v>
      </c>
      <c r="N188" s="116" t="s">
        <v>79</v>
      </c>
      <c r="O188" s="116" t="s">
        <v>79</v>
      </c>
      <c r="P188" s="116" t="s">
        <v>79</v>
      </c>
      <c r="Q188" s="116" t="s">
        <v>79</v>
      </c>
      <c r="R188" s="116" t="s">
        <v>79</v>
      </c>
      <c r="S188" s="116" t="s">
        <v>79</v>
      </c>
      <c r="T188" s="116" t="s">
        <v>79</v>
      </c>
      <c r="U188" s="116" t="s">
        <v>79</v>
      </c>
      <c r="V188" s="116" t="s">
        <v>79</v>
      </c>
      <c r="W188" s="117" t="s">
        <v>79</v>
      </c>
      <c r="X188" s="117">
        <v>68.739972504011007</v>
      </c>
      <c r="Y188" s="117">
        <v>73.434840970744006</v>
      </c>
      <c r="Z188" s="117">
        <v>90.743549911992446</v>
      </c>
      <c r="AA188" s="117">
        <v>136.56043051940171</v>
      </c>
      <c r="AB188" s="117">
        <v>384.61407261104347</v>
      </c>
      <c r="AC188" s="116" t="s">
        <v>79</v>
      </c>
      <c r="AD188" s="116" t="s">
        <v>79</v>
      </c>
      <c r="AE188" s="116">
        <v>748.51866585708012</v>
      </c>
      <c r="AF188" s="116">
        <v>738.0395778268188</v>
      </c>
      <c r="AG188" s="116">
        <v>881.07799078034202</v>
      </c>
      <c r="AH188" s="116">
        <v>950.80596529003276</v>
      </c>
      <c r="AI188" s="116">
        <v>1042.0216295711748</v>
      </c>
      <c r="AJ188" s="116">
        <v>1285.1193598021612</v>
      </c>
      <c r="AK188" s="116">
        <v>1425.4984098230736</v>
      </c>
      <c r="AL188" s="116">
        <v>1465.9091676743385</v>
      </c>
      <c r="AM188" s="116">
        <v>1379.8698599847714</v>
      </c>
      <c r="AN188" s="116">
        <v>1295.6176121406081</v>
      </c>
      <c r="AO188" s="116">
        <v>1336.7400767234976</v>
      </c>
      <c r="AP188" s="116">
        <v>1704.123944106168</v>
      </c>
      <c r="AQ188" s="116">
        <v>2076.3907563168232</v>
      </c>
      <c r="AR188" s="116">
        <v>8961.5364614931259</v>
      </c>
      <c r="AS188" s="116">
        <v>12924.377965940712</v>
      </c>
      <c r="AT188" s="116">
        <v>6316.0120454398184</v>
      </c>
      <c r="AU188" s="116">
        <v>2980.0655316244752</v>
      </c>
      <c r="AV188" s="116">
        <v>3296.0555125138944</v>
      </c>
      <c r="AW188" s="116">
        <v>3692.4355331582051</v>
      </c>
      <c r="AX188" s="116">
        <v>3241.3855294931018</v>
      </c>
      <c r="AY188" s="116">
        <v>2454.2688454552349</v>
      </c>
      <c r="AZ188" s="116">
        <v>2282.1535917258398</v>
      </c>
      <c r="BA188" s="116">
        <v>2286.3525121955226</v>
      </c>
      <c r="BB188" s="116">
        <v>2697.0755963557963</v>
      </c>
      <c r="BC188" s="116">
        <v>2685.7352784534683</v>
      </c>
      <c r="BD188" s="116">
        <v>2821.5218778996687</v>
      </c>
      <c r="BE188" s="116">
        <v>3130.7464128961246</v>
      </c>
      <c r="BF188" s="116">
        <v>3450.1187648456053</v>
      </c>
      <c r="BG188" s="116">
        <v>3509.4178082191784</v>
      </c>
      <c r="BH188" s="116">
        <v>3597.8164975738864</v>
      </c>
      <c r="BI188" s="116">
        <v>4115.7367335880708</v>
      </c>
      <c r="BJ188" s="116">
        <v>4430.3420774621691</v>
      </c>
      <c r="BK188" s="116">
        <v>4208.8712059349864</v>
      </c>
      <c r="BL188" s="116">
        <v>4335.2046530615089</v>
      </c>
      <c r="BM188" s="116">
        <v>5393.5263190315209</v>
      </c>
      <c r="BN188" s="116">
        <v>5941.5366369455869</v>
      </c>
      <c r="BO188" s="116">
        <v>5697.9378022800674</v>
      </c>
      <c r="BP188" s="116">
        <v>5832.1034195298353</v>
      </c>
      <c r="BQ188" s="116">
        <v>5735.1328903654494</v>
      </c>
      <c r="BR188" s="116">
        <v>6446.7421313623709</v>
      </c>
      <c r="BS188" s="116">
        <v>6764.6369138780528</v>
      </c>
      <c r="BT188" s="116">
        <v>7165.2790595364495</v>
      </c>
      <c r="BU188" s="116">
        <v>7373.5197368421059</v>
      </c>
      <c r="BV188" s="116">
        <v>6941.0423452768728</v>
      </c>
    </row>
    <row r="189" spans="1:74" s="10" customFormat="1" x14ac:dyDescent="0.25">
      <c r="A189" s="93" t="s">
        <v>296</v>
      </c>
      <c r="B189" s="94"/>
      <c r="C189" s="116" t="s">
        <v>79</v>
      </c>
      <c r="D189" s="116" t="s">
        <v>79</v>
      </c>
      <c r="E189" s="116" t="s">
        <v>79</v>
      </c>
      <c r="F189" s="116" t="s">
        <v>79</v>
      </c>
      <c r="G189" s="116" t="s">
        <v>79</v>
      </c>
      <c r="H189" s="116" t="s">
        <v>79</v>
      </c>
      <c r="I189" s="117">
        <v>12.523076923076925</v>
      </c>
      <c r="J189" s="117">
        <v>18.0625</v>
      </c>
      <c r="K189" s="117">
        <v>18.654782879054824</v>
      </c>
      <c r="L189" s="117">
        <v>21.76965630330503</v>
      </c>
      <c r="M189" s="117">
        <v>20.729001584786058</v>
      </c>
      <c r="N189" s="117">
        <v>22.906905201381985</v>
      </c>
      <c r="O189" s="117">
        <v>27.83714781298114</v>
      </c>
      <c r="P189" s="117">
        <v>40.876824502166798</v>
      </c>
      <c r="Q189" s="117">
        <v>33.900603430741064</v>
      </c>
      <c r="R189" s="117">
        <v>38.065368323106654</v>
      </c>
      <c r="S189" s="117">
        <v>44.598531829353647</v>
      </c>
      <c r="T189" s="117">
        <v>51.425377305757408</v>
      </c>
      <c r="U189" s="117">
        <v>57.730955026025732</v>
      </c>
      <c r="V189" s="117">
        <v>65.572316445030125</v>
      </c>
      <c r="W189" s="117">
        <v>65.13897338519871</v>
      </c>
      <c r="X189" s="117">
        <v>64.546127538253529</v>
      </c>
      <c r="Y189" s="117">
        <v>66.920095547025312</v>
      </c>
      <c r="Z189" s="117">
        <v>106.20443698536739</v>
      </c>
      <c r="AA189" s="117">
        <v>103.8155072019614</v>
      </c>
      <c r="AB189" s="117">
        <v>179.14217960614496</v>
      </c>
      <c r="AC189" s="117">
        <v>165.9441002962667</v>
      </c>
      <c r="AD189" s="117">
        <v>173.07484703596268</v>
      </c>
      <c r="AE189" s="117">
        <v>126.4271935769772</v>
      </c>
      <c r="AF189" s="117">
        <v>252.76022968359294</v>
      </c>
      <c r="AG189" s="117">
        <v>346.31100146480605</v>
      </c>
      <c r="AH189" s="117">
        <v>503.47631478619712</v>
      </c>
      <c r="AI189" s="117">
        <v>373.21477003247668</v>
      </c>
      <c r="AJ189" s="117">
        <v>246.65175512751054</v>
      </c>
      <c r="AK189" s="117">
        <v>492.47267660003928</v>
      </c>
      <c r="AL189" s="117">
        <v>474.57491756372588</v>
      </c>
      <c r="AM189" s="117">
        <v>227.20350855820186</v>
      </c>
      <c r="AN189" s="117">
        <v>148.29332367298326</v>
      </c>
      <c r="AO189" s="117">
        <v>36.999768473169603</v>
      </c>
      <c r="AP189" s="117">
        <v>39.317743078464432</v>
      </c>
      <c r="AQ189" s="117" t="s">
        <v>79</v>
      </c>
      <c r="AR189" s="117">
        <v>214.36103865835884</v>
      </c>
      <c r="AS189" s="117">
        <v>229.46973100329984</v>
      </c>
      <c r="AT189" s="117">
        <v>442.78633107386196</v>
      </c>
      <c r="AU189" s="117">
        <v>452.97928056231916</v>
      </c>
      <c r="AV189" s="117">
        <v>637.4734386067247</v>
      </c>
      <c r="AW189" s="117">
        <v>746.26405412573001</v>
      </c>
      <c r="AX189" s="117">
        <v>735.63101359262839</v>
      </c>
      <c r="AY189" s="117">
        <v>678.16427945045302</v>
      </c>
      <c r="AZ189" s="116">
        <v>693.87189752857603</v>
      </c>
      <c r="BA189" s="116">
        <v>829.66362478777603</v>
      </c>
      <c r="BB189" s="116">
        <v>930.01658374792703</v>
      </c>
      <c r="BC189" s="116">
        <v>958.54063018242118</v>
      </c>
      <c r="BD189" s="116">
        <v>907.46268656716416</v>
      </c>
      <c r="BE189" s="116">
        <v>923.38308457711446</v>
      </c>
      <c r="BF189" s="116">
        <v>954.56053067993366</v>
      </c>
      <c r="BG189" s="117">
        <v>962.5207296849087</v>
      </c>
      <c r="BH189" s="117">
        <v>1008.955223880597</v>
      </c>
      <c r="BI189" s="117">
        <v>1152.2388059701493</v>
      </c>
      <c r="BJ189" s="116">
        <v>1169.485903814262</v>
      </c>
      <c r="BK189" s="116">
        <v>1426.2023217247097</v>
      </c>
      <c r="BL189" s="117">
        <v>1585.4063018242123</v>
      </c>
      <c r="BM189" s="116">
        <v>1626.5339966832505</v>
      </c>
      <c r="BN189" s="116">
        <v>1757.2139303482588</v>
      </c>
      <c r="BO189" s="117">
        <v>1935.7182413723235</v>
      </c>
      <c r="BP189" s="117">
        <v>2270.0659597937911</v>
      </c>
      <c r="BQ189" s="117">
        <v>2239.4160937394472</v>
      </c>
      <c r="BR189" s="117">
        <v>2606.4569083222532</v>
      </c>
      <c r="BS189" s="117">
        <v>2441.0748570182218</v>
      </c>
      <c r="BT189" s="117">
        <v>2775.557816206579</v>
      </c>
      <c r="BU189" s="117">
        <v>2521.2466480143412</v>
      </c>
      <c r="BV189" s="117">
        <v>1921.3930348258707</v>
      </c>
    </row>
    <row r="190" spans="1:74" s="10" customFormat="1" x14ac:dyDescent="0.25">
      <c r="A190" s="93" t="s">
        <v>297</v>
      </c>
      <c r="B190" s="96" t="s">
        <v>507</v>
      </c>
      <c r="C190" s="116" t="s">
        <v>79</v>
      </c>
      <c r="D190" s="116" t="s">
        <v>79</v>
      </c>
      <c r="E190" s="116" t="s">
        <v>79</v>
      </c>
      <c r="F190" s="116" t="s">
        <v>79</v>
      </c>
      <c r="G190" s="116" t="s">
        <v>79</v>
      </c>
      <c r="H190" s="116" t="s">
        <v>79</v>
      </c>
      <c r="I190" s="116" t="s">
        <v>79</v>
      </c>
      <c r="J190" s="116" t="s">
        <v>79</v>
      </c>
      <c r="K190" s="116" t="s">
        <v>79</v>
      </c>
      <c r="L190" s="116" t="s">
        <v>79</v>
      </c>
      <c r="M190" s="116" t="s">
        <v>79</v>
      </c>
      <c r="N190" s="116" t="s">
        <v>79</v>
      </c>
      <c r="O190" s="116" t="s">
        <v>79</v>
      </c>
      <c r="P190" s="116" t="s">
        <v>79</v>
      </c>
      <c r="Q190" s="116" t="s">
        <v>79</v>
      </c>
      <c r="R190" s="116" t="s">
        <v>79</v>
      </c>
      <c r="S190" s="116" t="s">
        <v>79</v>
      </c>
      <c r="T190" s="116" t="s">
        <v>79</v>
      </c>
      <c r="U190" s="116" t="s">
        <v>79</v>
      </c>
      <c r="V190" s="116" t="s">
        <v>79</v>
      </c>
      <c r="W190" s="116" t="s">
        <v>79</v>
      </c>
      <c r="X190" s="116" t="s">
        <v>79</v>
      </c>
      <c r="Y190" s="117">
        <v>29.065079300127334</v>
      </c>
      <c r="Z190" s="117">
        <v>54.524419383333367</v>
      </c>
      <c r="AA190" s="117">
        <v>89.826506518837903</v>
      </c>
      <c r="AB190" s="117">
        <v>255.57324840764332</v>
      </c>
      <c r="AC190" s="117">
        <v>523.30631152287208</v>
      </c>
      <c r="AD190" s="117">
        <v>589.09959467284318</v>
      </c>
      <c r="AE190" s="117">
        <v>514.83786913723225</v>
      </c>
      <c r="AF190" s="117">
        <v>574.33410538506075</v>
      </c>
      <c r="AG190" s="117">
        <v>584.10538506079911</v>
      </c>
      <c r="AH190" s="117">
        <v>883.75796178343955</v>
      </c>
      <c r="AI190" s="117">
        <v>1133.4684423856399</v>
      </c>
      <c r="AJ190" s="117">
        <v>1261.5807759119862</v>
      </c>
      <c r="AK190" s="117">
        <v>1457.0063694267517</v>
      </c>
      <c r="AL190" s="117">
        <v>1580.7896420640595</v>
      </c>
      <c r="AM190" s="117">
        <v>1617.7130531710072</v>
      </c>
      <c r="AN190" s="117">
        <v>1305.6897969014246</v>
      </c>
      <c r="AO190" s="117">
        <v>1139.1417425227569</v>
      </c>
      <c r="AP190" s="117">
        <v>1148.89466840052</v>
      </c>
      <c r="AQ190" s="117">
        <v>1171.5214564369312</v>
      </c>
      <c r="AR190" s="117">
        <v>1447.9193758127435</v>
      </c>
      <c r="AS190" s="117">
        <v>1254.8114434330296</v>
      </c>
      <c r="AT190" s="117">
        <v>1517.1651495448632</v>
      </c>
      <c r="AU190" s="117">
        <v>1439.9219765929781</v>
      </c>
      <c r="AV190" s="117">
        <v>1520.091027308192</v>
      </c>
      <c r="AW190" s="117">
        <v>1513.8491547464239</v>
      </c>
      <c r="AX190" s="117">
        <v>1437.1911573472037</v>
      </c>
      <c r="AY190" s="117">
        <v>1482.0546163849151</v>
      </c>
      <c r="AZ190" s="117">
        <v>1318.2054616384914</v>
      </c>
      <c r="BA190" s="117">
        <v>1340.4421326397924</v>
      </c>
      <c r="BB190" s="117">
        <v>1577.2431729518855</v>
      </c>
      <c r="BC190" s="117">
        <v>1819.8959687906372</v>
      </c>
      <c r="BD190" s="117">
        <v>1868.4655396618987</v>
      </c>
      <c r="BE190" s="117">
        <v>1969.3107932379712</v>
      </c>
      <c r="BF190" s="117">
        <v>2230.6892067620283</v>
      </c>
      <c r="BG190" s="117">
        <v>2739.0117035110534</v>
      </c>
      <c r="BH190" s="117">
        <v>3022.6267880364103</v>
      </c>
      <c r="BI190" s="117">
        <v>3244.6033810143044</v>
      </c>
      <c r="BJ190" s="117">
        <v>3462.4837451235367</v>
      </c>
      <c r="BK190" s="117">
        <v>3367.4902470741231</v>
      </c>
      <c r="BL190" s="117">
        <v>3671.3914174252277</v>
      </c>
      <c r="BM190" s="117">
        <v>5000.7152145643686</v>
      </c>
      <c r="BN190" s="117">
        <v>9250.6501950585171</v>
      </c>
      <c r="BO190" s="117">
        <v>8766.3198959687907</v>
      </c>
      <c r="BP190" s="117">
        <v>8213.524057217166</v>
      </c>
      <c r="BQ190" s="117">
        <v>7533.5500650195045</v>
      </c>
      <c r="BR190" s="117">
        <v>7935.9557867360209</v>
      </c>
      <c r="BS190" s="117">
        <v>6802.6657997399216</v>
      </c>
      <c r="BT190" s="117">
        <v>7565.3446033810142</v>
      </c>
      <c r="BU190" s="117">
        <v>6551.040312093628</v>
      </c>
      <c r="BV190" s="117">
        <v>6729.5188556566973</v>
      </c>
    </row>
    <row r="191" spans="1:74" s="10" customFormat="1" x14ac:dyDescent="0.25">
      <c r="A191" s="93" t="s">
        <v>298</v>
      </c>
      <c r="B191" s="94"/>
      <c r="C191" s="116" t="s">
        <v>68</v>
      </c>
      <c r="D191" s="116" t="s">
        <v>68</v>
      </c>
      <c r="E191" s="116" t="s">
        <v>68</v>
      </c>
      <c r="F191" s="116" t="s">
        <v>68</v>
      </c>
      <c r="G191" s="116" t="s">
        <v>68</v>
      </c>
      <c r="H191" s="116" t="s">
        <v>68</v>
      </c>
      <c r="I191" s="116" t="s">
        <v>68</v>
      </c>
      <c r="J191" s="116" t="s">
        <v>68</v>
      </c>
      <c r="K191" s="116" t="s">
        <v>68</v>
      </c>
      <c r="L191" s="116" t="s">
        <v>68</v>
      </c>
      <c r="M191" s="116" t="s">
        <v>68</v>
      </c>
      <c r="N191" s="116" t="s">
        <v>68</v>
      </c>
      <c r="O191" s="116" t="s">
        <v>68</v>
      </c>
      <c r="P191" s="116" t="s">
        <v>68</v>
      </c>
      <c r="Q191" s="116" t="s">
        <v>68</v>
      </c>
      <c r="R191" s="116" t="s">
        <v>68</v>
      </c>
      <c r="S191" s="116" t="s">
        <v>68</v>
      </c>
      <c r="T191" s="116" t="s">
        <v>68</v>
      </c>
      <c r="U191" s="116" t="s">
        <v>68</v>
      </c>
      <c r="V191" s="116" t="s">
        <v>68</v>
      </c>
      <c r="W191" s="116" t="s">
        <v>68</v>
      </c>
      <c r="X191" s="116" t="s">
        <v>68</v>
      </c>
      <c r="Y191" s="116" t="s">
        <v>79</v>
      </c>
      <c r="Z191" s="116" t="s">
        <v>79</v>
      </c>
      <c r="AA191" s="116" t="s">
        <v>79</v>
      </c>
      <c r="AB191" s="116" t="s">
        <v>79</v>
      </c>
      <c r="AC191" s="116" t="s">
        <v>79</v>
      </c>
      <c r="AD191" s="116" t="s">
        <v>79</v>
      </c>
      <c r="AE191" s="116" t="s">
        <v>79</v>
      </c>
      <c r="AF191" s="116" t="s">
        <v>79</v>
      </c>
      <c r="AG191" s="116" t="s">
        <v>79</v>
      </c>
      <c r="AH191" s="116">
        <v>616.74008810572695</v>
      </c>
      <c r="AI191" s="116">
        <v>1059.5054945054944</v>
      </c>
      <c r="AJ191" s="116">
        <v>1467.2527472527472</v>
      </c>
      <c r="AK191" s="116">
        <v>905.19230769230774</v>
      </c>
      <c r="AL191" s="116">
        <v>874.86263736263732</v>
      </c>
      <c r="AM191" s="116">
        <v>1528.8736263736262</v>
      </c>
      <c r="AN191" s="116" t="s">
        <v>79</v>
      </c>
      <c r="AO191" s="116">
        <v>865.41208791208794</v>
      </c>
      <c r="AP191" s="116">
        <v>982.55494505494494</v>
      </c>
      <c r="AQ191" s="116">
        <v>848.46153846153845</v>
      </c>
      <c r="AR191" s="116">
        <v>790.79670329670319</v>
      </c>
      <c r="AS191" s="116">
        <v>895.63186813186815</v>
      </c>
      <c r="AT191" s="116" t="s">
        <v>79</v>
      </c>
      <c r="AU191" s="116" t="s">
        <v>79</v>
      </c>
      <c r="AV191" s="116" t="s">
        <v>79</v>
      </c>
      <c r="AW191" s="116" t="s">
        <v>79</v>
      </c>
      <c r="AX191" s="116" t="s">
        <v>79</v>
      </c>
      <c r="AY191" s="116" t="s">
        <v>79</v>
      </c>
      <c r="AZ191" s="116" t="s">
        <v>79</v>
      </c>
      <c r="BA191" s="116" t="s">
        <v>79</v>
      </c>
      <c r="BB191" s="116" t="s">
        <v>79</v>
      </c>
      <c r="BC191" s="116" t="s">
        <v>79</v>
      </c>
      <c r="BD191" s="117">
        <v>760.98901098901092</v>
      </c>
      <c r="BE191" s="117">
        <v>784.61538461538453</v>
      </c>
      <c r="BF191" s="116">
        <v>772.36263736263732</v>
      </c>
      <c r="BG191" s="116">
        <v>887.5</v>
      </c>
      <c r="BH191" s="116">
        <v>1065.7417582417581</v>
      </c>
      <c r="BI191" s="116">
        <v>1562.2252747252746</v>
      </c>
      <c r="BJ191" s="116">
        <v>2317.5</v>
      </c>
      <c r="BK191" s="116">
        <v>1948.3516483516482</v>
      </c>
      <c r="BL191" s="116">
        <v>1876.7582417582416</v>
      </c>
      <c r="BM191" s="116" t="s">
        <v>79</v>
      </c>
      <c r="BN191" s="116" t="s">
        <v>79</v>
      </c>
      <c r="BO191" s="116" t="s">
        <v>79</v>
      </c>
      <c r="BP191" s="116" t="s">
        <v>79</v>
      </c>
      <c r="BQ191" s="116" t="s">
        <v>79</v>
      </c>
      <c r="BR191" s="116" t="s">
        <v>79</v>
      </c>
      <c r="BS191" s="116" t="s">
        <v>79</v>
      </c>
      <c r="BT191" s="116" t="s">
        <v>79</v>
      </c>
      <c r="BU191" s="116" t="s">
        <v>79</v>
      </c>
      <c r="BV191" s="116" t="s">
        <v>79</v>
      </c>
    </row>
    <row r="192" spans="1:74" s="10" customFormat="1" x14ac:dyDescent="0.25">
      <c r="A192" s="93" t="s">
        <v>299</v>
      </c>
      <c r="B192" s="96" t="s">
        <v>508</v>
      </c>
      <c r="C192" s="116" t="s">
        <v>79</v>
      </c>
      <c r="D192" s="116" t="s">
        <v>79</v>
      </c>
      <c r="E192" s="116" t="s">
        <v>79</v>
      </c>
      <c r="F192" s="116" t="s">
        <v>79</v>
      </c>
      <c r="G192" s="116" t="s">
        <v>79</v>
      </c>
      <c r="H192" s="116" t="s">
        <v>79</v>
      </c>
      <c r="I192" s="116" t="s">
        <v>79</v>
      </c>
      <c r="J192" s="116" t="s">
        <v>79</v>
      </c>
      <c r="K192" s="116" t="s">
        <v>79</v>
      </c>
      <c r="L192" s="116">
        <v>71.2</v>
      </c>
      <c r="M192" s="116">
        <v>72.266666666666666</v>
      </c>
      <c r="N192" s="116">
        <v>140.88888888888889</v>
      </c>
      <c r="O192" s="116">
        <v>71.555555555555557</v>
      </c>
      <c r="P192" s="116">
        <v>84.222222222222229</v>
      </c>
      <c r="Q192" s="116">
        <v>113.77777777777777</v>
      </c>
      <c r="R192" s="116">
        <v>123.55555555555556</v>
      </c>
      <c r="S192" s="116">
        <v>177.7777777777778</v>
      </c>
      <c r="T192" s="116">
        <v>300.4444444444444</v>
      </c>
      <c r="U192" s="116">
        <v>336.22222222222223</v>
      </c>
      <c r="V192" s="116">
        <v>338.66666666666669</v>
      </c>
      <c r="W192" s="116">
        <v>429.33333333333331</v>
      </c>
      <c r="X192" s="116">
        <v>471.5555555555556</v>
      </c>
      <c r="Y192" s="116">
        <v>587.2743117078204</v>
      </c>
      <c r="Z192" s="116">
        <v>930.57482357198853</v>
      </c>
      <c r="AA192" s="116">
        <v>1565.5899357630599</v>
      </c>
      <c r="AB192" s="116" t="s">
        <v>79</v>
      </c>
      <c r="AC192" s="116" t="s">
        <v>79</v>
      </c>
      <c r="AD192" s="116" t="s">
        <v>79</v>
      </c>
      <c r="AE192" s="116">
        <v>11584.767351477705</v>
      </c>
      <c r="AF192" s="116">
        <v>13404.087587805481</v>
      </c>
      <c r="AG192" s="116">
        <v>17616.726770688278</v>
      </c>
      <c r="AH192" s="116">
        <v>20724.493047247455</v>
      </c>
      <c r="AI192" s="116">
        <v>24399.927864219175</v>
      </c>
      <c r="AJ192" s="116">
        <v>27095.79746628668</v>
      </c>
      <c r="AK192" s="116">
        <v>21872.720536303535</v>
      </c>
      <c r="AL192" s="116">
        <v>22672.050990263378</v>
      </c>
      <c r="AM192" s="116">
        <v>17656.965219455902</v>
      </c>
      <c r="AN192" s="116" t="s">
        <v>79</v>
      </c>
      <c r="AO192" s="116">
        <v>14460.266666666666</v>
      </c>
      <c r="AP192" s="116">
        <v>13354.666666666666</v>
      </c>
      <c r="AQ192" s="116">
        <v>12749.866666666667</v>
      </c>
      <c r="AR192" s="117">
        <v>16355.466666666665</v>
      </c>
      <c r="AS192" s="117">
        <v>16355.466666666665</v>
      </c>
      <c r="AT192" s="116">
        <v>15360.266666666666</v>
      </c>
      <c r="AU192" s="116">
        <v>16451.2</v>
      </c>
      <c r="AV192" s="116">
        <v>14279.733333333334</v>
      </c>
      <c r="AW192" s="116">
        <v>13200.266666666666</v>
      </c>
      <c r="AX192" s="116">
        <v>13340</v>
      </c>
      <c r="AY192" s="116">
        <v>18126.666666666668</v>
      </c>
      <c r="AZ192" s="116">
        <v>20861.599999999999</v>
      </c>
      <c r="BA192" s="116">
        <v>18320</v>
      </c>
      <c r="BB192" s="116">
        <v>19964.266666666666</v>
      </c>
      <c r="BC192" s="116">
        <v>21026.666666666668</v>
      </c>
      <c r="BD192" s="116">
        <v>18501.866666666669</v>
      </c>
      <c r="BE192" s="116">
        <v>18747.466666666667</v>
      </c>
      <c r="BF192" s="116">
        <v>20910.400000000001</v>
      </c>
      <c r="BG192" s="116">
        <v>25392.038600723761</v>
      </c>
      <c r="BH192" s="116">
        <v>29580.507343124165</v>
      </c>
      <c r="BI192" s="116">
        <v>35469.513008672446</v>
      </c>
      <c r="BJ192" s="116">
        <v>38222.933333333334</v>
      </c>
      <c r="BK192" s="116">
        <v>41267.199999999997</v>
      </c>
      <c r="BL192" s="116">
        <v>45244.533333333333</v>
      </c>
      <c r="BM192" s="116">
        <v>48530.933333333334</v>
      </c>
      <c r="BN192" s="116">
        <v>56497.866666666661</v>
      </c>
      <c r="BO192" s="116">
        <v>67020</v>
      </c>
      <c r="BP192" s="116">
        <v>80762.399999999994</v>
      </c>
      <c r="BQ192" s="116">
        <v>87185.866666666669</v>
      </c>
      <c r="BR192" s="117">
        <v>63672.800000000003</v>
      </c>
      <c r="BS192" s="117">
        <v>70400</v>
      </c>
      <c r="BT192" s="117">
        <v>74477.333333333328</v>
      </c>
      <c r="BU192" s="117">
        <v>61952</v>
      </c>
      <c r="BV192" s="117">
        <v>57519.423999999999</v>
      </c>
    </row>
    <row r="193" spans="1:74" s="10" customFormat="1" x14ac:dyDescent="0.25">
      <c r="A193" s="93" t="s">
        <v>124</v>
      </c>
      <c r="B193" s="96"/>
      <c r="C193" s="116" t="s">
        <v>79</v>
      </c>
      <c r="D193" s="116" t="s">
        <v>79</v>
      </c>
      <c r="E193" s="116" t="s">
        <v>79</v>
      </c>
      <c r="F193" s="116" t="s">
        <v>79</v>
      </c>
      <c r="G193" s="116" t="s">
        <v>79</v>
      </c>
      <c r="H193" s="116" t="s">
        <v>79</v>
      </c>
      <c r="I193" s="116" t="s">
        <v>79</v>
      </c>
      <c r="J193" s="117">
        <v>55.58659217877095</v>
      </c>
      <c r="K193" s="117">
        <v>48.324022346368714</v>
      </c>
      <c r="L193" s="117">
        <v>81.005586592178759</v>
      </c>
      <c r="M193" s="117">
        <v>82.960893854748605</v>
      </c>
      <c r="N193" s="117">
        <v>90.22346368715084</v>
      </c>
      <c r="O193" s="117">
        <v>90.22346368715084</v>
      </c>
      <c r="P193" s="117">
        <v>149.59349593495935</v>
      </c>
      <c r="Q193" s="117" t="s">
        <v>79</v>
      </c>
      <c r="R193" s="117">
        <v>112.04188481675394</v>
      </c>
      <c r="S193" s="117">
        <v>118.0628272251309</v>
      </c>
      <c r="T193" s="117">
        <v>102.35602094240838</v>
      </c>
      <c r="U193" s="117">
        <v>118.58638743455498</v>
      </c>
      <c r="V193" s="117">
        <v>190.05235602094243</v>
      </c>
      <c r="W193" s="117">
        <v>194.50261780104711</v>
      </c>
      <c r="X193" s="116">
        <v>199.73821989528795</v>
      </c>
      <c r="Y193" s="116">
        <v>176.96335078534031</v>
      </c>
      <c r="Z193" s="116">
        <v>260.20942408376965</v>
      </c>
      <c r="AA193" s="116">
        <v>388.67455698685677</v>
      </c>
      <c r="AB193" s="116">
        <v>537.38092431662074</v>
      </c>
      <c r="AC193" s="116">
        <v>887.83783783783781</v>
      </c>
      <c r="AD193" s="116">
        <v>945.05888124339742</v>
      </c>
      <c r="AE193" s="116">
        <v>998.21656050955414</v>
      </c>
      <c r="AF193" s="116">
        <v>1213.5031847133757</v>
      </c>
      <c r="AG193" s="116">
        <v>1581.656050955414</v>
      </c>
      <c r="AH193" s="116">
        <v>2253.248407643312</v>
      </c>
      <c r="AI193" s="116">
        <v>2437.7070063694268</v>
      </c>
      <c r="AJ193" s="116">
        <v>2726.8789808917199</v>
      </c>
      <c r="AK193" s="116">
        <v>2733.503184713376</v>
      </c>
      <c r="AL193" s="116">
        <v>3394.9044585987263</v>
      </c>
      <c r="AM193" s="116">
        <v>3510.3184713375799</v>
      </c>
      <c r="AN193" s="117">
        <v>3678.9808917197452</v>
      </c>
      <c r="AO193" s="117">
        <v>3650.191082802548</v>
      </c>
      <c r="AP193" s="117">
        <v>3722.802547770701</v>
      </c>
      <c r="AQ193" s="117">
        <v>1483.652561247216</v>
      </c>
      <c r="AR193" s="117">
        <v>1641.781737193764</v>
      </c>
      <c r="AS193" s="117">
        <v>2893.8084632516702</v>
      </c>
      <c r="AT193" s="117">
        <v>2976.5701559020049</v>
      </c>
      <c r="AU193" s="116">
        <v>1426.0952380952383</v>
      </c>
      <c r="AV193" s="116">
        <v>1636.2997760899152</v>
      </c>
      <c r="AW193" s="116">
        <v>957.89981894990956</v>
      </c>
      <c r="AX193" s="116">
        <v>995.08904093260537</v>
      </c>
      <c r="AY193" s="116">
        <v>1046.927961044541</v>
      </c>
      <c r="AZ193" s="116">
        <v>1096.0395330516365</v>
      </c>
      <c r="BA193" s="116">
        <v>1127.6328571090103</v>
      </c>
      <c r="BB193" s="116">
        <v>897.04490865419598</v>
      </c>
      <c r="BC193" s="116">
        <v>1022.526577913993</v>
      </c>
      <c r="BD193" s="116">
        <v>1102.9121569096455</v>
      </c>
      <c r="BE193" s="116">
        <v>1436.2107335444664</v>
      </c>
      <c r="BF193" s="116">
        <v>1388.544983485948</v>
      </c>
      <c r="BG193" s="116">
        <v>1450.3246566683906</v>
      </c>
      <c r="BH193" s="116">
        <v>1435.2156922841161</v>
      </c>
      <c r="BI193" s="116">
        <v>1599.0337230650305</v>
      </c>
      <c r="BJ193" s="116">
        <v>1732.4168479019934</v>
      </c>
      <c r="BK193" s="116">
        <v>2181.9745811918024</v>
      </c>
      <c r="BL193" s="116">
        <v>2346.0212830123651</v>
      </c>
      <c r="BM193" s="116">
        <v>2494.8874831483972</v>
      </c>
      <c r="BN193" s="116" t="s">
        <v>79</v>
      </c>
      <c r="BO193" s="116" t="s">
        <v>79</v>
      </c>
      <c r="BP193" s="116" t="s">
        <v>79</v>
      </c>
      <c r="BQ193" s="116" t="s">
        <v>79</v>
      </c>
      <c r="BR193" s="116" t="s">
        <v>79</v>
      </c>
      <c r="BS193" s="116" t="s">
        <v>79</v>
      </c>
      <c r="BT193" s="116" t="s">
        <v>79</v>
      </c>
      <c r="BU193" s="116" t="s">
        <v>79</v>
      </c>
      <c r="BV193" s="116" t="s">
        <v>79</v>
      </c>
    </row>
    <row r="194" spans="1:74" s="10" customFormat="1" x14ac:dyDescent="0.25">
      <c r="A194" s="93" t="s">
        <v>300</v>
      </c>
      <c r="B194" s="94" t="s">
        <v>67</v>
      </c>
      <c r="C194" s="116">
        <v>197.68186020052622</v>
      </c>
      <c r="D194" s="116">
        <v>212.97020550380432</v>
      </c>
      <c r="E194" s="116">
        <v>231.81397994737964</v>
      </c>
      <c r="F194" s="116">
        <v>257.76861267154948</v>
      </c>
      <c r="G194" s="116">
        <v>294.0339899025812</v>
      </c>
      <c r="H194" s="116">
        <v>332.07708170376162</v>
      </c>
      <c r="I194" s="116">
        <v>382.91971841001208</v>
      </c>
      <c r="J194" s="116">
        <v>412.07423736044944</v>
      </c>
      <c r="K194" s="116">
        <v>450.11732916162981</v>
      </c>
      <c r="L194" s="116">
        <v>523.13167259786474</v>
      </c>
      <c r="M194" s="116">
        <v>766.19217081850525</v>
      </c>
      <c r="N194" s="116">
        <v>468.8109161793372</v>
      </c>
      <c r="O194" s="116">
        <v>301.33037694013302</v>
      </c>
      <c r="P194" s="116">
        <v>330.37694013303769</v>
      </c>
      <c r="Q194" s="116">
        <v>350</v>
      </c>
      <c r="R194" s="116">
        <v>380.89780367002726</v>
      </c>
      <c r="S194" s="116">
        <v>422.67699115044246</v>
      </c>
      <c r="T194" s="116">
        <v>442.0353982300885</v>
      </c>
      <c r="U194" s="116">
        <v>508.40707964601773</v>
      </c>
      <c r="V194" s="116">
        <v>570.68584070796464</v>
      </c>
      <c r="W194" s="116">
        <v>596.79203539823004</v>
      </c>
      <c r="X194" s="116">
        <v>564.85854261376176</v>
      </c>
      <c r="Y194" s="116">
        <v>570.87315947722084</v>
      </c>
      <c r="Z194" s="116">
        <v>703.95759717314479</v>
      </c>
      <c r="AA194" s="116">
        <v>861.62544169611306</v>
      </c>
      <c r="AB194" s="116">
        <v>1136.7046980347668</v>
      </c>
      <c r="AC194" s="116">
        <v>2284.9862554614633</v>
      </c>
      <c r="AD194" s="116">
        <v>2534.7752147560282</v>
      </c>
      <c r="AE194" s="116">
        <v>2765.7730721800672</v>
      </c>
      <c r="AF194" s="116">
        <v>2727.8829760071162</v>
      </c>
      <c r="AG194" s="116">
        <v>3001.1423055265059</v>
      </c>
      <c r="AH194" s="116">
        <v>2671.9762855726276</v>
      </c>
      <c r="AI194" s="116">
        <v>2814.8697614616208</v>
      </c>
      <c r="AJ194" s="116">
        <v>2754.7323026951212</v>
      </c>
      <c r="AK194" s="116">
        <v>2469.3755350244169</v>
      </c>
      <c r="AL194" s="116">
        <v>2190.0523074741327</v>
      </c>
      <c r="AM194" s="116">
        <v>2365.9774360467682</v>
      </c>
      <c r="AN194" s="116">
        <v>2769.4095879687834</v>
      </c>
      <c r="AO194" s="116">
        <v>2889.5934970730764</v>
      </c>
      <c r="AP194" s="116">
        <v>2663.901290118466</v>
      </c>
      <c r="AQ194" s="116">
        <v>3373.7415632894686</v>
      </c>
      <c r="AR194" s="116">
        <v>5315.4133954857698</v>
      </c>
      <c r="AS194" s="116">
        <v>5670.6665196484992</v>
      </c>
      <c r="AT194" s="116">
        <v>6157.9472733040184</v>
      </c>
      <c r="AU194" s="116">
        <v>7075.0869398976747</v>
      </c>
      <c r="AV194" s="116">
        <v>5293.1739657600629</v>
      </c>
      <c r="AW194" s="116">
        <v>6606.2458147108409</v>
      </c>
      <c r="AX194" s="116">
        <v>7512.0907955172233</v>
      </c>
      <c r="AY194" s="116">
        <v>7791.9863036249308</v>
      </c>
      <c r="AZ194" s="116">
        <v>8781.0481582056127</v>
      </c>
      <c r="BA194" s="116">
        <v>9951.7888739514274</v>
      </c>
      <c r="BB194" s="116">
        <v>9993.7301969389937</v>
      </c>
      <c r="BC194" s="116">
        <v>7216.0510448029117</v>
      </c>
      <c r="BD194" s="116">
        <v>9050.3771819828416</v>
      </c>
      <c r="BE194" s="116">
        <v>10277.901778278221</v>
      </c>
      <c r="BF194" s="116">
        <v>10920.773882177982</v>
      </c>
      <c r="BG194" s="116">
        <v>12081.156313728992</v>
      </c>
      <c r="BH194" s="116">
        <v>13036.508103188771</v>
      </c>
      <c r="BI194" s="116">
        <v>14987.758360003992</v>
      </c>
      <c r="BJ194" s="116">
        <v>16809.576495174872</v>
      </c>
      <c r="BK194" s="116">
        <v>16047.510903507187</v>
      </c>
      <c r="BL194" s="116">
        <v>17650.464118175463</v>
      </c>
      <c r="BM194" s="116">
        <v>17006.477805307622</v>
      </c>
      <c r="BN194" s="116">
        <v>17694.320712694876</v>
      </c>
      <c r="BO194" s="116">
        <v>18427.646196756963</v>
      </c>
      <c r="BP194" s="116">
        <v>17576.538470505897</v>
      </c>
      <c r="BQ194" s="116">
        <v>15668.749999999998</v>
      </c>
      <c r="BR194" s="116">
        <v>17827.702150796664</v>
      </c>
      <c r="BS194" s="116">
        <v>17822.738263164494</v>
      </c>
      <c r="BT194" s="116">
        <v>19648.693823851379</v>
      </c>
      <c r="BU194" s="116">
        <v>20603.378497272566</v>
      </c>
      <c r="BV194" s="116">
        <v>17724.632066068632</v>
      </c>
    </row>
    <row r="195" spans="1:74" s="10" customFormat="1" x14ac:dyDescent="0.25">
      <c r="A195" s="93" t="s">
        <v>318</v>
      </c>
      <c r="B195" s="154">
        <v>102</v>
      </c>
      <c r="C195" s="116" t="s">
        <v>68</v>
      </c>
      <c r="D195" s="116" t="s">
        <v>68</v>
      </c>
      <c r="E195" s="116" t="s">
        <v>68</v>
      </c>
      <c r="F195" s="116" t="s">
        <v>68</v>
      </c>
      <c r="G195" s="116" t="s">
        <v>68</v>
      </c>
      <c r="H195" s="116" t="s">
        <v>68</v>
      </c>
      <c r="I195" s="116" t="s">
        <v>68</v>
      </c>
      <c r="J195" s="116" t="s">
        <v>68</v>
      </c>
      <c r="K195" s="116" t="s">
        <v>68</v>
      </c>
      <c r="L195" s="116" t="s">
        <v>68</v>
      </c>
      <c r="M195" s="116" t="s">
        <v>68</v>
      </c>
      <c r="N195" s="116" t="s">
        <v>68</v>
      </c>
      <c r="O195" s="116" t="s">
        <v>68</v>
      </c>
      <c r="P195" s="116" t="s">
        <v>68</v>
      </c>
      <c r="Q195" s="116" t="s">
        <v>68</v>
      </c>
      <c r="R195" s="116" t="s">
        <v>68</v>
      </c>
      <c r="S195" s="116" t="s">
        <v>68</v>
      </c>
      <c r="T195" s="116" t="s">
        <v>68</v>
      </c>
      <c r="U195" s="116" t="s">
        <v>68</v>
      </c>
      <c r="V195" s="116" t="s">
        <v>68</v>
      </c>
      <c r="W195" s="116" t="s">
        <v>68</v>
      </c>
      <c r="X195" s="116" t="s">
        <v>68</v>
      </c>
      <c r="Y195" s="116" t="s">
        <v>79</v>
      </c>
      <c r="Z195" s="116" t="s">
        <v>79</v>
      </c>
      <c r="AA195" s="116" t="s">
        <v>79</v>
      </c>
      <c r="AB195" s="116" t="s">
        <v>79</v>
      </c>
      <c r="AC195" s="116" t="s">
        <v>79</v>
      </c>
      <c r="AD195" s="116" t="s">
        <v>79</v>
      </c>
      <c r="AE195" s="116" t="s">
        <v>79</v>
      </c>
      <c r="AF195" s="116" t="s">
        <v>79</v>
      </c>
      <c r="AG195" s="116" t="s">
        <v>79</v>
      </c>
      <c r="AH195" s="116" t="s">
        <v>79</v>
      </c>
      <c r="AI195" s="116" t="s">
        <v>79</v>
      </c>
      <c r="AJ195" s="116" t="s">
        <v>79</v>
      </c>
      <c r="AK195" s="116" t="s">
        <v>79</v>
      </c>
      <c r="AL195" s="116" t="s">
        <v>79</v>
      </c>
      <c r="AM195" s="116" t="s">
        <v>79</v>
      </c>
      <c r="AN195" s="116" t="s">
        <v>79</v>
      </c>
      <c r="AO195" s="116" t="s">
        <v>79</v>
      </c>
      <c r="AP195" s="116" t="s">
        <v>79</v>
      </c>
      <c r="AQ195" s="116" t="s">
        <v>79</v>
      </c>
      <c r="AR195" s="116" t="s">
        <v>79</v>
      </c>
      <c r="AS195" s="116" t="s">
        <v>79</v>
      </c>
      <c r="AT195" s="116" t="s">
        <v>79</v>
      </c>
      <c r="AU195" s="116" t="s">
        <v>79</v>
      </c>
      <c r="AV195" s="116" t="s">
        <v>79</v>
      </c>
      <c r="AW195" s="116" t="s">
        <v>79</v>
      </c>
      <c r="AX195" s="116" t="s">
        <v>79</v>
      </c>
      <c r="AY195" s="117">
        <v>3335.766741484887</v>
      </c>
      <c r="AZ195" s="117">
        <v>4010.3471749489449</v>
      </c>
      <c r="BA195" s="117">
        <v>4233.0837304288634</v>
      </c>
      <c r="BB195" s="117">
        <v>5875.8339006126625</v>
      </c>
      <c r="BC195" s="117">
        <v>5797.9577944179719</v>
      </c>
      <c r="BD195" s="117">
        <v>5354.1184479237572</v>
      </c>
      <c r="BE195" s="117">
        <v>5834.7174948944867</v>
      </c>
      <c r="BF195" s="117">
        <v>6816.8822328114366</v>
      </c>
      <c r="BG195" s="117">
        <v>6604.2205582028591</v>
      </c>
      <c r="BH195" s="117">
        <v>7165.4186521443153</v>
      </c>
      <c r="BI195" s="117">
        <v>8460.9938733832532</v>
      </c>
      <c r="BJ195" s="117">
        <v>11571.681415929203</v>
      </c>
      <c r="BK195" s="117">
        <v>13836.35125936011</v>
      </c>
      <c r="BL195" s="117">
        <v>17504.697072838666</v>
      </c>
      <c r="BM195" s="117">
        <v>19181.756296800544</v>
      </c>
      <c r="BN195" s="117">
        <v>19024.098025867937</v>
      </c>
      <c r="BO195" s="117">
        <v>23561.061946902657</v>
      </c>
      <c r="BP195" s="117">
        <v>22755.071477195375</v>
      </c>
      <c r="BQ195" s="116" t="s">
        <v>79</v>
      </c>
      <c r="BR195" s="116" t="s">
        <v>79</v>
      </c>
      <c r="BS195" s="116" t="s">
        <v>79</v>
      </c>
      <c r="BT195" s="116" t="s">
        <v>79</v>
      </c>
      <c r="BU195" s="116" t="s">
        <v>79</v>
      </c>
      <c r="BV195" s="116" t="s">
        <v>79</v>
      </c>
    </row>
    <row r="196" spans="1:74" s="10" customFormat="1" x14ac:dyDescent="0.25">
      <c r="A196" s="93" t="s">
        <v>301</v>
      </c>
      <c r="B196" s="154">
        <v>103</v>
      </c>
      <c r="C196" s="116" t="s">
        <v>68</v>
      </c>
      <c r="D196" s="116" t="s">
        <v>68</v>
      </c>
      <c r="E196" s="116" t="s">
        <v>68</v>
      </c>
      <c r="F196" s="116" t="s">
        <v>68</v>
      </c>
      <c r="G196" s="116" t="s">
        <v>68</v>
      </c>
      <c r="H196" s="116" t="s">
        <v>68</v>
      </c>
      <c r="I196" s="116" t="s">
        <v>68</v>
      </c>
      <c r="J196" s="116" t="s">
        <v>68</v>
      </c>
      <c r="K196" s="116" t="s">
        <v>68</v>
      </c>
      <c r="L196" s="116" t="s">
        <v>68</v>
      </c>
      <c r="M196" s="116" t="s">
        <v>68</v>
      </c>
      <c r="N196" s="116" t="s">
        <v>68</v>
      </c>
      <c r="O196" s="116" t="s">
        <v>68</v>
      </c>
      <c r="P196" s="116" t="s">
        <v>68</v>
      </c>
      <c r="Q196" s="116" t="s">
        <v>68</v>
      </c>
      <c r="R196" s="116" t="s">
        <v>68</v>
      </c>
      <c r="S196" s="116" t="s">
        <v>68</v>
      </c>
      <c r="T196" s="116" t="s">
        <v>68</v>
      </c>
      <c r="U196" s="116" t="s">
        <v>68</v>
      </c>
      <c r="V196" s="116" t="s">
        <v>68</v>
      </c>
      <c r="W196" s="116" t="s">
        <v>68</v>
      </c>
      <c r="X196" s="116" t="s">
        <v>68</v>
      </c>
      <c r="Y196" s="116" t="s">
        <v>68</v>
      </c>
      <c r="Z196" s="116" t="s">
        <v>68</v>
      </c>
      <c r="AA196" s="116" t="s">
        <v>68</v>
      </c>
      <c r="AB196" s="116" t="s">
        <v>68</v>
      </c>
      <c r="AC196" s="116" t="s">
        <v>68</v>
      </c>
      <c r="AD196" s="116" t="s">
        <v>68</v>
      </c>
      <c r="AE196" s="116" t="s">
        <v>68</v>
      </c>
      <c r="AF196" s="116" t="s">
        <v>68</v>
      </c>
      <c r="AG196" s="116" t="s">
        <v>68</v>
      </c>
      <c r="AH196" s="116" t="s">
        <v>68</v>
      </c>
      <c r="AI196" s="116" t="s">
        <v>68</v>
      </c>
      <c r="AJ196" s="116" t="s">
        <v>68</v>
      </c>
      <c r="AK196" s="116" t="s">
        <v>68</v>
      </c>
      <c r="AL196" s="116" t="s">
        <v>68</v>
      </c>
      <c r="AM196" s="116" t="s">
        <v>68</v>
      </c>
      <c r="AN196" s="116" t="s">
        <v>68</v>
      </c>
      <c r="AO196" s="116" t="s">
        <v>68</v>
      </c>
      <c r="AP196" s="116" t="s">
        <v>68</v>
      </c>
      <c r="AQ196" s="116" t="s">
        <v>68</v>
      </c>
      <c r="AR196" s="117">
        <v>807.07071548113674</v>
      </c>
      <c r="AS196" s="117">
        <v>1028.2179165868727</v>
      </c>
      <c r="AT196" s="117">
        <v>1306.9000258116087</v>
      </c>
      <c r="AU196" s="117">
        <v>1535.4576564724691</v>
      </c>
      <c r="AV196" s="116">
        <v>2353.2693316458649</v>
      </c>
      <c r="AW196" s="116">
        <v>805.89237791141841</v>
      </c>
      <c r="AX196" s="116">
        <v>416.00863241808599</v>
      </c>
      <c r="AY196" s="116">
        <v>397.07304244243159</v>
      </c>
      <c r="AZ196" s="116">
        <v>384.50273031012199</v>
      </c>
      <c r="BA196" s="116">
        <v>395.2529572689092</v>
      </c>
      <c r="BB196" s="116">
        <v>473.66403245155152</v>
      </c>
      <c r="BC196" s="116">
        <v>540.10149876683749</v>
      </c>
      <c r="BD196" s="116">
        <v>737.36654804270461</v>
      </c>
      <c r="BE196" s="116">
        <v>807.31324408006617</v>
      </c>
      <c r="BF196" s="116">
        <v>735.48512793869327</v>
      </c>
      <c r="BG196" s="116">
        <v>815.62746398341596</v>
      </c>
      <c r="BH196" s="116">
        <v>822.13053605955872</v>
      </c>
      <c r="BI196" s="116">
        <v>1050.4993641714375</v>
      </c>
      <c r="BJ196" s="116">
        <v>1196.4117658837429</v>
      </c>
      <c r="BK196" s="116">
        <v>1420.7752641153184</v>
      </c>
      <c r="BL196" s="116">
        <v>1448.1533767475751</v>
      </c>
      <c r="BM196" s="116">
        <v>1612.2544434050515</v>
      </c>
      <c r="BN196" s="116">
        <v>1618.8401267080628</v>
      </c>
      <c r="BO196" s="116">
        <v>1648.7505235236633</v>
      </c>
      <c r="BP196" s="116">
        <v>1714.8308436874681</v>
      </c>
      <c r="BQ196" s="116" t="s">
        <v>79</v>
      </c>
      <c r="BR196" s="116" t="s">
        <v>79</v>
      </c>
      <c r="BS196" s="116" t="s">
        <v>79</v>
      </c>
      <c r="BT196" s="116" t="s">
        <v>79</v>
      </c>
      <c r="BU196" s="116" t="s">
        <v>79</v>
      </c>
      <c r="BV196" s="116" t="s">
        <v>79</v>
      </c>
    </row>
    <row r="197" spans="1:74" s="10" customFormat="1" x14ac:dyDescent="0.25">
      <c r="A197" s="93" t="s">
        <v>302</v>
      </c>
      <c r="B197" s="154">
        <v>104</v>
      </c>
      <c r="C197" s="116" t="s">
        <v>79</v>
      </c>
      <c r="D197" s="116" t="s">
        <v>79</v>
      </c>
      <c r="E197" s="116" t="s">
        <v>79</v>
      </c>
      <c r="F197" s="116" t="s">
        <v>79</v>
      </c>
      <c r="G197" s="116" t="s">
        <v>79</v>
      </c>
      <c r="H197" s="116" t="s">
        <v>79</v>
      </c>
      <c r="I197" s="116" t="s">
        <v>79</v>
      </c>
      <c r="J197" s="116" t="s">
        <v>79</v>
      </c>
      <c r="K197" s="116" t="s">
        <v>79</v>
      </c>
      <c r="L197" s="116" t="s">
        <v>79</v>
      </c>
      <c r="M197" s="116" t="s">
        <v>79</v>
      </c>
      <c r="N197" s="116" t="s">
        <v>79</v>
      </c>
      <c r="O197" s="116" t="s">
        <v>79</v>
      </c>
      <c r="P197" s="116" t="s">
        <v>79</v>
      </c>
      <c r="Q197" s="116" t="s">
        <v>79</v>
      </c>
      <c r="R197" s="116" t="s">
        <v>79</v>
      </c>
      <c r="S197" s="116" t="s">
        <v>79</v>
      </c>
      <c r="T197" s="116" t="s">
        <v>79</v>
      </c>
      <c r="U197" s="116" t="s">
        <v>79</v>
      </c>
      <c r="V197" s="116" t="s">
        <v>79</v>
      </c>
      <c r="W197" s="116" t="s">
        <v>79</v>
      </c>
      <c r="X197" s="116" t="s">
        <v>79</v>
      </c>
      <c r="Y197" s="116" t="s">
        <v>79</v>
      </c>
      <c r="Z197" s="117" t="s">
        <v>79</v>
      </c>
      <c r="AA197" s="117" t="s">
        <v>79</v>
      </c>
      <c r="AB197" s="116" t="s">
        <v>79</v>
      </c>
      <c r="AC197" s="116" t="s">
        <v>79</v>
      </c>
      <c r="AD197" s="116" t="s">
        <v>79</v>
      </c>
      <c r="AE197" s="116" t="s">
        <v>79</v>
      </c>
      <c r="AF197" s="116" t="s">
        <v>79</v>
      </c>
      <c r="AG197" s="116" t="s">
        <v>79</v>
      </c>
      <c r="AH197" s="116" t="s">
        <v>79</v>
      </c>
      <c r="AI197" s="116" t="s">
        <v>79</v>
      </c>
      <c r="AJ197" s="116" t="s">
        <v>79</v>
      </c>
      <c r="AK197" s="116" t="s">
        <v>79</v>
      </c>
      <c r="AL197" s="116" t="s">
        <v>79</v>
      </c>
      <c r="AM197" s="116" t="s">
        <v>79</v>
      </c>
      <c r="AN197" s="116" t="s">
        <v>79</v>
      </c>
      <c r="AO197" s="116" t="s">
        <v>79</v>
      </c>
      <c r="AP197" s="116" t="s">
        <v>79</v>
      </c>
      <c r="AQ197" s="116" t="s">
        <v>79</v>
      </c>
      <c r="AR197" s="116" t="s">
        <v>68</v>
      </c>
      <c r="AS197" s="116" t="s">
        <v>68</v>
      </c>
      <c r="AT197" s="116" t="s">
        <v>68</v>
      </c>
      <c r="AU197" s="116" t="s">
        <v>68</v>
      </c>
      <c r="AV197" s="116" t="s">
        <v>68</v>
      </c>
      <c r="AW197" s="116" t="s">
        <v>68</v>
      </c>
      <c r="AX197" s="116" t="s">
        <v>68</v>
      </c>
      <c r="AY197" s="116" t="s">
        <v>68</v>
      </c>
      <c r="AZ197" s="116" t="s">
        <v>68</v>
      </c>
      <c r="BA197" s="116" t="s">
        <v>68</v>
      </c>
      <c r="BB197" s="116" t="s">
        <v>68</v>
      </c>
      <c r="BC197" s="116" t="s">
        <v>68</v>
      </c>
      <c r="BD197" s="116" t="s">
        <v>68</v>
      </c>
      <c r="BE197" s="116" t="s">
        <v>68</v>
      </c>
      <c r="BF197" s="116" t="s">
        <v>68</v>
      </c>
      <c r="BG197" s="116" t="s">
        <v>68</v>
      </c>
      <c r="BH197" s="116" t="s">
        <v>68</v>
      </c>
      <c r="BI197" s="116" t="s">
        <v>68</v>
      </c>
      <c r="BJ197" s="116" t="s">
        <v>68</v>
      </c>
      <c r="BK197" s="116" t="s">
        <v>68</v>
      </c>
      <c r="BL197" s="116" t="s">
        <v>68</v>
      </c>
      <c r="BM197" s="116" t="s">
        <v>68</v>
      </c>
      <c r="BN197" s="116" t="s">
        <v>68</v>
      </c>
      <c r="BO197" s="116" t="s">
        <v>68</v>
      </c>
      <c r="BP197" s="116" t="s">
        <v>68</v>
      </c>
      <c r="BQ197" s="116" t="s">
        <v>68</v>
      </c>
      <c r="BR197" s="116" t="s">
        <v>68</v>
      </c>
      <c r="BS197" s="116" t="s">
        <v>68</v>
      </c>
      <c r="BT197" s="116" t="s">
        <v>68</v>
      </c>
      <c r="BU197" s="116" t="s">
        <v>68</v>
      </c>
      <c r="BV197" s="116" t="s">
        <v>68</v>
      </c>
    </row>
    <row r="198" spans="1:74" x14ac:dyDescent="0.25">
      <c r="A198" s="53"/>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0"/>
      <c r="AJ198" s="50"/>
      <c r="AK198" s="50"/>
      <c r="AL198" s="50"/>
      <c r="AM198" s="50"/>
      <c r="AN198" s="50"/>
      <c r="AO198" s="50"/>
    </row>
    <row r="200" spans="1:74" x14ac:dyDescent="0.25">
      <c r="A200" s="64" t="s">
        <v>94</v>
      </c>
    </row>
    <row r="201" spans="1:74" x14ac:dyDescent="0.25">
      <c r="A201" s="2" t="s">
        <v>87</v>
      </c>
    </row>
    <row r="202" spans="1:74" x14ac:dyDescent="0.25">
      <c r="A202" s="2" t="s">
        <v>88</v>
      </c>
    </row>
    <row r="203" spans="1:74" x14ac:dyDescent="0.25">
      <c r="A203" s="2" t="s">
        <v>89</v>
      </c>
    </row>
    <row r="204" spans="1:74" x14ac:dyDescent="0.25">
      <c r="A204" s="2" t="s">
        <v>90</v>
      </c>
    </row>
    <row r="205" spans="1:74" x14ac:dyDescent="0.25">
      <c r="A205" s="65" t="s">
        <v>469</v>
      </c>
      <c r="B205" s="8"/>
      <c r="C205" s="8"/>
      <c r="D205" s="56"/>
      <c r="E205" s="56"/>
      <c r="F205" s="56"/>
      <c r="G205" s="56"/>
      <c r="H205" s="56"/>
      <c r="I205" s="56"/>
      <c r="J205" s="56"/>
      <c r="K205" s="56"/>
      <c r="L205" s="56"/>
      <c r="M205" s="56"/>
      <c r="N205" s="56"/>
      <c r="O205" s="56"/>
      <c r="P205" s="56"/>
      <c r="Q205" s="56"/>
      <c r="R205" s="56"/>
      <c r="S205" s="56"/>
      <c r="T205" s="56"/>
      <c r="U205" s="56"/>
      <c r="V205" s="56"/>
      <c r="W205" s="56"/>
      <c r="X205" s="56"/>
      <c r="Y205" s="56"/>
      <c r="Z205" s="56"/>
      <c r="AA205" s="56"/>
      <c r="AB205" s="56"/>
      <c r="AC205" s="56"/>
      <c r="AD205" s="56"/>
      <c r="AE205" s="56"/>
      <c r="AF205" s="56"/>
      <c r="AG205" s="56"/>
      <c r="AH205" s="56"/>
      <c r="AI205" s="56"/>
      <c r="AJ205" s="56"/>
      <c r="AK205" s="56"/>
      <c r="AL205" s="56"/>
      <c r="AM205" s="56"/>
      <c r="AN205" s="56"/>
      <c r="AO205" s="56"/>
    </row>
  </sheetData>
  <mergeCells count="1">
    <mergeCell ref="A1:AW1"/>
  </mergeCells>
  <hyperlinks>
    <hyperlink ref="B9" location="Footnotes!A12" display="Footnotes!A12" xr:uid="{00000000-0004-0000-0500-000000000000}"/>
    <hyperlink ref="B10" location="Footnotes!A13" display="‡ ¶ 2" xr:uid="{00000000-0004-0000-0500-000001000000}"/>
    <hyperlink ref="B11" location="Footnotes!A14" display="Footnotes!A14" xr:uid="{00000000-0004-0000-0500-000002000000}"/>
    <hyperlink ref="B14" location="Footnotes!A15" display="‖ 4" xr:uid="{00000000-0004-0000-0500-000003000000}"/>
    <hyperlink ref="B18" location="Footnotes!A17" display="‡ 6" xr:uid="{00000000-0004-0000-0500-000004000000}"/>
    <hyperlink ref="B21" location="Footnotes!A16" display="‡ 5" xr:uid="{00000000-0004-0000-0500-000005000000}"/>
    <hyperlink ref="B24" location="Footnotes!A17" display="Footnotes!A17" xr:uid="{00000000-0004-0000-0500-000006000000}"/>
    <hyperlink ref="B25" location="Footnotes!A18" display="Footnotes!A18" xr:uid="{00000000-0004-0000-0500-000007000000}"/>
    <hyperlink ref="B28" location="Footnotes!A19" display="‖ 8" xr:uid="{00000000-0004-0000-0500-000008000000}"/>
    <hyperlink ref="B30" location="Footnotes!A20" display="Footnotes!A20" xr:uid="{00000000-0004-0000-0500-000009000000}"/>
    <hyperlink ref="B31" location="Footnotes!A21" display="‡ 10" xr:uid="{00000000-0004-0000-0500-00000A000000}"/>
    <hyperlink ref="B32" location="Footnotes!A22" display="‖ 11" xr:uid="{00000000-0004-0000-0500-00000B000000}"/>
    <hyperlink ref="B33" location="Footnotes!A23" display="Footnotes!A23" xr:uid="{00000000-0004-0000-0500-00000C000000}"/>
    <hyperlink ref="B34" location="Footnotes!A24" display="‖ 13" xr:uid="{00000000-0004-0000-0500-00000D000000}"/>
    <hyperlink ref="B38" location="Footnotes!A26" display="‖ 15" xr:uid="{00000000-0004-0000-0500-00000E000000}"/>
    <hyperlink ref="B43" location="Footnotes!A27" display="‖ 16" xr:uid="{00000000-0004-0000-0500-00000F000000}"/>
    <hyperlink ref="B44" location="Footnotes!A28" display="Footnotes!A28" xr:uid="{00000000-0004-0000-0500-000010000000}"/>
    <hyperlink ref="B46" location="Footnotes!A29" display="Footnotes!A29" xr:uid="{00000000-0004-0000-0500-000011000000}"/>
    <hyperlink ref="B47" location="Footnotes!A30" display="Footnotes!A30" xr:uid="{00000000-0004-0000-0500-000012000000}"/>
    <hyperlink ref="B48" location="Footnotes!A31" display="§ ¶ 20" xr:uid="{00000000-0004-0000-0500-000013000000}"/>
    <hyperlink ref="B50" location="Footnotes!A32" display="Footnotes!A32" xr:uid="{00000000-0004-0000-0500-000014000000}"/>
    <hyperlink ref="B53" location="Footnotes!A34" display="Footnotes!A34" xr:uid="{00000000-0004-0000-0500-000015000000}"/>
    <hyperlink ref="B54" location="Footnotes!A35" display="‡ ‖ 24" xr:uid="{00000000-0004-0000-0500-000016000000}"/>
    <hyperlink ref="B55" location="Footnotes!A36" display="‡ 25" xr:uid="{00000000-0004-0000-0500-000017000000}"/>
    <hyperlink ref="B60" location="Footnotes!A37" display="‖ 26" xr:uid="{00000000-0004-0000-0500-000018000000}"/>
    <hyperlink ref="B64" location="Footnotes!A38" display="Footnotes!A38" xr:uid="{00000000-0004-0000-0500-000019000000}"/>
    <hyperlink ref="B65" location="Footnotes!A39" display="Footnotes!A39" xr:uid="{00000000-0004-0000-0500-00001A000000}"/>
    <hyperlink ref="B67" location="Footnotes!A49" display="Footnotes!A49" xr:uid="{00000000-0004-0000-0500-00001B000000}"/>
    <hyperlink ref="B69" location="Footnotes!A41" display="Footnotes!A41" xr:uid="{00000000-0004-0000-0500-00001C000000}"/>
    <hyperlink ref="B70" location="Footnotes!A42" display="Footnotes!A42" xr:uid="{00000000-0004-0000-0500-00001D000000}"/>
    <hyperlink ref="B73" location="Footnotes!A43" display="Footnotes!A43" xr:uid="{00000000-0004-0000-0500-00001E000000}"/>
    <hyperlink ref="B74" location="Footnotes!A44" display="Footnotes!A44" xr:uid="{00000000-0004-0000-0500-00001F000000}"/>
    <hyperlink ref="B78" location="Footnotes!A45" display="Footnotes!A45" xr:uid="{00000000-0004-0000-0500-000020000000}"/>
    <hyperlink ref="B81" location="Footnotes!A47" display="Footnotes!A47" xr:uid="{00000000-0004-0000-0500-000021000000}"/>
    <hyperlink ref="B83" location="Footnotes!A38" display="§ 37" xr:uid="{00000000-0004-0000-0500-000022000000}"/>
    <hyperlink ref="B84" location="Footnotes!A49" display="Footnotes!A49" xr:uid="{00000000-0004-0000-0500-000023000000}"/>
    <hyperlink ref="B85" location="Footnotes!A50" display="Footnotes!A50" xr:uid="{00000000-0004-0000-0500-000024000000}"/>
    <hyperlink ref="B86" location="Footnotes!A51" display="‡ 40" xr:uid="{00000000-0004-0000-0500-000025000000}"/>
    <hyperlink ref="B87" location="Footnotes!A52" display="Footnotes!A52" xr:uid="{00000000-0004-0000-0500-000026000000}"/>
    <hyperlink ref="B88" location="Footnotes!A53" display="Footnotes!A53" xr:uid="{00000000-0004-0000-0500-000027000000}"/>
    <hyperlink ref="B90" location="Footnotes!A54" display="‖ 43" xr:uid="{00000000-0004-0000-0500-000028000000}"/>
    <hyperlink ref="B94" location="Footnotes!A56" display="Footnotes!A56" xr:uid="{00000000-0004-0000-0500-000029000000}"/>
    <hyperlink ref="B96" location="Footnotes!A57" display="Footnotes!A57" xr:uid="{00000000-0004-0000-0500-00002A000000}"/>
    <hyperlink ref="B97" location="Footnotes!A58" display="Footnotes!A58" xr:uid="{00000000-0004-0000-0500-00002B000000}"/>
    <hyperlink ref="B113" location="Footnotes!A68" display="Footnotes!A68" xr:uid="{00000000-0004-0000-0500-00002C000000}"/>
    <hyperlink ref="B99" location="Footnotes!A59" display="Footnotes!A59" xr:uid="{00000000-0004-0000-0500-00002D000000}"/>
    <hyperlink ref="B115" location="Footnotes!A69" display="Footnotes!A69" xr:uid="{00000000-0004-0000-0500-00002E000000}"/>
    <hyperlink ref="B100" location="Footnotes!A60" display="† 49" xr:uid="{00000000-0004-0000-0500-00002F000000}"/>
    <hyperlink ref="B101" location="Footnotes!A61" display="Footnotes!A61" xr:uid="{00000000-0004-0000-0500-000030000000}"/>
    <hyperlink ref="B102" location="Footnotes!A62" display="Footnotes!A62" xr:uid="{00000000-0004-0000-0500-000031000000}"/>
    <hyperlink ref="B118" location="Footnotes!A71" display="Footnotes!A71" xr:uid="{00000000-0004-0000-0500-000032000000}"/>
    <hyperlink ref="B119" location="Footnotes!A72" display="Footnotes!A72" xr:uid="{00000000-0004-0000-0500-000033000000}"/>
    <hyperlink ref="B122" location="Footnotes!A73" display="Footnotes!A73" xr:uid="{00000000-0004-0000-0500-000034000000}"/>
    <hyperlink ref="B123" location="Footnotes!A74" display="Footnotes!A74" xr:uid="{00000000-0004-0000-0500-000035000000}"/>
    <hyperlink ref="B106" location="Footnotes!A63" display="Footnotes!A63" xr:uid="{00000000-0004-0000-0500-000036000000}"/>
    <hyperlink ref="B108" location="Footnotes!A65" display="Footnotes!A65" xr:uid="{00000000-0004-0000-0500-000037000000}"/>
    <hyperlink ref="B110" location="Footnotes!A66" display="‡ 55" xr:uid="{00000000-0004-0000-0500-000038000000}"/>
    <hyperlink ref="B111" location="Footnotes!A67" display="Footnotes!A67" xr:uid="{00000000-0004-0000-0500-000039000000}"/>
    <hyperlink ref="B126" location="Footnotes!A75" display="† 64" xr:uid="{00000000-0004-0000-0500-00003A000000}"/>
    <hyperlink ref="B128" location="Footnotes!A76" display="‡ 65" xr:uid="{00000000-0004-0000-0500-00003B000000}"/>
    <hyperlink ref="B131" location="Footnotes!A77" display="§ ¶ 66" xr:uid="{00000000-0004-0000-0500-00003C000000}"/>
    <hyperlink ref="B152" location="Footnotes!A91" display="† 80" xr:uid="{00000000-0004-0000-0500-00003D000000}"/>
    <hyperlink ref="B153" location="Footnotes!A92" display="‖ 81" xr:uid="{00000000-0004-0000-0500-00003E000000}"/>
    <hyperlink ref="B132" location="Footnotes!A78" display="† ¶ 67" xr:uid="{00000000-0004-0000-0500-00003F000000}"/>
    <hyperlink ref="B133" location="Footnotes!A79" display="† 68" xr:uid="{00000000-0004-0000-0500-000040000000}"/>
    <hyperlink ref="B134" location="Footnotes!A80" display="Footnotes!A80" xr:uid="{00000000-0004-0000-0500-000041000000}"/>
    <hyperlink ref="B135" location="Footnotes!A81" display="Footnotes!A81" xr:uid="{00000000-0004-0000-0500-000042000000}"/>
    <hyperlink ref="B136" location="Footnotes!A82" display="Footnotes!A82" xr:uid="{00000000-0004-0000-0500-000043000000}"/>
    <hyperlink ref="B137" location="Footnotes!A83" display="‖ 72" xr:uid="{00000000-0004-0000-0500-000044000000}"/>
    <hyperlink ref="B155" location="Footnotes!A93" display="† 82" xr:uid="{00000000-0004-0000-0500-000046000000}"/>
    <hyperlink ref="B138" location="Footnotes!A84" display="Footnotes!A84" xr:uid="{00000000-0004-0000-0500-000047000000}"/>
    <hyperlink ref="B141" location="Footnotes!A85" display="‖ 74" xr:uid="{00000000-0004-0000-0500-00004A000000}"/>
    <hyperlink ref="B144" location="Footnotes!A87" display="Footnotes!A87" xr:uid="{00000000-0004-0000-0500-00004B000000}"/>
    <hyperlink ref="B156" location="Footnotes!A94" display="† ¶ 83" xr:uid="{00000000-0004-0000-0500-00004C000000}"/>
    <hyperlink ref="B143" location="Footnotes!A86" display="Footnotes!A86" xr:uid="{00000000-0004-0000-0500-00004D000000}"/>
    <hyperlink ref="B145" location="Footnotes!A88" display="Footnotes!A88" xr:uid="{00000000-0004-0000-0500-00004E000000}"/>
    <hyperlink ref="B157" location="Footnotes!A95" display="Footnotes!A95" xr:uid="{00000000-0004-0000-0500-00004F000000}"/>
    <hyperlink ref="B147" location="Footnotes!A89" display="Footnotes!A89" xr:uid="{00000000-0004-0000-0500-000050000000}"/>
    <hyperlink ref="B158" location="Footnotes!A96" display="§ 85" xr:uid="{00000000-0004-0000-0500-000054000000}"/>
    <hyperlink ref="B150" location="Footnotes!A90" display="Footnotes!A90" xr:uid="{00000000-0004-0000-0500-000055000000}"/>
    <hyperlink ref="B17" location="Footnotes!A16" display="† 5" xr:uid="{00000000-0004-0000-0500-00005F000000}"/>
    <hyperlink ref="B37" location="Footnotes!A25" display="Footnotes!A25" xr:uid="{00000000-0004-0000-0500-000060000000}"/>
    <hyperlink ref="B41" location="Footnotes!A30" display="‡ 19 " xr:uid="{00000000-0004-0000-0500-000061000000}"/>
    <hyperlink ref="B51" location="Footnotes!A33" display="Footnotes!A33" xr:uid="{00000000-0004-0000-0500-000062000000}"/>
    <hyperlink ref="B80" location="Footnotes!A46" display="Footnotes!A46" xr:uid="{00000000-0004-0000-0500-000063000000}"/>
    <hyperlink ref="B93" location="Footnotes!A55" display="† 44" xr:uid="{00000000-0004-0000-0500-000064000000}"/>
    <hyperlink ref="B107" location="Footnotes!A64" display="Footnotes!A64" xr:uid="{00000000-0004-0000-0500-000065000000}"/>
    <hyperlink ref="B117" location="Footnotes!A70" display="Footnotes!A70" xr:uid="{00000000-0004-0000-0500-000066000000}"/>
    <hyperlink ref="B159" location="Footnotes!A95" display="Footnotes!A95" xr:uid="{00000000-0004-0000-0500-000069000000}"/>
    <hyperlink ref="B166" location="Footnotes!A98" display="Footnotes!A98" xr:uid="{9137037C-3558-7D4C-80E9-AC9DDC0F8CB7}"/>
    <hyperlink ref="B169" location="Footnotes!A99" display="† 88" xr:uid="{21F59D89-C0DD-864F-8F7E-E99EE04AF12E}"/>
    <hyperlink ref="B171" location="Footnotes!A100" display="Footnotes!A100" xr:uid="{2F0AB901-52AA-1442-864A-3547CC756297}"/>
    <hyperlink ref="B178" location="Footnotes!A103" display="Footnotes!A103" xr:uid="{755F7666-F9FA-234B-BF81-4BE024F89488}"/>
    <hyperlink ref="B179" location="Footnotes!A104" display="† ¶ 93" xr:uid="{0276942B-DFF1-A141-9379-B9CD05FA8A24}"/>
    <hyperlink ref="B180" location="Footnotes!A105" display="Footnotes!A105" xr:uid="{3F7BE01A-EDBB-8848-84F7-476CCB6FBB0D}"/>
    <hyperlink ref="B182" location="Footnotes!A106" display="Footnotes!A106" xr:uid="{538DB0CA-2E11-4345-8862-C034A32FD4E8}"/>
    <hyperlink ref="B184" location="Footnotes!A107" display="Footnotes!A107" xr:uid="{5A6128CC-97D9-CE48-BF51-4A7219DC48DF}"/>
    <hyperlink ref="B185" location="Footnotes!A108" display="¶ 97" xr:uid="{2614F531-EF23-CC41-894C-0556F99AD68D}"/>
    <hyperlink ref="B186" location="Footnotes!A109" display="Footnotes!A109" xr:uid="{8AA00499-335F-B54E-85D3-C3B6B981027F}"/>
    <hyperlink ref="B190" location="Footnotes!A111" display="‡ 100" xr:uid="{C624DF2A-0D29-A746-AD3E-9C258B4DE860}"/>
    <hyperlink ref="B192" location="Footnotes!A112" display="§ 101" xr:uid="{7865F1F5-AB90-204A-A314-19C3EF331CBE}"/>
    <hyperlink ref="B195" location="Footnotes!A113" display="Footnotes!A113" xr:uid="{A2836491-3472-FA43-96CE-FED46946B9CA}"/>
    <hyperlink ref="B196" location="Footnotes!A114" display="Footnotes!A114" xr:uid="{8AADF54B-B74B-8742-80C9-B64DA0D1E3DA}"/>
    <hyperlink ref="B197" location="Footnotes!A115" display="Footnotes!A115" xr:uid="{A8AFF769-A7F9-4845-BD0A-FAD6CAD1DBF4}"/>
    <hyperlink ref="B172" location="Footnotes!A101" display="Footnotes!A101" xr:uid="{CE78C7CD-52C6-2347-AF4C-EEDCA7291EB2}"/>
    <hyperlink ref="B177" location="Footnotes!A102" display="Footnotes!A102" xr:uid="{71848ED3-A3E5-9E49-83C0-72D53AED9BE2}"/>
    <hyperlink ref="B188" location="Footnotes!A110" display="Footnotes!A110" xr:uid="{1EF7D370-4235-FA48-97BF-2FB1F0BC8F1D}"/>
    <hyperlink ref="B165" location="Footnotes!A97" display="Footnotes!A97" xr:uid="{4944EF02-4382-5C44-82CD-EC2B63EB33F6}"/>
  </hyperlinks>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F205"/>
  <sheetViews>
    <sheetView zoomScaleNormal="100" zoomScalePageLayoutView="70" workbookViewId="0">
      <pane xSplit="1" ySplit="6" topLeftCell="BB166" activePane="bottomRight" state="frozen"/>
      <selection sqref="A1:G1"/>
      <selection pane="topRight" sqref="A1:G1"/>
      <selection pane="bottomLeft" sqref="A1:G1"/>
      <selection pane="bottomRight" activeCell="BS180" sqref="BS180"/>
    </sheetView>
  </sheetViews>
  <sheetFormatPr defaultColWidth="11" defaultRowHeight="15.75" x14ac:dyDescent="0.25"/>
  <cols>
    <col min="1" max="1" width="16.875" style="2" customWidth="1"/>
    <col min="2" max="2" width="7" style="2" bestFit="1" customWidth="1"/>
    <col min="3" max="41" width="6.625" style="2" customWidth="1"/>
    <col min="42" max="63" width="7.125" style="21" customWidth="1"/>
    <col min="64" max="64" width="6.875" style="21" customWidth="1"/>
    <col min="65" max="65" width="6.375" style="2" customWidth="1"/>
    <col min="66" max="66" width="6.875" style="2" customWidth="1"/>
    <col min="67" max="67" width="6.375" style="2" bestFit="1" customWidth="1"/>
    <col min="68" max="68" width="7" style="2" bestFit="1" customWidth="1"/>
    <col min="69" max="69" width="7" style="78" bestFit="1" customWidth="1"/>
    <col min="70" max="70" width="8.625" style="2" customWidth="1"/>
    <col min="71" max="71" width="7.625" style="2" customWidth="1"/>
    <col min="72" max="73" width="11" style="2"/>
    <col min="74" max="74" width="11" style="10"/>
    <col min="75" max="16384" width="11" style="2"/>
  </cols>
  <sheetData>
    <row r="1" spans="1:87" ht="18.75" x14ac:dyDescent="0.3">
      <c r="A1" s="76" t="s">
        <v>545</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7"/>
      <c r="AQ1" s="77"/>
      <c r="AR1" s="77"/>
      <c r="AS1" s="77"/>
      <c r="AT1" s="77"/>
      <c r="AU1" s="77"/>
      <c r="AV1" s="77"/>
      <c r="AW1" s="77"/>
      <c r="AX1" s="77"/>
      <c r="AY1" s="77"/>
      <c r="AZ1" s="77"/>
      <c r="BA1" s="77"/>
      <c r="BB1" s="77"/>
      <c r="BC1" s="77"/>
      <c r="BD1" s="66"/>
      <c r="BE1" s="66"/>
      <c r="BF1" s="66"/>
      <c r="BG1" s="66"/>
      <c r="BH1" s="66"/>
      <c r="BI1" s="66"/>
      <c r="BJ1" s="66"/>
      <c r="BK1" s="66"/>
    </row>
    <row r="2" spans="1:87" x14ac:dyDescent="0.25">
      <c r="A2" s="72" t="s">
        <v>34</v>
      </c>
      <c r="B2" s="72"/>
      <c r="C2" s="72"/>
      <c r="D2" s="72"/>
      <c r="E2" s="72"/>
      <c r="F2" s="72"/>
      <c r="G2" s="72"/>
      <c r="H2" s="72"/>
      <c r="I2" s="72"/>
      <c r="J2" s="72"/>
      <c r="K2" s="72"/>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7"/>
      <c r="AQ2" s="77"/>
      <c r="AR2" s="77"/>
      <c r="AS2" s="77"/>
      <c r="AT2" s="77"/>
      <c r="AU2" s="77"/>
      <c r="AV2" s="77"/>
      <c r="AW2" s="77"/>
      <c r="AX2" s="77"/>
      <c r="AY2" s="77"/>
      <c r="AZ2" s="77"/>
      <c r="BA2" s="77"/>
      <c r="BB2" s="77"/>
      <c r="BC2" s="77"/>
      <c r="BD2" s="66"/>
      <c r="BE2" s="66"/>
      <c r="BF2" s="66"/>
      <c r="BG2" s="66"/>
      <c r="BH2" s="66"/>
      <c r="BI2" s="66"/>
      <c r="BJ2" s="66"/>
      <c r="BK2" s="66"/>
    </row>
    <row r="3" spans="1:87" x14ac:dyDescent="0.25">
      <c r="A3" s="52" t="s">
        <v>467</v>
      </c>
      <c r="B3" s="52"/>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77"/>
      <c r="AQ3" s="77"/>
      <c r="AR3" s="77"/>
      <c r="AS3" s="77"/>
      <c r="AT3" s="77"/>
      <c r="AU3" s="77"/>
      <c r="AV3" s="77"/>
      <c r="AW3" s="77"/>
      <c r="AX3" s="77"/>
      <c r="AY3" s="77"/>
      <c r="AZ3" s="77"/>
      <c r="BA3" s="77"/>
      <c r="BB3" s="77"/>
      <c r="BC3" s="77"/>
      <c r="BD3" s="66"/>
      <c r="BE3" s="66"/>
      <c r="BF3" s="66"/>
      <c r="BG3" s="66"/>
      <c r="BH3" s="66"/>
      <c r="BI3" s="66"/>
      <c r="BJ3" s="66"/>
      <c r="BK3" s="66"/>
    </row>
    <row r="4" spans="1:87" x14ac:dyDescent="0.25">
      <c r="A4" s="53" t="s">
        <v>20</v>
      </c>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row>
    <row r="6" spans="1:87" x14ac:dyDescent="0.25">
      <c r="A6" s="57" t="s">
        <v>70</v>
      </c>
      <c r="B6" s="58" t="s">
        <v>83</v>
      </c>
      <c r="C6" s="58">
        <v>1949</v>
      </c>
      <c r="D6" s="58">
        <v>1950</v>
      </c>
      <c r="E6" s="58">
        <v>1951</v>
      </c>
      <c r="F6" s="58">
        <v>1952</v>
      </c>
      <c r="G6" s="58">
        <v>1953</v>
      </c>
      <c r="H6" s="58">
        <v>1954</v>
      </c>
      <c r="I6" s="58">
        <v>1955</v>
      </c>
      <c r="J6" s="58">
        <v>1956</v>
      </c>
      <c r="K6" s="58">
        <v>1957</v>
      </c>
      <c r="L6" s="58">
        <v>1958</v>
      </c>
      <c r="M6" s="58">
        <v>1959</v>
      </c>
      <c r="N6" s="58">
        <v>1960</v>
      </c>
      <c r="O6" s="58">
        <v>1961</v>
      </c>
      <c r="P6" s="58">
        <v>1962</v>
      </c>
      <c r="Q6" s="58">
        <v>1963</v>
      </c>
      <c r="R6" s="58">
        <v>1964</v>
      </c>
      <c r="S6" s="58">
        <v>1965</v>
      </c>
      <c r="T6" s="58">
        <v>1966</v>
      </c>
      <c r="U6" s="58">
        <v>1967</v>
      </c>
      <c r="V6" s="58">
        <v>1968</v>
      </c>
      <c r="W6" s="58">
        <v>1969</v>
      </c>
      <c r="X6" s="58">
        <v>1970</v>
      </c>
      <c r="Y6" s="58">
        <v>1971</v>
      </c>
      <c r="Z6" s="58">
        <v>1972</v>
      </c>
      <c r="AA6" s="58">
        <v>1973</v>
      </c>
      <c r="AB6" s="58">
        <v>1974</v>
      </c>
      <c r="AC6" s="58">
        <v>1975</v>
      </c>
      <c r="AD6" s="58">
        <v>1976</v>
      </c>
      <c r="AE6" s="58">
        <v>1977</v>
      </c>
      <c r="AF6" s="58">
        <v>1978</v>
      </c>
      <c r="AG6" s="58">
        <v>1979</v>
      </c>
      <c r="AH6" s="58">
        <v>1980</v>
      </c>
      <c r="AI6" s="58">
        <v>1981</v>
      </c>
      <c r="AJ6" s="58">
        <v>1982</v>
      </c>
      <c r="AK6" s="58">
        <v>1983</v>
      </c>
      <c r="AL6" s="58">
        <v>1984</v>
      </c>
      <c r="AM6" s="58">
        <v>1985</v>
      </c>
      <c r="AN6" s="58">
        <v>1986</v>
      </c>
      <c r="AO6" s="58">
        <v>1987</v>
      </c>
      <c r="AP6" s="74">
        <v>1988</v>
      </c>
      <c r="AQ6" s="74">
        <v>1989</v>
      </c>
      <c r="AR6" s="74">
        <v>1990</v>
      </c>
      <c r="AS6" s="74">
        <v>1991</v>
      </c>
      <c r="AT6" s="74">
        <v>1992</v>
      </c>
      <c r="AU6" s="74">
        <v>1993</v>
      </c>
      <c r="AV6" s="74">
        <v>1994</v>
      </c>
      <c r="AW6" s="74">
        <v>1995</v>
      </c>
      <c r="AX6" s="74">
        <v>1996</v>
      </c>
      <c r="AY6" s="74">
        <v>1997</v>
      </c>
      <c r="AZ6" s="74">
        <v>1998</v>
      </c>
      <c r="BA6" s="74">
        <v>1999</v>
      </c>
      <c r="BB6" s="74">
        <v>2000</v>
      </c>
      <c r="BC6" s="74">
        <v>2001</v>
      </c>
      <c r="BD6" s="74">
        <v>2002</v>
      </c>
      <c r="BE6" s="74">
        <v>2003</v>
      </c>
      <c r="BF6" s="74">
        <v>2004</v>
      </c>
      <c r="BG6" s="74">
        <v>2005</v>
      </c>
      <c r="BH6" s="74">
        <v>2006</v>
      </c>
      <c r="BI6" s="74">
        <v>2007</v>
      </c>
      <c r="BJ6" s="74">
        <v>2008</v>
      </c>
      <c r="BK6" s="74">
        <v>2009</v>
      </c>
      <c r="BL6" s="74">
        <v>2010</v>
      </c>
      <c r="BM6" s="74">
        <v>2011</v>
      </c>
      <c r="BN6" s="74">
        <v>2012</v>
      </c>
      <c r="BO6" s="74">
        <v>2013</v>
      </c>
      <c r="BP6" s="74">
        <v>2014</v>
      </c>
      <c r="BQ6" s="74">
        <v>2015</v>
      </c>
      <c r="BR6" s="74">
        <v>2016</v>
      </c>
      <c r="BS6" s="91">
        <v>2017</v>
      </c>
      <c r="BT6" s="74">
        <v>2018</v>
      </c>
      <c r="BU6" s="74">
        <v>2019</v>
      </c>
      <c r="BV6" s="91">
        <v>2020</v>
      </c>
    </row>
    <row r="7" spans="1:87" s="10" customFormat="1" x14ac:dyDescent="0.25">
      <c r="A7" s="57" t="s">
        <v>31</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127"/>
      <c r="AQ7" s="127"/>
      <c r="AR7" s="127"/>
      <c r="AS7" s="127"/>
      <c r="AT7" s="127"/>
      <c r="AU7" s="127"/>
      <c r="AV7" s="127"/>
      <c r="AW7" s="127"/>
      <c r="AX7" s="127"/>
      <c r="AY7" s="127"/>
      <c r="AZ7" s="127"/>
      <c r="BA7" s="127"/>
      <c r="BB7" s="127"/>
      <c r="BC7" s="127"/>
      <c r="BD7" s="127"/>
      <c r="BE7" s="127"/>
      <c r="BF7" s="127"/>
      <c r="BG7" s="127"/>
      <c r="BH7" s="127"/>
      <c r="BI7" s="127"/>
      <c r="BJ7" s="116"/>
      <c r="BK7" s="116"/>
      <c r="BL7" s="116"/>
      <c r="BQ7" s="81"/>
    </row>
    <row r="8" spans="1:87" s="10" customFormat="1" x14ac:dyDescent="0.25">
      <c r="A8" s="63" t="s">
        <v>32</v>
      </c>
      <c r="B8" s="94"/>
      <c r="AP8" s="127"/>
      <c r="AQ8" s="127"/>
      <c r="AR8" s="127"/>
      <c r="AS8" s="127"/>
      <c r="AT8" s="127"/>
      <c r="AU8" s="127"/>
      <c r="AV8" s="127"/>
      <c r="AW8" s="127"/>
      <c r="AX8" s="127"/>
      <c r="AY8" s="127"/>
      <c r="AZ8" s="127"/>
      <c r="BA8" s="127"/>
      <c r="BB8" s="127"/>
      <c r="BC8" s="127"/>
      <c r="BD8" s="127"/>
      <c r="BE8" s="127"/>
      <c r="BF8" s="127"/>
      <c r="BG8" s="127"/>
      <c r="BH8" s="127"/>
      <c r="BI8" s="127"/>
      <c r="BJ8" s="116"/>
      <c r="BK8" s="116"/>
      <c r="BL8" s="116"/>
      <c r="BQ8" s="81"/>
    </row>
    <row r="9" spans="1:87" s="93" customFormat="1" x14ac:dyDescent="0.25">
      <c r="A9" s="93" t="s">
        <v>163</v>
      </c>
      <c r="B9" s="96">
        <v>1</v>
      </c>
      <c r="C9" s="81" t="s">
        <v>68</v>
      </c>
      <c r="D9" s="81" t="s">
        <v>68</v>
      </c>
      <c r="E9" s="81" t="s">
        <v>68</v>
      </c>
      <c r="F9" s="81" t="s">
        <v>68</v>
      </c>
      <c r="G9" s="81" t="s">
        <v>68</v>
      </c>
      <c r="H9" s="81" t="s">
        <v>68</v>
      </c>
      <c r="I9" s="81" t="s">
        <v>68</v>
      </c>
      <c r="J9" s="81" t="s">
        <v>68</v>
      </c>
      <c r="K9" s="81" t="s">
        <v>68</v>
      </c>
      <c r="L9" s="81" t="s">
        <v>68</v>
      </c>
      <c r="M9" s="81" t="s">
        <v>68</v>
      </c>
      <c r="N9" s="81" t="s">
        <v>68</v>
      </c>
      <c r="O9" s="81" t="s">
        <v>68</v>
      </c>
      <c r="P9" s="81" t="s">
        <v>79</v>
      </c>
      <c r="Q9" s="81">
        <v>2.5114854517611026E-2</v>
      </c>
      <c r="R9" s="81">
        <v>3.4964539007092198E-2</v>
      </c>
      <c r="S9" s="81">
        <v>3.4186351706036747E-2</v>
      </c>
      <c r="T9" s="81">
        <v>3.5125936010891763E-2</v>
      </c>
      <c r="U9" s="81">
        <v>3.0191004313000615E-2</v>
      </c>
      <c r="V9" s="81">
        <v>2.6147278548559232E-2</v>
      </c>
      <c r="W9" s="81">
        <v>2.3868673583710847E-2</v>
      </c>
      <c r="X9" s="81">
        <v>2.1305391835843703E-2</v>
      </c>
      <c r="Y9" s="81">
        <v>2.0875850340136056E-2</v>
      </c>
      <c r="Z9" s="81">
        <v>1.7958439664600801E-2</v>
      </c>
      <c r="AA9" s="81">
        <v>1.6881619937694704E-2</v>
      </c>
      <c r="AB9" s="81">
        <v>1.9576681485214451E-2</v>
      </c>
      <c r="AC9" s="81">
        <v>2.1310942930457662E-2</v>
      </c>
      <c r="AD9" s="81">
        <v>2.701721228484644E-2</v>
      </c>
      <c r="AE9" s="81">
        <v>2.2419504590731422E-2</v>
      </c>
      <c r="AF9" s="81">
        <v>2.3752289377289376E-2</v>
      </c>
      <c r="AG9" s="81">
        <v>2.1386958657963077E-2</v>
      </c>
      <c r="AH9" s="81">
        <v>2.102063295734953E-2</v>
      </c>
      <c r="AI9" s="81">
        <v>1.818048874752571E-2</v>
      </c>
      <c r="AJ9" s="81">
        <v>2.0630974406413816E-2</v>
      </c>
      <c r="AK9" s="81">
        <v>1.9512132516513226E-2</v>
      </c>
      <c r="AL9" s="81">
        <v>1.7551240070341399E-2</v>
      </c>
      <c r="AM9" s="81">
        <v>1.6437068968473613E-2</v>
      </c>
      <c r="AN9" s="81">
        <v>1.7872136664519762E-2</v>
      </c>
      <c r="AO9" s="81">
        <v>1.8563762767583609E-2</v>
      </c>
      <c r="AP9" s="81">
        <v>1.7496987492702398E-2</v>
      </c>
      <c r="AQ9" s="81">
        <v>1.5401237785633725E-2</v>
      </c>
      <c r="AR9" s="79">
        <v>1.4610705859434187E-2</v>
      </c>
      <c r="AS9" s="81">
        <v>1.2108340592460793E-2</v>
      </c>
      <c r="AT9" s="79">
        <v>2.1401321298967154E-2</v>
      </c>
      <c r="AU9" s="81">
        <v>2.5056315771778234E-2</v>
      </c>
      <c r="AV9" s="81">
        <v>3.1464300121016538E-2</v>
      </c>
      <c r="AW9" s="81">
        <v>2.9350271073671191E-2</v>
      </c>
      <c r="AX9" s="81">
        <v>3.0940883958553014E-2</v>
      </c>
      <c r="AY9" s="81">
        <v>3.6374034681332434E-2</v>
      </c>
      <c r="AZ9" s="81">
        <v>3.9656737879307118E-2</v>
      </c>
      <c r="BA9" s="81">
        <v>3.755079982706442E-2</v>
      </c>
      <c r="BB9" s="81">
        <v>3.4333856350536318E-2</v>
      </c>
      <c r="BC9" s="81">
        <v>3.8206954633307394E-2</v>
      </c>
      <c r="BD9" s="81">
        <v>3.7008293589990207E-2</v>
      </c>
      <c r="BE9" s="81">
        <v>3.251210893471837E-2</v>
      </c>
      <c r="BF9" s="81">
        <v>3.2838845233139048E-2</v>
      </c>
      <c r="BG9" s="81">
        <v>2.8341783501146526E-2</v>
      </c>
      <c r="BH9" s="81">
        <v>2.6438075477202047E-2</v>
      </c>
      <c r="BI9" s="81">
        <v>2.9233210269766888E-2</v>
      </c>
      <c r="BJ9" s="81">
        <v>3.0247471409038638E-2</v>
      </c>
      <c r="BK9" s="81">
        <v>3.8485136982934438E-2</v>
      </c>
      <c r="BL9" s="81">
        <v>3.5180126088261786E-2</v>
      </c>
      <c r="BM9" s="81">
        <v>4.3257063586106898E-2</v>
      </c>
      <c r="BN9" s="81">
        <v>4.4610786200769914E-2</v>
      </c>
      <c r="BO9" s="81">
        <v>4.8445089170405874E-2</v>
      </c>
      <c r="BP9" s="81">
        <v>5.5484833358485315E-2</v>
      </c>
      <c r="BQ9" s="81">
        <v>6.2702428562350768E-2</v>
      </c>
      <c r="BR9" s="128">
        <v>6.3849289830186534E-2</v>
      </c>
      <c r="BS9" s="133">
        <v>5.9243833268853449E-2</v>
      </c>
      <c r="BT9" s="133">
        <v>5.4678243562887134E-2</v>
      </c>
      <c r="BU9" s="81">
        <v>6.0210459935367645E-2</v>
      </c>
      <c r="BV9" s="128">
        <v>6.6599937269506193E-2</v>
      </c>
      <c r="BW9" s="10"/>
      <c r="BX9" s="10"/>
      <c r="BY9" s="10"/>
      <c r="BZ9" s="10"/>
      <c r="CA9" s="10"/>
      <c r="CB9" s="10"/>
      <c r="CC9" s="10"/>
      <c r="CD9" s="10"/>
      <c r="CE9" s="10"/>
      <c r="CF9" s="10"/>
      <c r="CG9" s="10"/>
      <c r="CH9" s="10"/>
      <c r="CI9" s="10"/>
    </row>
    <row r="10" spans="1:87" s="93" customFormat="1" x14ac:dyDescent="0.25">
      <c r="A10" s="93" t="s">
        <v>164</v>
      </c>
      <c r="B10" s="97" t="s">
        <v>84</v>
      </c>
      <c r="C10" s="81" t="s">
        <v>68</v>
      </c>
      <c r="D10" s="81" t="s">
        <v>68</v>
      </c>
      <c r="E10" s="81" t="s">
        <v>79</v>
      </c>
      <c r="F10" s="81" t="s">
        <v>79</v>
      </c>
      <c r="G10" s="81" t="s">
        <v>79</v>
      </c>
      <c r="H10" s="81" t="s">
        <v>79</v>
      </c>
      <c r="I10" s="81" t="s">
        <v>79</v>
      </c>
      <c r="J10" s="81" t="s">
        <v>79</v>
      </c>
      <c r="K10" s="81" t="s">
        <v>79</v>
      </c>
      <c r="L10" s="81" t="s">
        <v>79</v>
      </c>
      <c r="M10" s="79" t="s">
        <v>79</v>
      </c>
      <c r="N10" s="79">
        <v>1.592E-2</v>
      </c>
      <c r="O10" s="79">
        <v>1.8550724637681159E-2</v>
      </c>
      <c r="P10" s="79">
        <v>3.1041666666666665E-2</v>
      </c>
      <c r="Q10" s="79">
        <v>2.4079422382671481E-2</v>
      </c>
      <c r="R10" s="79">
        <v>1.8437499999999999E-2</v>
      </c>
      <c r="S10" s="79">
        <v>1.8571428571428572E-2</v>
      </c>
      <c r="T10" s="79">
        <v>2.9149232914923291E-2</v>
      </c>
      <c r="U10" s="79">
        <v>3.3609467455621302E-2</v>
      </c>
      <c r="V10" s="79">
        <v>2.8559463986599663E-2</v>
      </c>
      <c r="W10" s="79">
        <v>3.7628865979381441E-2</v>
      </c>
      <c r="X10" s="79">
        <v>6.0729312762973352E-2</v>
      </c>
      <c r="Y10" s="79">
        <v>5.3226797787338659E-2</v>
      </c>
      <c r="Z10" s="79">
        <v>3.7096774193548385E-2</v>
      </c>
      <c r="AA10" s="79">
        <v>3.9848619768477291E-2</v>
      </c>
      <c r="AB10" s="79">
        <v>3.291269636878702E-2</v>
      </c>
      <c r="AC10" s="79">
        <v>2.253968253968254E-2</v>
      </c>
      <c r="AD10" s="79">
        <v>1.9686162624821684E-2</v>
      </c>
      <c r="AE10" s="81">
        <v>2.4639944473364567E-2</v>
      </c>
      <c r="AF10" s="81">
        <v>3.799226441631505E-2</v>
      </c>
      <c r="AG10" s="81">
        <v>3.2207494264593427E-2</v>
      </c>
      <c r="AH10" s="81">
        <v>2.9223643581826202E-2</v>
      </c>
      <c r="AI10" s="81">
        <v>1.7551137632830199E-2</v>
      </c>
      <c r="AJ10" s="81">
        <v>2.2405257767156028E-2</v>
      </c>
      <c r="AK10" s="129" t="s">
        <v>79</v>
      </c>
      <c r="AL10" s="81" t="s">
        <v>79</v>
      </c>
      <c r="AM10" s="81" t="s">
        <v>79</v>
      </c>
      <c r="AN10" s="81" t="s">
        <v>79</v>
      </c>
      <c r="AO10" s="81" t="s">
        <v>79</v>
      </c>
      <c r="AP10" s="81" t="s">
        <v>79</v>
      </c>
      <c r="AQ10" s="81" t="s">
        <v>79</v>
      </c>
      <c r="AR10" s="81" t="s">
        <v>79</v>
      </c>
      <c r="AS10" s="81" t="s">
        <v>79</v>
      </c>
      <c r="AT10" s="81" t="s">
        <v>79</v>
      </c>
      <c r="AU10" s="81" t="s">
        <v>79</v>
      </c>
      <c r="AV10" s="81" t="s">
        <v>79</v>
      </c>
      <c r="AW10" s="81" t="s">
        <v>79</v>
      </c>
      <c r="AX10" s="130" t="s">
        <v>79</v>
      </c>
      <c r="AY10" s="81">
        <v>4.0780267156689518E-2</v>
      </c>
      <c r="AZ10" s="81">
        <v>5.2974415319416102E-2</v>
      </c>
      <c r="BA10" s="81">
        <v>3.7838602447132046E-2</v>
      </c>
      <c r="BB10" s="81">
        <v>3.1468636735809602E-2</v>
      </c>
      <c r="BC10" s="81">
        <v>2.4135078584983698E-2</v>
      </c>
      <c r="BD10" s="81">
        <v>2.0692385202245575E-2</v>
      </c>
      <c r="BE10" s="81">
        <v>2.0720480715152593E-2</v>
      </c>
      <c r="BF10" s="81">
        <v>2.0710744567483667E-2</v>
      </c>
      <c r="BG10" s="81">
        <v>1.5281111599445552E-2</v>
      </c>
      <c r="BH10" s="81">
        <v>1.1203354064860062E-2</v>
      </c>
      <c r="BI10" s="81">
        <v>9.4667751725464652E-3</v>
      </c>
      <c r="BJ10" s="81">
        <v>1.4898510813042507E-2</v>
      </c>
      <c r="BK10" s="129" t="s">
        <v>79</v>
      </c>
      <c r="BL10" s="81" t="s">
        <v>79</v>
      </c>
      <c r="BM10" s="130" t="s">
        <v>79</v>
      </c>
      <c r="BN10" s="81">
        <v>3.7456038271920247E-2</v>
      </c>
      <c r="BO10" s="81">
        <v>7.639284545355364E-2</v>
      </c>
      <c r="BP10" s="81">
        <v>0.15479576301383174</v>
      </c>
      <c r="BQ10" s="81" t="s">
        <v>79</v>
      </c>
      <c r="BR10" s="128" t="s">
        <v>79</v>
      </c>
      <c r="BS10" s="128" t="s">
        <v>79</v>
      </c>
      <c r="BT10" s="128" t="s">
        <v>79</v>
      </c>
      <c r="BU10" s="81" t="s">
        <v>79</v>
      </c>
      <c r="BV10" s="128" t="s">
        <v>79</v>
      </c>
      <c r="BW10" s="10"/>
      <c r="BX10" s="10"/>
      <c r="BY10" s="10"/>
      <c r="BZ10" s="10"/>
      <c r="CA10" s="10"/>
      <c r="CB10" s="10"/>
      <c r="CC10" s="10"/>
      <c r="CD10" s="10"/>
      <c r="CE10" s="10"/>
      <c r="CF10" s="10"/>
      <c r="CG10" s="10"/>
      <c r="CH10" s="10"/>
      <c r="CI10" s="10"/>
    </row>
    <row r="11" spans="1:87" s="93" customFormat="1" x14ac:dyDescent="0.25">
      <c r="A11" s="93" t="s">
        <v>165</v>
      </c>
      <c r="B11" s="96">
        <v>3</v>
      </c>
      <c r="C11" s="81" t="s">
        <v>68</v>
      </c>
      <c r="D11" s="81" t="s">
        <v>68</v>
      </c>
      <c r="E11" s="81" t="s">
        <v>68</v>
      </c>
      <c r="F11" s="81" t="s">
        <v>68</v>
      </c>
      <c r="G11" s="81" t="s">
        <v>68</v>
      </c>
      <c r="H11" s="81" t="s">
        <v>68</v>
      </c>
      <c r="I11" s="81" t="s">
        <v>68</v>
      </c>
      <c r="J11" s="81">
        <v>1.1806543385490753E-2</v>
      </c>
      <c r="K11" s="81">
        <v>1.7590027700831026E-2</v>
      </c>
      <c r="L11" s="81">
        <v>2.1419828641370868E-2</v>
      </c>
      <c r="M11" s="81">
        <v>2.4697336561743343E-2</v>
      </c>
      <c r="N11" s="81">
        <v>2.3157315731573157E-2</v>
      </c>
      <c r="O11" s="81">
        <v>2.7024336283185842E-2</v>
      </c>
      <c r="P11" s="81">
        <v>2.5659133709981168E-2</v>
      </c>
      <c r="Q11" s="81">
        <v>3.1956155143338952E-2</v>
      </c>
      <c r="R11" s="81">
        <v>2.8358686949559647E-2</v>
      </c>
      <c r="S11" s="81">
        <v>2.4293313069908815E-2</v>
      </c>
      <c r="T11" s="81">
        <v>2.6775700934579438E-2</v>
      </c>
      <c r="U11" s="81">
        <v>2.6176470588235294E-2</v>
      </c>
      <c r="V11" s="79">
        <v>3.0045721750489876E-2</v>
      </c>
      <c r="W11" s="79">
        <v>2.3902167871039465E-2</v>
      </c>
      <c r="X11" s="81">
        <v>2.3160061760164694E-2</v>
      </c>
      <c r="Y11" s="81">
        <v>2.6286248830682882E-2</v>
      </c>
      <c r="Z11" s="81">
        <v>2.8439153439153438E-2</v>
      </c>
      <c r="AA11" s="81">
        <v>3.0617977528089889E-2</v>
      </c>
      <c r="AB11" s="81">
        <v>3.1458333333333331E-2</v>
      </c>
      <c r="AC11" s="81">
        <v>4.6029128881560868E-2</v>
      </c>
      <c r="AD11" s="81">
        <v>6.2204340404779325E-2</v>
      </c>
      <c r="AE11" s="81">
        <v>6.6197749196141478E-2</v>
      </c>
      <c r="AF11" s="81">
        <v>5.8368087035358111E-2</v>
      </c>
      <c r="AG11" s="81">
        <v>5.6334622823984527E-2</v>
      </c>
      <c r="AH11" s="81">
        <v>5.9400728843298688E-2</v>
      </c>
      <c r="AI11" s="81">
        <v>6.3845939722144904E-2</v>
      </c>
      <c r="AJ11" s="81">
        <v>6.2208682734641592E-2</v>
      </c>
      <c r="AK11" s="81">
        <v>4.5056585503621072E-2</v>
      </c>
      <c r="AL11" s="81">
        <v>4.0181908796411661E-2</v>
      </c>
      <c r="AM11" s="81">
        <v>5.3904352265870384E-2</v>
      </c>
      <c r="AN11" s="81">
        <v>4.3044595576783307E-2</v>
      </c>
      <c r="AO11" s="81">
        <v>4.3693147945152791E-2</v>
      </c>
      <c r="AP11" s="81">
        <v>4.1285158177531665E-2</v>
      </c>
      <c r="AQ11" s="81">
        <v>4.3929174133616161E-2</v>
      </c>
      <c r="AR11" s="81">
        <v>4.1488250407024349E-2</v>
      </c>
      <c r="AS11" s="81">
        <v>4.1428429374036693E-2</v>
      </c>
      <c r="AT11" s="81">
        <v>4.2980482787728293E-2</v>
      </c>
      <c r="AU11" s="81">
        <v>4.6555716874047588E-2</v>
      </c>
      <c r="AV11" s="81">
        <v>4.4938193888062264E-2</v>
      </c>
      <c r="AW11" s="81">
        <v>4.3474104939692074E-2</v>
      </c>
      <c r="AX11" s="81">
        <v>3.9490929265743616E-2</v>
      </c>
      <c r="AY11" s="81">
        <v>4.1926594063430515E-2</v>
      </c>
      <c r="AZ11" s="81">
        <v>3.4563343607372982E-2</v>
      </c>
      <c r="BA11" s="81">
        <v>2.9004570340699171E-2</v>
      </c>
      <c r="BB11" s="81">
        <v>2.2109622069717314E-2</v>
      </c>
      <c r="BC11" s="81">
        <v>3.7261358827697072E-2</v>
      </c>
      <c r="BD11" s="81">
        <v>3.4917879924795586E-2</v>
      </c>
      <c r="BE11" s="81">
        <v>3.4942075415127068E-2</v>
      </c>
      <c r="BF11" s="81">
        <v>3.24946757487646E-2</v>
      </c>
      <c r="BG11" s="81">
        <v>3.2579967820796758E-2</v>
      </c>
      <c r="BH11" s="81">
        <v>3.1097963340993549E-2</v>
      </c>
      <c r="BI11" s="81">
        <v>3.0469536640660232E-2</v>
      </c>
      <c r="BJ11" s="81">
        <v>3.183501427557224E-2</v>
      </c>
      <c r="BK11" s="81">
        <v>3.2886518464681228E-2</v>
      </c>
      <c r="BL11" s="81">
        <v>3.3907961010624196E-2</v>
      </c>
      <c r="BM11" s="81">
        <v>3.2974952352035236E-2</v>
      </c>
      <c r="BN11" s="81">
        <v>3.4627500793153757E-2</v>
      </c>
      <c r="BO11" s="81">
        <v>3.805782901206451E-2</v>
      </c>
      <c r="BP11" s="81">
        <v>3.6778563524448443E-2</v>
      </c>
      <c r="BQ11" s="81">
        <v>3.2301533478414898E-2</v>
      </c>
      <c r="BR11" s="128">
        <v>3.2195264409866621E-2</v>
      </c>
      <c r="BS11" s="128">
        <v>3.1830412387131725E-2</v>
      </c>
      <c r="BT11" s="128">
        <v>3.1185875547766636E-2</v>
      </c>
      <c r="BU11" s="81">
        <v>3.0999359701871697E-2</v>
      </c>
      <c r="BV11" s="128">
        <v>4.2810288813703377E-2</v>
      </c>
      <c r="BW11" s="10"/>
      <c r="BX11" s="10"/>
      <c r="BY11" s="10"/>
      <c r="BZ11" s="10"/>
      <c r="CA11" s="10"/>
      <c r="CB11" s="10"/>
      <c r="CC11" s="10"/>
      <c r="CD11" s="10"/>
      <c r="CE11" s="10"/>
      <c r="CF11" s="10"/>
      <c r="CG11" s="10"/>
      <c r="CH11" s="10"/>
      <c r="CI11" s="10"/>
    </row>
    <row r="12" spans="1:87" s="93" customFormat="1" x14ac:dyDescent="0.25">
      <c r="A12" s="93" t="s">
        <v>166</v>
      </c>
      <c r="B12" s="94"/>
      <c r="C12" s="81" t="s">
        <v>68</v>
      </c>
      <c r="D12" s="81" t="s">
        <v>68</v>
      </c>
      <c r="E12" s="81" t="s">
        <v>68</v>
      </c>
      <c r="F12" s="81" t="s">
        <v>68</v>
      </c>
      <c r="G12" s="81" t="s">
        <v>68</v>
      </c>
      <c r="H12" s="81" t="s">
        <v>68</v>
      </c>
      <c r="I12" s="81" t="s">
        <v>68</v>
      </c>
      <c r="J12" s="79" t="s">
        <v>79</v>
      </c>
      <c r="K12" s="79" t="s">
        <v>79</v>
      </c>
      <c r="L12" s="79" t="s">
        <v>79</v>
      </c>
      <c r="M12" s="79" t="s">
        <v>79</v>
      </c>
      <c r="N12" s="79">
        <v>2.0047875523638539E-2</v>
      </c>
      <c r="O12" s="79">
        <v>2.215909090909091E-2</v>
      </c>
      <c r="P12" s="79">
        <v>1.7296050735082155E-2</v>
      </c>
      <c r="Q12" s="79">
        <v>1.5080113100848256E-2</v>
      </c>
      <c r="R12" s="79">
        <v>1.7441860465116279E-2</v>
      </c>
      <c r="S12" s="81">
        <v>1.2877186238708439E-2</v>
      </c>
      <c r="T12" s="81">
        <v>1.3174748398902104E-2</v>
      </c>
      <c r="U12" s="81">
        <v>1.4210526315789474E-2</v>
      </c>
      <c r="V12" s="81">
        <v>1.4426846479535831E-2</v>
      </c>
      <c r="W12" s="81">
        <v>1.3142350856467809E-2</v>
      </c>
      <c r="X12" s="81">
        <v>1.5616728427739545E-2</v>
      </c>
      <c r="Y12" s="81">
        <v>1.4752610077167499E-2</v>
      </c>
      <c r="Z12" s="81">
        <v>1.4145199063231851E-2</v>
      </c>
      <c r="AA12" s="81">
        <v>1.3984191783201599E-2</v>
      </c>
      <c r="AB12" s="81">
        <v>1.3115389585217728E-2</v>
      </c>
      <c r="AC12" s="81">
        <v>1.7399793269782932E-2</v>
      </c>
      <c r="AD12" s="81">
        <v>1.8623900672529746E-2</v>
      </c>
      <c r="AE12" s="81">
        <v>2.3814955061818514E-2</v>
      </c>
      <c r="AF12" s="81">
        <v>2.4880228672651879E-2</v>
      </c>
      <c r="AG12" s="81">
        <v>2.238193018480493E-2</v>
      </c>
      <c r="AH12" s="81">
        <v>2.0287193436513376E-2</v>
      </c>
      <c r="AI12" s="81">
        <v>2.4810777927009635E-2</v>
      </c>
      <c r="AJ12" s="81">
        <v>3.691903568811724E-2</v>
      </c>
      <c r="AK12" s="81">
        <v>4.1672583490452685E-2</v>
      </c>
      <c r="AL12" s="81">
        <v>2.7553414597423713E-2</v>
      </c>
      <c r="AM12" s="81">
        <v>2.3355734273438362E-2</v>
      </c>
      <c r="AN12" s="81">
        <v>2.0866761028820277E-2</v>
      </c>
      <c r="AO12" s="81">
        <v>1.8231845930829667E-2</v>
      </c>
      <c r="AP12" s="81">
        <v>2.1034758517182176E-2</v>
      </c>
      <c r="AQ12" s="81">
        <v>2.1145503906303528E-2</v>
      </c>
      <c r="AR12" s="81">
        <v>1.8394565888667502E-2</v>
      </c>
      <c r="AS12" s="81">
        <v>1.8337085277650732E-2</v>
      </c>
      <c r="AT12" s="81">
        <v>1.7061258775943253E-2</v>
      </c>
      <c r="AU12" s="81">
        <v>1.7321139551022567E-2</v>
      </c>
      <c r="AV12" s="81">
        <v>1.7421232116496505E-2</v>
      </c>
      <c r="AW12" s="81">
        <v>1.7447075858250335E-2</v>
      </c>
      <c r="AX12" s="81">
        <v>1.8675352290320298E-2</v>
      </c>
      <c r="AY12" s="81">
        <v>1.726384544322317E-2</v>
      </c>
      <c r="AZ12" s="81">
        <v>1.6779715154667404E-2</v>
      </c>
      <c r="BA12" s="81">
        <v>1.5560757573087424E-2</v>
      </c>
      <c r="BB12" s="81">
        <v>1.5479040325129019E-2</v>
      </c>
      <c r="BC12" s="81">
        <v>1.5211124733645772E-2</v>
      </c>
      <c r="BD12" s="81">
        <v>1.4926429262433922E-2</v>
      </c>
      <c r="BE12" s="81">
        <v>1.4838857036399511E-2</v>
      </c>
      <c r="BF12" s="81">
        <v>1.4259020629651297E-2</v>
      </c>
      <c r="BG12" s="81">
        <v>1.4516014162102771E-2</v>
      </c>
      <c r="BH12" s="81">
        <v>1.4463624243598759E-2</v>
      </c>
      <c r="BI12" s="81">
        <v>1.2609938563665496E-2</v>
      </c>
      <c r="BJ12" s="81">
        <v>1.2906249257454167E-2</v>
      </c>
      <c r="BK12" s="81">
        <v>1.2949496088006997E-2</v>
      </c>
      <c r="BL12" s="81">
        <v>1.2966500421308178E-2</v>
      </c>
      <c r="BM12" s="81">
        <v>1.5612733232168574E-2</v>
      </c>
      <c r="BN12" s="81">
        <v>1.5123424535955228E-2</v>
      </c>
      <c r="BO12" s="81">
        <v>1.6416160261596952E-2</v>
      </c>
      <c r="BP12" s="81">
        <v>1.9081606517325794E-2</v>
      </c>
      <c r="BQ12" s="81">
        <v>2.2698651595662991E-2</v>
      </c>
      <c r="BR12" s="128">
        <v>2.3608197371175577E-2</v>
      </c>
      <c r="BS12" s="128">
        <v>2.1443021070998568E-2</v>
      </c>
      <c r="BT12" s="128">
        <v>2.1133848612123463E-2</v>
      </c>
      <c r="BU12" s="81">
        <v>2.5645593317689494E-2</v>
      </c>
      <c r="BV12" s="128">
        <v>2.907744469754911E-2</v>
      </c>
      <c r="BW12" s="10"/>
      <c r="BX12" s="10"/>
      <c r="BY12" s="10"/>
      <c r="BZ12" s="10"/>
      <c r="CA12" s="10"/>
      <c r="CB12" s="10"/>
      <c r="CC12" s="10"/>
      <c r="CD12" s="10"/>
      <c r="CE12" s="10"/>
      <c r="CF12" s="10"/>
      <c r="CG12" s="10"/>
      <c r="CH12" s="10"/>
      <c r="CI12" s="10"/>
    </row>
    <row r="13" spans="1:87" s="93" customFormat="1" x14ac:dyDescent="0.25">
      <c r="A13" s="63" t="s">
        <v>64</v>
      </c>
      <c r="B13" s="94"/>
      <c r="C13" s="81"/>
      <c r="D13" s="81"/>
      <c r="E13" s="81"/>
      <c r="F13" s="81"/>
      <c r="G13" s="81"/>
      <c r="H13" s="81"/>
      <c r="I13" s="81"/>
      <c r="J13" s="79"/>
      <c r="K13" s="79"/>
      <c r="L13" s="79"/>
      <c r="M13" s="79"/>
      <c r="N13" s="79"/>
      <c r="O13" s="79"/>
      <c r="P13" s="79"/>
      <c r="Q13" s="79"/>
      <c r="R13" s="79"/>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81"/>
      <c r="BO13" s="81"/>
      <c r="BP13" s="81"/>
      <c r="BQ13" s="81"/>
      <c r="BR13" s="131"/>
      <c r="BS13" s="131"/>
      <c r="BT13" s="131"/>
      <c r="BU13" s="140"/>
      <c r="BV13" s="131"/>
    </row>
    <row r="14" spans="1:87" s="93" customFormat="1" x14ac:dyDescent="0.25">
      <c r="A14" s="93" t="s">
        <v>167</v>
      </c>
      <c r="B14" s="97">
        <v>4</v>
      </c>
      <c r="C14" s="81" t="s">
        <v>68</v>
      </c>
      <c r="D14" s="81" t="s">
        <v>68</v>
      </c>
      <c r="E14" s="81" t="s">
        <v>68</v>
      </c>
      <c r="F14" s="81" t="s">
        <v>68</v>
      </c>
      <c r="G14" s="81" t="s">
        <v>68</v>
      </c>
      <c r="H14" s="81" t="s">
        <v>68</v>
      </c>
      <c r="I14" s="81" t="s">
        <v>68</v>
      </c>
      <c r="J14" s="81" t="s">
        <v>68</v>
      </c>
      <c r="K14" s="81" t="s">
        <v>68</v>
      </c>
      <c r="L14" s="81" t="s">
        <v>68</v>
      </c>
      <c r="M14" s="81" t="s">
        <v>68</v>
      </c>
      <c r="N14" s="81" t="s">
        <v>68</v>
      </c>
      <c r="O14" s="81" t="s">
        <v>68</v>
      </c>
      <c r="P14" s="81" t="s">
        <v>68</v>
      </c>
      <c r="Q14" s="81" t="s">
        <v>68</v>
      </c>
      <c r="R14" s="81" t="s">
        <v>68</v>
      </c>
      <c r="S14" s="81" t="s">
        <v>68</v>
      </c>
      <c r="T14" s="81" t="s">
        <v>68</v>
      </c>
      <c r="U14" s="81" t="s">
        <v>68</v>
      </c>
      <c r="V14" s="81" t="s">
        <v>68</v>
      </c>
      <c r="W14" s="81" t="s">
        <v>68</v>
      </c>
      <c r="X14" s="81" t="s">
        <v>68</v>
      </c>
      <c r="Y14" s="81" t="s">
        <v>68</v>
      </c>
      <c r="Z14" s="81" t="s">
        <v>68</v>
      </c>
      <c r="AA14" s="81" t="s">
        <v>68</v>
      </c>
      <c r="AB14" s="81" t="s">
        <v>68</v>
      </c>
      <c r="AC14" s="81" t="s">
        <v>79</v>
      </c>
      <c r="AD14" s="81" t="s">
        <v>79</v>
      </c>
      <c r="AE14" s="81" t="s">
        <v>79</v>
      </c>
      <c r="AF14" s="81" t="s">
        <v>79</v>
      </c>
      <c r="AG14" s="81" t="s">
        <v>79</v>
      </c>
      <c r="AH14" s="81" t="s">
        <v>79</v>
      </c>
      <c r="AI14" s="81" t="s">
        <v>79</v>
      </c>
      <c r="AJ14" s="81" t="s">
        <v>79</v>
      </c>
      <c r="AK14" s="81" t="s">
        <v>79</v>
      </c>
      <c r="AL14" s="81" t="s">
        <v>79</v>
      </c>
      <c r="AM14" s="81">
        <v>1.7149999999999999E-7</v>
      </c>
      <c r="AN14" s="81">
        <v>1.73E-7</v>
      </c>
      <c r="AO14" s="81">
        <v>0.2225</v>
      </c>
      <c r="AP14" s="81">
        <v>0.21980499999999994</v>
      </c>
      <c r="AQ14" s="81">
        <v>0.19432333333333335</v>
      </c>
      <c r="AR14" s="81">
        <v>0.17463666666666666</v>
      </c>
      <c r="AS14" s="81">
        <v>7.1025000000000005E-2</v>
      </c>
      <c r="AT14" s="81">
        <v>5.6828305425813817E-2</v>
      </c>
      <c r="AU14" s="81">
        <v>0.17522589075574097</v>
      </c>
      <c r="AV14" s="81">
        <v>5.7092806908360397E-2</v>
      </c>
      <c r="AW14" s="81">
        <v>4.7073927682623334E-2</v>
      </c>
      <c r="AX14" s="81">
        <v>2.4478481567170522E-2</v>
      </c>
      <c r="AY14" s="81">
        <v>5.9722682071949675E-2</v>
      </c>
      <c r="AZ14" s="81">
        <v>2.6420118810629757E-2</v>
      </c>
      <c r="BA14" s="81">
        <v>0.17334692213615979</v>
      </c>
      <c r="BB14" s="81">
        <v>6.3926031542740444E-2</v>
      </c>
      <c r="BC14" s="81">
        <v>4.5243538152146129E-2</v>
      </c>
      <c r="BD14" s="81">
        <v>2.8699324451257544E-2</v>
      </c>
      <c r="BE14" s="81">
        <v>3.7614790735473386E-2</v>
      </c>
      <c r="BF14" s="81">
        <v>3.471180186727791E-2</v>
      </c>
      <c r="BG14" s="81">
        <v>3.6922409469853076E-2</v>
      </c>
      <c r="BH14" s="81">
        <v>3.7614953054353195E-2</v>
      </c>
      <c r="BI14" s="81">
        <v>3.1140544929574229E-2</v>
      </c>
      <c r="BJ14" s="81">
        <v>3.573120364491604E-2</v>
      </c>
      <c r="BK14" s="81">
        <v>4.7096100483205054E-2</v>
      </c>
      <c r="BL14" s="81">
        <v>4.1775845655398387E-2</v>
      </c>
      <c r="BM14" s="81">
        <v>3.2556603512937633E-2</v>
      </c>
      <c r="BN14" s="81">
        <v>3.236659499216598E-2</v>
      </c>
      <c r="BO14" s="81">
        <v>4.4552394215510917E-2</v>
      </c>
      <c r="BP14" s="81">
        <v>4.6984545156441432E-2</v>
      </c>
      <c r="BQ14" s="81">
        <v>3.1054262930828039E-2</v>
      </c>
      <c r="BR14" s="128">
        <v>2.7333406553071923E-2</v>
      </c>
      <c r="BS14" s="128">
        <v>2.5079854558752172E-2</v>
      </c>
      <c r="BT14" s="128">
        <v>1.8717758661964221E-2</v>
      </c>
      <c r="BU14" s="81">
        <v>1.6437402833203805E-2</v>
      </c>
      <c r="BV14" s="128">
        <v>1.6158520360880852E-2</v>
      </c>
      <c r="BW14" s="10"/>
      <c r="BX14" s="10"/>
      <c r="BY14" s="10"/>
      <c r="BZ14" s="10"/>
      <c r="CA14" s="10"/>
      <c r="CB14" s="10"/>
      <c r="CC14" s="10"/>
      <c r="CD14" s="10"/>
      <c r="CE14" s="10"/>
      <c r="CF14" s="10"/>
      <c r="CG14" s="10"/>
      <c r="CH14" s="10"/>
      <c r="CI14" s="10"/>
    </row>
    <row r="15" spans="1:87" s="93" customFormat="1" x14ac:dyDescent="0.25">
      <c r="A15" s="93" t="s">
        <v>168</v>
      </c>
      <c r="B15" s="94"/>
      <c r="C15" s="81" t="s">
        <v>68</v>
      </c>
      <c r="D15" s="81" t="s">
        <v>68</v>
      </c>
      <c r="E15" s="81" t="s">
        <v>68</v>
      </c>
      <c r="F15" s="81" t="s">
        <v>68</v>
      </c>
      <c r="G15" s="81" t="s">
        <v>68</v>
      </c>
      <c r="H15" s="81" t="s">
        <v>68</v>
      </c>
      <c r="I15" s="81" t="s">
        <v>68</v>
      </c>
      <c r="J15" s="81" t="s">
        <v>68</v>
      </c>
      <c r="K15" s="81" t="s">
        <v>68</v>
      </c>
      <c r="L15" s="81" t="s">
        <v>68</v>
      </c>
      <c r="M15" s="81" t="s">
        <v>68</v>
      </c>
      <c r="N15" s="79">
        <v>8.7158469945355192E-3</v>
      </c>
      <c r="O15" s="79">
        <v>1.3952879581151833E-2</v>
      </c>
      <c r="P15" s="79">
        <v>1.7516339869281045E-2</v>
      </c>
      <c r="Q15" s="79">
        <v>1.7368421052631578E-2</v>
      </c>
      <c r="R15" s="79">
        <v>2.1816990098082821E-2</v>
      </c>
      <c r="S15" s="79">
        <v>2.106508875739645E-2</v>
      </c>
      <c r="T15" s="79">
        <v>1.9002325967768734E-2</v>
      </c>
      <c r="U15" s="79">
        <v>1.9762521056740211E-2</v>
      </c>
      <c r="V15" s="79">
        <v>2.0721247563352828E-2</v>
      </c>
      <c r="W15" s="79">
        <v>1.8947368421052633E-2</v>
      </c>
      <c r="X15" s="79">
        <v>1.6252815194158741E-2</v>
      </c>
      <c r="Y15" s="79">
        <v>1.6010420341374725E-2</v>
      </c>
      <c r="Z15" s="81">
        <v>1.4877943088256537E-2</v>
      </c>
      <c r="AA15" s="81">
        <v>1.6775280898876404E-2</v>
      </c>
      <c r="AB15" s="81">
        <v>1.4423791821561338E-2</v>
      </c>
      <c r="AC15" s="81">
        <v>1.4929078014184397E-2</v>
      </c>
      <c r="AD15" s="81">
        <v>1.2816479400749063E-2</v>
      </c>
      <c r="AE15" s="81">
        <v>1.6787878787878789E-2</v>
      </c>
      <c r="AF15" s="81">
        <v>1.1943069306930693E-2</v>
      </c>
      <c r="AG15" s="81">
        <v>1.9304600344134469E-2</v>
      </c>
      <c r="AH15" s="81">
        <v>2.031651419102409E-2</v>
      </c>
      <c r="AI15" s="81">
        <v>1.5513713192303604E-2</v>
      </c>
      <c r="AJ15" s="81">
        <v>1.0492986496015506E-2</v>
      </c>
      <c r="AK15" s="81">
        <v>1.1889706765480491E-2</v>
      </c>
      <c r="AL15" s="81">
        <v>1.4586989402379652E-2</v>
      </c>
      <c r="AM15" s="81">
        <v>1.3049319324108801E-2</v>
      </c>
      <c r="AN15" s="81">
        <v>1.3550965400694807E-2</v>
      </c>
      <c r="AO15" s="81">
        <v>1.5695985002417128E-2</v>
      </c>
      <c r="AP15" s="81">
        <v>1.5640912047020762E-2</v>
      </c>
      <c r="AQ15" s="81">
        <v>1.3078960611848916E-2</v>
      </c>
      <c r="AR15" s="81">
        <v>1.2251571212605684E-2</v>
      </c>
      <c r="AS15" s="81" t="s">
        <v>79</v>
      </c>
      <c r="AT15" s="81" t="s">
        <v>79</v>
      </c>
      <c r="AU15" s="81" t="s">
        <v>79</v>
      </c>
      <c r="AV15" s="81" t="s">
        <v>79</v>
      </c>
      <c r="AW15" s="81" t="s">
        <v>79</v>
      </c>
      <c r="AX15" s="81" t="s">
        <v>79</v>
      </c>
      <c r="AY15" s="81" t="s">
        <v>79</v>
      </c>
      <c r="AZ15" s="81" t="s">
        <v>79</v>
      </c>
      <c r="BA15" s="81">
        <v>4.85389230497635E-3</v>
      </c>
      <c r="BB15" s="81">
        <v>4.1285230240838324E-3</v>
      </c>
      <c r="BC15" s="81">
        <v>3.5797112730621473E-3</v>
      </c>
      <c r="BD15" s="81">
        <v>6.2281945820977591E-3</v>
      </c>
      <c r="BE15" s="81">
        <v>6.4722322680875674E-3</v>
      </c>
      <c r="BF15" s="81">
        <v>6.7614985043211329E-3</v>
      </c>
      <c r="BG15" s="81">
        <v>6.8097068499347914E-3</v>
      </c>
      <c r="BH15" s="81">
        <v>6.6572332394775058E-3</v>
      </c>
      <c r="BI15" s="81" t="s">
        <v>79</v>
      </c>
      <c r="BJ15" s="81">
        <v>6.6395897962646718E-3</v>
      </c>
      <c r="BK15" s="81" t="s">
        <v>79</v>
      </c>
      <c r="BL15" s="81" t="s">
        <v>79</v>
      </c>
      <c r="BM15" s="81" t="s">
        <v>79</v>
      </c>
      <c r="BN15" s="81">
        <v>7.0205615778774454E-3</v>
      </c>
      <c r="BO15" s="81">
        <v>6.8723968349625368E-3</v>
      </c>
      <c r="BP15" s="81">
        <v>7.0092494879796796E-3</v>
      </c>
      <c r="BQ15" s="81">
        <v>7.9848470490941834E-3</v>
      </c>
      <c r="BR15" s="128">
        <v>6.7359672701681455E-3</v>
      </c>
      <c r="BS15" s="128">
        <v>9.2061312442598079E-3</v>
      </c>
      <c r="BT15" s="128">
        <v>6.3285754014759986E-3</v>
      </c>
      <c r="BU15" s="81">
        <v>4.7293484122412788E-3</v>
      </c>
      <c r="BV15" s="128">
        <v>4.706349168413902E-3</v>
      </c>
      <c r="BW15" s="10"/>
      <c r="BX15" s="10"/>
      <c r="BY15" s="10"/>
      <c r="BZ15" s="10"/>
      <c r="CA15" s="10"/>
      <c r="CB15" s="10"/>
      <c r="CC15" s="10"/>
      <c r="CD15" s="10"/>
      <c r="CE15" s="10"/>
      <c r="CF15" s="10"/>
      <c r="CG15" s="10"/>
      <c r="CH15" s="10"/>
      <c r="CI15" s="10"/>
    </row>
    <row r="16" spans="1:87" s="93" customFormat="1" x14ac:dyDescent="0.25">
      <c r="A16" s="93" t="s">
        <v>169</v>
      </c>
      <c r="B16" s="94"/>
      <c r="C16" s="81" t="s">
        <v>68</v>
      </c>
      <c r="D16" s="81" t="s">
        <v>68</v>
      </c>
      <c r="E16" s="81" t="s">
        <v>68</v>
      </c>
      <c r="F16" s="81" t="s">
        <v>68</v>
      </c>
      <c r="G16" s="81" t="s">
        <v>68</v>
      </c>
      <c r="H16" s="81" t="s">
        <v>68</v>
      </c>
      <c r="I16" s="81" t="s">
        <v>68</v>
      </c>
      <c r="J16" s="81" t="s">
        <v>68</v>
      </c>
      <c r="K16" s="81" t="s">
        <v>68</v>
      </c>
      <c r="L16" s="81" t="s">
        <v>68</v>
      </c>
      <c r="M16" s="81" t="s">
        <v>68</v>
      </c>
      <c r="N16" s="81" t="s">
        <v>68</v>
      </c>
      <c r="O16" s="81" t="s">
        <v>68</v>
      </c>
      <c r="P16" s="81" t="s">
        <v>68</v>
      </c>
      <c r="Q16" s="81" t="s">
        <v>68</v>
      </c>
      <c r="R16" s="81" t="s">
        <v>68</v>
      </c>
      <c r="S16" s="81" t="s">
        <v>68</v>
      </c>
      <c r="T16" s="81" t="s">
        <v>79</v>
      </c>
      <c r="U16" s="81" t="s">
        <v>79</v>
      </c>
      <c r="V16" s="81" t="s">
        <v>79</v>
      </c>
      <c r="W16" s="81" t="s">
        <v>79</v>
      </c>
      <c r="X16" s="81" t="s">
        <v>79</v>
      </c>
      <c r="Y16" s="81" t="s">
        <v>79</v>
      </c>
      <c r="Z16" s="81" t="s">
        <v>79</v>
      </c>
      <c r="AA16" s="81" t="s">
        <v>79</v>
      </c>
      <c r="AB16" s="81" t="s">
        <v>79</v>
      </c>
      <c r="AC16" s="81" t="s">
        <v>79</v>
      </c>
      <c r="AD16" s="81" t="s">
        <v>79</v>
      </c>
      <c r="AE16" s="81">
        <v>1.3565725691474195E-2</v>
      </c>
      <c r="AF16" s="81">
        <v>2.8749090026692549E-2</v>
      </c>
      <c r="AG16" s="81">
        <v>3.5014993826071615E-2</v>
      </c>
      <c r="AH16" s="81">
        <v>3.2076205287713842E-2</v>
      </c>
      <c r="AI16" s="81">
        <v>2.97829811536265E-2</v>
      </c>
      <c r="AJ16" s="81">
        <v>2.6947438604289366E-2</v>
      </c>
      <c r="AK16" s="81">
        <v>2.3263376983782846E-2</v>
      </c>
      <c r="AL16" s="81">
        <v>2.4372708318355023E-2</v>
      </c>
      <c r="AM16" s="81">
        <v>2.1847314885704912E-2</v>
      </c>
      <c r="AN16" s="81">
        <v>2.6635958026935469E-2</v>
      </c>
      <c r="AO16" s="81">
        <v>4.7944145747108653E-2</v>
      </c>
      <c r="AP16" s="81">
        <v>4.899677022894218E-2</v>
      </c>
      <c r="AQ16" s="81">
        <v>3.5690100801240632E-2</v>
      </c>
      <c r="AR16" s="81">
        <v>4.4451580347722369E-2</v>
      </c>
      <c r="AS16" s="81">
        <v>4.6034699272967612E-2</v>
      </c>
      <c r="AT16" s="81">
        <v>4.4828090491255294E-2</v>
      </c>
      <c r="AU16" s="81">
        <v>4.9334919729800857E-2</v>
      </c>
      <c r="AV16" s="81">
        <v>4.0081203955955394E-2</v>
      </c>
      <c r="AW16" s="81">
        <v>3.5064797194977668E-2</v>
      </c>
      <c r="AX16" s="81">
        <v>2.8995214983348418E-2</v>
      </c>
      <c r="AY16" s="81">
        <v>3.1972046271841366E-2</v>
      </c>
      <c r="AZ16" s="81">
        <v>3.7793988444373108E-2</v>
      </c>
      <c r="BA16" s="81">
        <v>3.0920737553023565E-2</v>
      </c>
      <c r="BB16" s="81">
        <v>3.1912429508105758E-2</v>
      </c>
      <c r="BC16" s="81">
        <v>3.8312230326036936E-2</v>
      </c>
      <c r="BD16" s="81">
        <v>4.1102064895165623E-2</v>
      </c>
      <c r="BE16" s="81">
        <v>4.0073665887051843E-2</v>
      </c>
      <c r="BF16" s="81">
        <v>3.5058740413487402E-2</v>
      </c>
      <c r="BG16" s="81">
        <v>2.8580041850402544E-2</v>
      </c>
      <c r="BH16" s="81">
        <v>2.6951213735137074E-2</v>
      </c>
      <c r="BI16" s="81">
        <v>2.8014551930975119E-2</v>
      </c>
      <c r="BJ16" s="81">
        <v>3.0369682378022747E-2</v>
      </c>
      <c r="BK16" s="81">
        <v>3.2155905606133205E-2</v>
      </c>
      <c r="BL16" s="81">
        <v>2.7268586826215635E-2</v>
      </c>
      <c r="BM16" s="81">
        <v>2.3666463340517179E-2</v>
      </c>
      <c r="BN16" s="81">
        <v>2.2667611313377401E-2</v>
      </c>
      <c r="BO16" s="81">
        <v>2.0563955131108796E-2</v>
      </c>
      <c r="BP16" s="81">
        <v>2.1308555090973968E-2</v>
      </c>
      <c r="BQ16" s="81">
        <v>2.66026657449774E-2</v>
      </c>
      <c r="BR16" s="128">
        <v>3.2877759495183762E-2</v>
      </c>
      <c r="BS16" s="128">
        <v>3.0058788031234324E-2</v>
      </c>
      <c r="BT16" s="128">
        <v>2.6760889231750538E-2</v>
      </c>
      <c r="BU16" s="81">
        <v>2.8122610029080824E-2</v>
      </c>
      <c r="BV16" s="128">
        <v>3.5022858594131998E-2</v>
      </c>
      <c r="BW16" s="10"/>
      <c r="BX16" s="10"/>
      <c r="BY16" s="10"/>
      <c r="BZ16" s="10"/>
      <c r="CA16" s="10"/>
      <c r="CB16" s="10"/>
      <c r="CC16" s="10"/>
      <c r="CD16" s="10"/>
      <c r="CE16" s="10"/>
      <c r="CF16" s="10"/>
      <c r="CG16" s="10"/>
      <c r="CH16" s="10"/>
      <c r="CI16" s="10"/>
    </row>
    <row r="17" spans="1:87" s="93" customFormat="1" x14ac:dyDescent="0.25">
      <c r="A17" s="101" t="s">
        <v>170</v>
      </c>
      <c r="B17" s="102" t="s">
        <v>27</v>
      </c>
      <c r="C17" s="81" t="s">
        <v>68</v>
      </c>
      <c r="D17" s="81" t="s">
        <v>68</v>
      </c>
      <c r="E17" s="81" t="s">
        <v>68</v>
      </c>
      <c r="F17" s="81" t="s">
        <v>68</v>
      </c>
      <c r="G17" s="81" t="s">
        <v>68</v>
      </c>
      <c r="H17" s="81" t="s">
        <v>68</v>
      </c>
      <c r="I17" s="81" t="s">
        <v>68</v>
      </c>
      <c r="J17" s="81" t="s">
        <v>68</v>
      </c>
      <c r="K17" s="81" t="s">
        <v>68</v>
      </c>
      <c r="L17" s="81" t="s">
        <v>68</v>
      </c>
      <c r="M17" s="81" t="s">
        <v>68</v>
      </c>
      <c r="N17" s="81">
        <v>6.8201754385964911E-3</v>
      </c>
      <c r="O17" s="81">
        <v>8.3436853002070398E-3</v>
      </c>
      <c r="P17" s="81">
        <v>2.345703125E-2</v>
      </c>
      <c r="Q17" s="81">
        <v>2.3830570902394106E-2</v>
      </c>
      <c r="R17" s="81">
        <v>2.6051587301587301E-2</v>
      </c>
      <c r="S17" s="81">
        <v>1.5248226950354609E-2</v>
      </c>
      <c r="T17" s="81">
        <v>1.6494845360824743E-2</v>
      </c>
      <c r="U17" s="81">
        <v>1.3250728862973762E-2</v>
      </c>
      <c r="V17" s="81">
        <v>1.1784810126582279E-2</v>
      </c>
      <c r="W17" s="81">
        <v>1.2467222884386174E-2</v>
      </c>
      <c r="X17" s="81">
        <v>1.1722391084093212E-2</v>
      </c>
      <c r="Y17" s="81">
        <v>1.1771653543307087E-2</v>
      </c>
      <c r="Z17" s="81">
        <v>1.139853747714808E-2</v>
      </c>
      <c r="AA17" s="81">
        <v>1.2351868732907931E-2</v>
      </c>
      <c r="AB17" s="81">
        <v>1.151908396946565E-2</v>
      </c>
      <c r="AC17" s="81">
        <v>2.8111837327523603E-2</v>
      </c>
      <c r="AD17" s="81">
        <v>3.1238286479250334E-2</v>
      </c>
      <c r="AE17" s="81">
        <v>3.0432666306111411E-2</v>
      </c>
      <c r="AF17" s="81">
        <v>3.2831460674157306E-2</v>
      </c>
      <c r="AG17" s="81">
        <v>2.6986138613861385E-2</v>
      </c>
      <c r="AH17" s="81">
        <v>2.7466911764705882E-2</v>
      </c>
      <c r="AI17" s="81">
        <v>2.8426896977174584E-2</v>
      </c>
      <c r="AJ17" s="81">
        <v>3.0033036339973972E-2</v>
      </c>
      <c r="AK17" s="81">
        <v>2.9321834163138792E-2</v>
      </c>
      <c r="AL17" s="81">
        <v>3.0171674369183107E-2</v>
      </c>
      <c r="AM17" s="81">
        <v>1.8365254109485748E-2</v>
      </c>
      <c r="AN17" s="81">
        <v>2.6218934911242605E-2</v>
      </c>
      <c r="AO17" s="81">
        <v>2.2525864617203666E-2</v>
      </c>
      <c r="AP17" s="81">
        <v>2.3108126441459775E-2</v>
      </c>
      <c r="AQ17" s="81">
        <v>2.7407740774077406E-2</v>
      </c>
      <c r="AR17" s="81">
        <v>2.7048929663608563E-2</v>
      </c>
      <c r="AS17" s="81">
        <v>2.166869267322356E-2</v>
      </c>
      <c r="AT17" s="81">
        <v>2.0496515679442509E-2</v>
      </c>
      <c r="AU17" s="81">
        <v>1.8625298848076507E-2</v>
      </c>
      <c r="AV17" s="81">
        <v>1.4228847293978148E-2</v>
      </c>
      <c r="AW17" s="81">
        <v>1.3830426939266387E-2</v>
      </c>
      <c r="AX17" s="81">
        <v>1.2870884703969653E-2</v>
      </c>
      <c r="AY17" s="81">
        <v>1.4170550447159591E-2</v>
      </c>
      <c r="AZ17" s="81">
        <v>1.2763626403725007E-2</v>
      </c>
      <c r="BA17" s="81">
        <v>1.3855313863292799E-2</v>
      </c>
      <c r="BB17" s="81">
        <v>1.3921627531069233E-2</v>
      </c>
      <c r="BC17" s="81">
        <v>1.2997898961843368E-2</v>
      </c>
      <c r="BD17" s="81">
        <v>1.3244099720017046E-2</v>
      </c>
      <c r="BE17" s="81">
        <v>1.2072833480922016E-2</v>
      </c>
      <c r="BF17" s="81">
        <v>1.3579683666160816E-2</v>
      </c>
      <c r="BG17" s="81">
        <v>1.3513944864492778E-2</v>
      </c>
      <c r="BH17" s="81">
        <v>1.2490866758737982E-2</v>
      </c>
      <c r="BI17" s="81">
        <v>1.5922675815639244E-2</v>
      </c>
      <c r="BJ17" s="81">
        <v>1.3979037713492294E-2</v>
      </c>
      <c r="BK17" s="81">
        <v>1.5214547258091862E-2</v>
      </c>
      <c r="BL17" s="81">
        <v>1.3775162616889672E-2</v>
      </c>
      <c r="BM17" s="81">
        <v>1.2947595034466186E-2</v>
      </c>
      <c r="BN17" s="81">
        <v>1.323023735487875E-2</v>
      </c>
      <c r="BO17" s="81">
        <v>1.3901027764446261E-2</v>
      </c>
      <c r="BP17" s="81">
        <v>1.4312854553773036E-2</v>
      </c>
      <c r="BQ17" s="81">
        <v>1.41981523059178E-2</v>
      </c>
      <c r="BR17" s="128">
        <v>1.3753623763734362E-2</v>
      </c>
      <c r="BS17" s="128">
        <v>1.556273179257173E-2</v>
      </c>
      <c r="BT17" s="128">
        <v>2.1650417462609445E-2</v>
      </c>
      <c r="BU17" s="81">
        <v>2.6060375091894794E-2</v>
      </c>
      <c r="BV17" s="128">
        <v>2.7339538128269864E-2</v>
      </c>
      <c r="BW17" s="10"/>
      <c r="BX17" s="10"/>
      <c r="BY17" s="10"/>
      <c r="BZ17" s="10"/>
      <c r="CA17" s="10"/>
      <c r="CB17" s="10"/>
      <c r="CC17" s="10"/>
      <c r="CD17" s="10"/>
      <c r="CE17" s="10"/>
      <c r="CF17" s="10"/>
      <c r="CG17" s="10"/>
      <c r="CH17" s="10"/>
      <c r="CI17" s="10"/>
    </row>
    <row r="18" spans="1:87" s="93" customFormat="1" x14ac:dyDescent="0.25">
      <c r="A18" s="93" t="s">
        <v>171</v>
      </c>
      <c r="B18" s="97" t="s">
        <v>138</v>
      </c>
      <c r="C18" s="81" t="s">
        <v>68</v>
      </c>
      <c r="D18" s="81" t="s">
        <v>68</v>
      </c>
      <c r="E18" s="81" t="s">
        <v>68</v>
      </c>
      <c r="F18" s="81" t="s">
        <v>68</v>
      </c>
      <c r="G18" s="81" t="s">
        <v>68</v>
      </c>
      <c r="H18" s="81" t="s">
        <v>68</v>
      </c>
      <c r="I18" s="81" t="s">
        <v>68</v>
      </c>
      <c r="J18" s="81" t="s">
        <v>68</v>
      </c>
      <c r="K18" s="81" t="s">
        <v>68</v>
      </c>
      <c r="L18" s="81" t="s">
        <v>68</v>
      </c>
      <c r="M18" s="81" t="s">
        <v>68</v>
      </c>
      <c r="N18" s="81" t="s">
        <v>68</v>
      </c>
      <c r="O18" s="81" t="s">
        <v>68</v>
      </c>
      <c r="P18" s="81">
        <v>3.9437939110070257E-2</v>
      </c>
      <c r="Q18" s="81">
        <v>4.3478260869565218E-3</v>
      </c>
      <c r="R18" s="81">
        <v>4.4562049394078849E-3</v>
      </c>
      <c r="S18" s="81">
        <v>1.3523370050610301E-2</v>
      </c>
      <c r="T18" s="81">
        <v>1.3822879248411163E-2</v>
      </c>
      <c r="U18" s="81">
        <v>1.3326068841740915E-2</v>
      </c>
      <c r="V18" s="81">
        <v>1.414223331253899E-2</v>
      </c>
      <c r="W18" s="81">
        <v>1.754491377756414E-2</v>
      </c>
      <c r="X18" s="81" t="s">
        <v>79</v>
      </c>
      <c r="Y18" s="81">
        <v>1.0324086542777628E-2</v>
      </c>
      <c r="Z18" s="81">
        <v>1.4586709886547812E-2</v>
      </c>
      <c r="AA18" s="81">
        <v>1.9462122767398893E-2</v>
      </c>
      <c r="AB18" s="81">
        <v>2.2250827510114011E-2</v>
      </c>
      <c r="AC18" s="81">
        <v>2.0568070519098921E-2</v>
      </c>
      <c r="AD18" s="81">
        <v>2.2236011997104146E-2</v>
      </c>
      <c r="AE18" s="81">
        <v>2.53338174190165E-2</v>
      </c>
      <c r="AF18" s="81">
        <v>2.7963736524324621E-2</v>
      </c>
      <c r="AG18" s="81">
        <v>2.6437153012366713E-2</v>
      </c>
      <c r="AH18" s="81">
        <v>2.9188033688833857E-2</v>
      </c>
      <c r="AI18" s="81">
        <v>3.030330242686842E-2</v>
      </c>
      <c r="AJ18" s="81">
        <v>3.5070248900036134E-2</v>
      </c>
      <c r="AK18" s="81">
        <v>3.1048089258640128E-2</v>
      </c>
      <c r="AL18" s="81">
        <v>2.9754007853816076E-2</v>
      </c>
      <c r="AM18" s="81">
        <v>2.7511726460413027E-2</v>
      </c>
      <c r="AN18" s="81">
        <v>2.8054131580068444E-2</v>
      </c>
      <c r="AO18" s="81">
        <v>2.6491399122501567E-2</v>
      </c>
      <c r="AP18" s="81">
        <v>3.145245149012145E-2</v>
      </c>
      <c r="AQ18" s="81">
        <v>3.3495221333570968E-2</v>
      </c>
      <c r="AR18" s="81">
        <v>3.4487124725408838E-2</v>
      </c>
      <c r="AS18" s="81">
        <v>3.7862708647432804E-2</v>
      </c>
      <c r="AT18" s="81">
        <v>3.5956379479050907E-2</v>
      </c>
      <c r="AU18" s="81">
        <v>3.7202758201085026E-2</v>
      </c>
      <c r="AV18" s="81">
        <v>3.9211111975145437E-2</v>
      </c>
      <c r="AW18" s="81">
        <v>4.2090728993656575E-2</v>
      </c>
      <c r="AX18" s="81">
        <v>5.8568849187494061E-2</v>
      </c>
      <c r="AY18" s="81">
        <v>6.3596529613228078E-2</v>
      </c>
      <c r="AZ18" s="81">
        <v>6.5722725069096322E-2</v>
      </c>
      <c r="BA18" s="81">
        <v>6.2576436568352128E-2</v>
      </c>
      <c r="BB18" s="81">
        <v>4.8624022131155756E-2</v>
      </c>
      <c r="BC18" s="81">
        <v>6.0717371580277436E-2</v>
      </c>
      <c r="BD18" s="81">
        <v>5.4416788594174613E-2</v>
      </c>
      <c r="BE18" s="81">
        <v>5.5334353894983548E-2</v>
      </c>
      <c r="BF18" s="81">
        <v>4.9032668433924925E-2</v>
      </c>
      <c r="BG18" s="81">
        <v>4.4361900410844167E-2</v>
      </c>
      <c r="BH18" s="81">
        <v>3.5117184517902127E-2</v>
      </c>
      <c r="BI18" s="81">
        <v>3.4145952477830692E-2</v>
      </c>
      <c r="BJ18" s="81">
        <v>2.7208905265394091E-2</v>
      </c>
      <c r="BK18" s="81" t="s">
        <v>79</v>
      </c>
      <c r="BL18" s="81" t="s">
        <v>79</v>
      </c>
      <c r="BM18" s="81" t="s">
        <v>79</v>
      </c>
      <c r="BN18" s="81">
        <v>2.5271777075949027E-2</v>
      </c>
      <c r="BO18" s="81">
        <v>2.3676381932591143E-2</v>
      </c>
      <c r="BP18" s="81">
        <v>2.1190903709970309E-2</v>
      </c>
      <c r="BQ18" s="81">
        <v>2.2018627336494446E-2</v>
      </c>
      <c r="BR18" s="128">
        <v>2.1156252075920621E-2</v>
      </c>
      <c r="BS18" s="133">
        <v>1.870652157798899E-2</v>
      </c>
      <c r="BT18" s="128">
        <v>1.8821614469197695E-2</v>
      </c>
      <c r="BU18" s="81">
        <v>2.4971520141411276E-2</v>
      </c>
      <c r="BV18" s="128">
        <v>1.9792159896703604E-2</v>
      </c>
      <c r="BW18" s="10"/>
      <c r="BX18" s="10"/>
      <c r="BY18" s="10"/>
      <c r="BZ18" s="10"/>
      <c r="CA18" s="10"/>
      <c r="CB18" s="10"/>
      <c r="CC18" s="10"/>
      <c r="CD18" s="10"/>
      <c r="CE18" s="10"/>
      <c r="CF18" s="10"/>
      <c r="CG18" s="10"/>
      <c r="CH18" s="10"/>
      <c r="CI18" s="10"/>
    </row>
    <row r="19" spans="1:87" s="93" customFormat="1" x14ac:dyDescent="0.25">
      <c r="A19" s="93" t="s">
        <v>172</v>
      </c>
      <c r="B19" s="94" t="s">
        <v>60</v>
      </c>
      <c r="C19" s="81" t="s">
        <v>68</v>
      </c>
      <c r="D19" s="81" t="s">
        <v>68</v>
      </c>
      <c r="E19" s="81" t="s">
        <v>68</v>
      </c>
      <c r="F19" s="81" t="s">
        <v>68</v>
      </c>
      <c r="G19" s="81" t="s">
        <v>68</v>
      </c>
      <c r="H19" s="81" t="s">
        <v>68</v>
      </c>
      <c r="I19" s="81" t="s">
        <v>68</v>
      </c>
      <c r="J19" s="81" t="s">
        <v>68</v>
      </c>
      <c r="K19" s="81" t="s">
        <v>68</v>
      </c>
      <c r="L19" s="81" t="s">
        <v>68</v>
      </c>
      <c r="M19" s="81" t="s">
        <v>68</v>
      </c>
      <c r="N19" s="81" t="s">
        <v>79</v>
      </c>
      <c r="O19" s="81" t="s">
        <v>79</v>
      </c>
      <c r="P19" s="81" t="s">
        <v>79</v>
      </c>
      <c r="Q19" s="81" t="s">
        <v>79</v>
      </c>
      <c r="R19" s="81" t="s">
        <v>79</v>
      </c>
      <c r="S19" s="81" t="s">
        <v>79</v>
      </c>
      <c r="T19" s="81" t="s">
        <v>79</v>
      </c>
      <c r="U19" s="81" t="s">
        <v>79</v>
      </c>
      <c r="V19" s="81" t="s">
        <v>79</v>
      </c>
      <c r="W19" s="81" t="s">
        <v>79</v>
      </c>
      <c r="X19" s="81">
        <v>1.8721278721278722E-2</v>
      </c>
      <c r="Y19" s="81">
        <v>1.8426704014939309E-2</v>
      </c>
      <c r="Z19" s="81">
        <v>1.7628547344759764E-2</v>
      </c>
      <c r="AA19" s="81">
        <v>1.7606741573033709E-2</v>
      </c>
      <c r="AB19" s="81">
        <v>1.6919407226958994E-2</v>
      </c>
      <c r="AC19" s="81">
        <v>1.7275939331265082E-2</v>
      </c>
      <c r="AD19" s="81">
        <v>1.7623250152160683E-2</v>
      </c>
      <c r="AE19" s="81">
        <v>1.7158501076085582E-2</v>
      </c>
      <c r="AF19" s="81">
        <v>1.6651172399545503E-2</v>
      </c>
      <c r="AG19" s="81">
        <v>1.6553637484586929E-2</v>
      </c>
      <c r="AH19" s="81">
        <v>1.5558177259991151E-2</v>
      </c>
      <c r="AI19" s="81">
        <v>1.8189156089957692E-2</v>
      </c>
      <c r="AJ19" s="81">
        <v>1.9905191458026508E-2</v>
      </c>
      <c r="AK19" s="81">
        <v>1.8906840838776213E-2</v>
      </c>
      <c r="AL19" s="81">
        <v>1.7402190923317684E-2</v>
      </c>
      <c r="AM19" s="81">
        <v>1.3398357289527721E-2</v>
      </c>
      <c r="AN19" s="81">
        <v>1.2178234582829505E-2</v>
      </c>
      <c r="AO19" s="81">
        <v>1.2500254971953085E-2</v>
      </c>
      <c r="AP19" s="81">
        <v>1.2847961550283622E-2</v>
      </c>
      <c r="AQ19" s="81">
        <v>1.3336891545687447E-2</v>
      </c>
      <c r="AR19" s="81">
        <v>1.4745666126807029E-2</v>
      </c>
      <c r="AS19" s="81">
        <v>1.5145516992046276E-2</v>
      </c>
      <c r="AT19" s="81">
        <v>1.5326056138361214E-2</v>
      </c>
      <c r="AU19" s="81">
        <v>1.3261245506113913E-2</v>
      </c>
      <c r="AV19" s="81">
        <v>1.3103400918897324E-2</v>
      </c>
      <c r="AW19" s="81">
        <v>1.2516448385188063E-2</v>
      </c>
      <c r="AX19" s="81">
        <v>1.2248378833825093E-2</v>
      </c>
      <c r="AY19" s="81">
        <v>1.3012417461068668E-2</v>
      </c>
      <c r="AZ19" s="81">
        <v>1.3965094378673732E-2</v>
      </c>
      <c r="BA19" s="81">
        <v>1.4438523906064392E-2</v>
      </c>
      <c r="BB19" s="81">
        <v>1.3247488647241387E-2</v>
      </c>
      <c r="BC19" s="81">
        <v>1.2903600347565672E-2</v>
      </c>
      <c r="BD19" s="81">
        <v>1.3385067560333721E-2</v>
      </c>
      <c r="BE19" s="81">
        <v>1.3838069976001011E-2</v>
      </c>
      <c r="BF19" s="81">
        <v>1.4016038318717993E-2</v>
      </c>
      <c r="BG19" s="81">
        <v>1.2432207648190183E-2</v>
      </c>
      <c r="BH19" s="81">
        <v>1.3273774501449202E-2</v>
      </c>
      <c r="BI19" s="81">
        <v>1.326606417488165E-2</v>
      </c>
      <c r="BJ19" s="81">
        <v>1.312339131640629E-2</v>
      </c>
      <c r="BK19" s="81">
        <v>1.3193401418995764E-2</v>
      </c>
      <c r="BL19" s="81">
        <v>1.3542566389505694E-2</v>
      </c>
      <c r="BM19" s="81">
        <v>1.1844351198091704E-2</v>
      </c>
      <c r="BN19" s="81">
        <v>1.2178465756271585E-2</v>
      </c>
      <c r="BO19" s="81">
        <v>1.2144146150996666E-2</v>
      </c>
      <c r="BP19" s="81">
        <v>1.1490889718263611E-2</v>
      </c>
      <c r="BQ19" s="81">
        <v>1.1444332964988098E-2</v>
      </c>
      <c r="BR19" s="128">
        <v>1.1875364373689766E-2</v>
      </c>
      <c r="BS19" s="128">
        <v>1.1737934825347225E-2</v>
      </c>
      <c r="BT19" s="128">
        <v>1.1115953102598327E-2</v>
      </c>
      <c r="BU19" s="81">
        <v>1.0867591732677455E-2</v>
      </c>
      <c r="BV19" s="128">
        <v>1.0104430123748601E-2</v>
      </c>
      <c r="BW19" s="10"/>
      <c r="BX19" s="10"/>
      <c r="BY19" s="10"/>
      <c r="BZ19" s="10"/>
      <c r="CA19" s="10"/>
      <c r="CB19" s="10"/>
      <c r="CC19" s="10"/>
      <c r="CD19" s="10"/>
      <c r="CE19" s="10"/>
      <c r="CF19" s="10"/>
      <c r="CG19" s="10"/>
      <c r="CH19" s="10"/>
      <c r="CI19" s="10"/>
    </row>
    <row r="20" spans="1:87" s="93" customFormat="1" x14ac:dyDescent="0.25">
      <c r="A20" s="93" t="s">
        <v>324</v>
      </c>
      <c r="B20" s="94"/>
      <c r="C20" s="81" t="s">
        <v>68</v>
      </c>
      <c r="D20" s="81" t="s">
        <v>68</v>
      </c>
      <c r="E20" s="81" t="s">
        <v>68</v>
      </c>
      <c r="F20" s="81" t="s">
        <v>68</v>
      </c>
      <c r="G20" s="81" t="s">
        <v>68</v>
      </c>
      <c r="H20" s="81" t="s">
        <v>68</v>
      </c>
      <c r="I20" s="81" t="s">
        <v>68</v>
      </c>
      <c r="J20" s="81" t="s">
        <v>68</v>
      </c>
      <c r="K20" s="81" t="s">
        <v>68</v>
      </c>
      <c r="L20" s="81" t="s">
        <v>68</v>
      </c>
      <c r="M20" s="81" t="s">
        <v>68</v>
      </c>
      <c r="N20" s="81" t="s">
        <v>68</v>
      </c>
      <c r="O20" s="81" t="s">
        <v>68</v>
      </c>
      <c r="P20" s="81" t="s">
        <v>68</v>
      </c>
      <c r="Q20" s="81" t="s">
        <v>68</v>
      </c>
      <c r="R20" s="81" t="s">
        <v>68</v>
      </c>
      <c r="S20" s="81" t="s">
        <v>68</v>
      </c>
      <c r="T20" s="81" t="s">
        <v>68</v>
      </c>
      <c r="U20" s="81" t="s">
        <v>68</v>
      </c>
      <c r="V20" s="81" t="s">
        <v>68</v>
      </c>
      <c r="W20" s="81" t="s">
        <v>68</v>
      </c>
      <c r="X20" s="81" t="s">
        <v>68</v>
      </c>
      <c r="Y20" s="81" t="s">
        <v>68</v>
      </c>
      <c r="Z20" s="81" t="s">
        <v>68</v>
      </c>
      <c r="AA20" s="81" t="s">
        <v>68</v>
      </c>
      <c r="AB20" s="81" t="s">
        <v>68</v>
      </c>
      <c r="AC20" s="81" t="s">
        <v>79</v>
      </c>
      <c r="AD20" s="81" t="s">
        <v>79</v>
      </c>
      <c r="AE20" s="81" t="s">
        <v>79</v>
      </c>
      <c r="AF20" s="81" t="s">
        <v>79</v>
      </c>
      <c r="AG20" s="81" t="s">
        <v>79</v>
      </c>
      <c r="AH20" s="81" t="s">
        <v>79</v>
      </c>
      <c r="AI20" s="81" t="s">
        <v>79</v>
      </c>
      <c r="AJ20" s="81" t="s">
        <v>79</v>
      </c>
      <c r="AK20" s="81" t="s">
        <v>79</v>
      </c>
      <c r="AL20" s="81">
        <v>2.7923989651173164E-2</v>
      </c>
      <c r="AM20" s="81">
        <v>2.4634443863567956E-2</v>
      </c>
      <c r="AN20" s="81">
        <v>2.3355314806092008E-2</v>
      </c>
      <c r="AO20" s="81">
        <v>2.1036761741142645E-2</v>
      </c>
      <c r="AP20" s="81">
        <v>1.9138856061160673E-2</v>
      </c>
      <c r="AQ20" s="81" t="s">
        <v>79</v>
      </c>
      <c r="AR20" s="81" t="s">
        <v>79</v>
      </c>
      <c r="AS20" s="81" t="s">
        <v>79</v>
      </c>
      <c r="AT20" s="81">
        <v>9.9259247106305831E-3</v>
      </c>
      <c r="AU20" s="81">
        <v>7.5658053111953283E-3</v>
      </c>
      <c r="AV20" s="81">
        <v>8.3887858948983648E-3</v>
      </c>
      <c r="AW20" s="81">
        <v>1.2650808511315446E-2</v>
      </c>
      <c r="AX20" s="81">
        <v>8.4417531027039996E-3</v>
      </c>
      <c r="AY20" s="81">
        <v>8.3100745513756211E-3</v>
      </c>
      <c r="AZ20" s="81">
        <v>8.5854044248748051E-3</v>
      </c>
      <c r="BA20" s="81">
        <v>8.3854320116295254E-3</v>
      </c>
      <c r="BB20" s="81">
        <v>1.1540259131390571E-2</v>
      </c>
      <c r="BC20" s="81">
        <v>7.5361519723136485E-3</v>
      </c>
      <c r="BD20" s="81">
        <v>6.6548029000165253E-3</v>
      </c>
      <c r="BE20" s="81">
        <v>6.4875355876480422E-3</v>
      </c>
      <c r="BF20" s="81">
        <v>6.3097843761799029E-3</v>
      </c>
      <c r="BG20" s="81">
        <v>6.4949723334012154E-3</v>
      </c>
      <c r="BH20" s="81">
        <v>5.6474120822297786E-3</v>
      </c>
      <c r="BI20" s="81">
        <v>5.2470316935221521E-3</v>
      </c>
      <c r="BJ20" s="81">
        <v>6.0126938191056752E-3</v>
      </c>
      <c r="BK20" s="81">
        <v>4.908776114775212E-3</v>
      </c>
      <c r="BL20" s="81">
        <v>4.9506194666128836E-3</v>
      </c>
      <c r="BM20" s="81">
        <v>5.2324106120581445E-3</v>
      </c>
      <c r="BN20" s="81">
        <v>5.5576513540348442E-3</v>
      </c>
      <c r="BO20" s="81">
        <v>5.3030391331819159E-3</v>
      </c>
      <c r="BP20" s="81">
        <v>5.4080744733524672E-3</v>
      </c>
      <c r="BQ20" s="81">
        <v>5.5898232587500395E-3</v>
      </c>
      <c r="BR20" s="128">
        <v>6.1182692997697203E-3</v>
      </c>
      <c r="BS20" s="128">
        <v>5.3085719009797507E-3</v>
      </c>
      <c r="BT20" s="128">
        <v>5.4200841943531199E-3</v>
      </c>
      <c r="BU20" s="81">
        <v>4.8821308721016246E-3</v>
      </c>
      <c r="BV20" s="128">
        <v>5.9019072290889653E-3</v>
      </c>
      <c r="BW20" s="10"/>
      <c r="BX20" s="10"/>
      <c r="BY20" s="10"/>
      <c r="BZ20" s="10"/>
      <c r="CA20" s="10"/>
      <c r="CB20" s="10"/>
      <c r="CC20" s="10"/>
      <c r="CD20" s="10"/>
      <c r="CE20" s="10"/>
      <c r="CF20" s="10"/>
      <c r="CG20" s="10"/>
      <c r="CH20" s="10"/>
      <c r="CI20" s="10"/>
    </row>
    <row r="21" spans="1:87" s="93" customFormat="1" x14ac:dyDescent="0.25">
      <c r="A21" s="93" t="s">
        <v>323</v>
      </c>
      <c r="B21" s="96" t="s">
        <v>139</v>
      </c>
      <c r="C21" s="81" t="s">
        <v>68</v>
      </c>
      <c r="D21" s="81" t="s">
        <v>68</v>
      </c>
      <c r="E21" s="81" t="s">
        <v>68</v>
      </c>
      <c r="F21" s="81" t="s">
        <v>68</v>
      </c>
      <c r="G21" s="81" t="s">
        <v>68</v>
      </c>
      <c r="H21" s="81" t="s">
        <v>68</v>
      </c>
      <c r="I21" s="81" t="s">
        <v>68</v>
      </c>
      <c r="J21" s="81" t="s">
        <v>68</v>
      </c>
      <c r="K21" s="81" t="s">
        <v>68</v>
      </c>
      <c r="L21" s="81" t="s">
        <v>68</v>
      </c>
      <c r="M21" s="81" t="s">
        <v>68</v>
      </c>
      <c r="N21" s="81" t="s">
        <v>79</v>
      </c>
      <c r="O21" s="81" t="s">
        <v>79</v>
      </c>
      <c r="P21" s="81" t="s">
        <v>79</v>
      </c>
      <c r="Q21" s="81" t="s">
        <v>79</v>
      </c>
      <c r="R21" s="81" t="s">
        <v>79</v>
      </c>
      <c r="S21" s="81" t="s">
        <v>79</v>
      </c>
      <c r="T21" s="81" t="s">
        <v>79</v>
      </c>
      <c r="U21" s="81" t="s">
        <v>79</v>
      </c>
      <c r="V21" s="81" t="s">
        <v>79</v>
      </c>
      <c r="W21" s="81" t="s">
        <v>79</v>
      </c>
      <c r="X21" s="81" t="s">
        <v>79</v>
      </c>
      <c r="Y21" s="81" t="s">
        <v>79</v>
      </c>
      <c r="Z21" s="81" t="s">
        <v>79</v>
      </c>
      <c r="AA21" s="81" t="s">
        <v>79</v>
      </c>
      <c r="AB21" s="81" t="s">
        <v>79</v>
      </c>
      <c r="AC21" s="81" t="s">
        <v>79</v>
      </c>
      <c r="AD21" s="81" t="s">
        <v>79</v>
      </c>
      <c r="AE21" s="81" t="s">
        <v>79</v>
      </c>
      <c r="AF21" s="81" t="s">
        <v>79</v>
      </c>
      <c r="AG21" s="81" t="s">
        <v>79</v>
      </c>
      <c r="AH21" s="81" t="s">
        <v>79</v>
      </c>
      <c r="AI21" s="81" t="s">
        <v>79</v>
      </c>
      <c r="AJ21" s="81" t="s">
        <v>79</v>
      </c>
      <c r="AK21" s="81" t="s">
        <v>79</v>
      </c>
      <c r="AL21" s="81" t="s">
        <v>79</v>
      </c>
      <c r="AM21" s="81" t="s">
        <v>79</v>
      </c>
      <c r="AN21" s="81" t="s">
        <v>79</v>
      </c>
      <c r="AO21" s="81" t="s">
        <v>79</v>
      </c>
      <c r="AP21" s="81" t="s">
        <v>79</v>
      </c>
      <c r="AQ21" s="81" t="s">
        <v>79</v>
      </c>
      <c r="AR21" s="81" t="s">
        <v>79</v>
      </c>
      <c r="AS21" s="81">
        <v>1.568069341966765E-2</v>
      </c>
      <c r="AT21" s="81">
        <v>1.6421253174142347E-2</v>
      </c>
      <c r="AU21" s="81">
        <v>1.4970878451711253E-2</v>
      </c>
      <c r="AV21" s="81">
        <v>1.2558826516793065E-2</v>
      </c>
      <c r="AW21" s="81">
        <v>1.1667819199094738E-2</v>
      </c>
      <c r="AX21" s="81">
        <v>1.2101920711955278E-2</v>
      </c>
      <c r="AY21" s="81" t="s">
        <v>79</v>
      </c>
      <c r="AZ21" s="81" t="s">
        <v>79</v>
      </c>
      <c r="BA21" s="81" t="s">
        <v>79</v>
      </c>
      <c r="BB21" s="81" t="s">
        <v>79</v>
      </c>
      <c r="BC21" s="81" t="s">
        <v>79</v>
      </c>
      <c r="BD21" s="81">
        <v>1.1091311845860371E-2</v>
      </c>
      <c r="BE21" s="81">
        <v>1.3530998602711211E-2</v>
      </c>
      <c r="BF21" s="81">
        <v>1.2016930150967432E-2</v>
      </c>
      <c r="BG21" s="81">
        <v>1.1512364497489767E-2</v>
      </c>
      <c r="BH21" s="81" t="s">
        <v>79</v>
      </c>
      <c r="BI21" s="81">
        <v>1.1258785078979322E-2</v>
      </c>
      <c r="BJ21" s="81">
        <v>1.5871819674712618E-2</v>
      </c>
      <c r="BK21" s="81">
        <v>1.8162067310929127E-2</v>
      </c>
      <c r="BL21" s="81">
        <v>2.5974250428007335E-2</v>
      </c>
      <c r="BM21" s="81">
        <v>2.2715587663999604E-2</v>
      </c>
      <c r="BN21" s="81">
        <v>1.9701289345252389E-2</v>
      </c>
      <c r="BO21" s="81">
        <v>3.1558239633056019E-2</v>
      </c>
      <c r="BP21" s="81">
        <v>2.2553896397512822E-2</v>
      </c>
      <c r="BQ21" s="81">
        <v>1.6860890143265375E-2</v>
      </c>
      <c r="BR21" s="81">
        <v>1.5283326321683451E-2</v>
      </c>
      <c r="BS21" s="128">
        <v>1.4359676068436744E-2</v>
      </c>
      <c r="BT21" s="128">
        <v>1.4330405395981866E-2</v>
      </c>
      <c r="BU21" s="81">
        <v>1.9155292288381393E-2</v>
      </c>
      <c r="BV21" s="128">
        <v>1.8721486265168605E-2</v>
      </c>
      <c r="BW21" s="10"/>
      <c r="BX21" s="10"/>
      <c r="BY21" s="10"/>
      <c r="BZ21" s="10"/>
      <c r="CA21" s="10"/>
      <c r="CB21" s="10"/>
      <c r="CC21" s="10"/>
      <c r="CD21" s="10"/>
      <c r="CE21" s="10"/>
      <c r="CF21" s="10"/>
      <c r="CG21" s="10"/>
      <c r="CH21" s="10"/>
      <c r="CI21" s="10"/>
    </row>
    <row r="22" spans="1:87" s="93" customFormat="1" x14ac:dyDescent="0.25">
      <c r="A22" s="93" t="s">
        <v>173</v>
      </c>
      <c r="B22" s="96"/>
      <c r="C22" s="81" t="s">
        <v>68</v>
      </c>
      <c r="D22" s="81" t="s">
        <v>68</v>
      </c>
      <c r="E22" s="81" t="s">
        <v>68</v>
      </c>
      <c r="F22" s="81" t="s">
        <v>68</v>
      </c>
      <c r="G22" s="81" t="s">
        <v>68</v>
      </c>
      <c r="H22" s="81" t="s">
        <v>68</v>
      </c>
      <c r="I22" s="81" t="s">
        <v>68</v>
      </c>
      <c r="J22" s="81" t="s">
        <v>68</v>
      </c>
      <c r="K22" s="81" t="s">
        <v>68</v>
      </c>
      <c r="L22" s="81" t="s">
        <v>68</v>
      </c>
      <c r="M22" s="81" t="s">
        <v>68</v>
      </c>
      <c r="N22" s="81" t="s">
        <v>79</v>
      </c>
      <c r="O22" s="81" t="s">
        <v>79</v>
      </c>
      <c r="P22" s="81" t="s">
        <v>79</v>
      </c>
      <c r="Q22" s="81" t="s">
        <v>79</v>
      </c>
      <c r="R22" s="81" t="s">
        <v>79</v>
      </c>
      <c r="S22" s="81" t="s">
        <v>79</v>
      </c>
      <c r="T22" s="81" t="s">
        <v>79</v>
      </c>
      <c r="U22" s="81" t="s">
        <v>79</v>
      </c>
      <c r="V22" s="81" t="s">
        <v>79</v>
      </c>
      <c r="W22" s="81" t="s">
        <v>79</v>
      </c>
      <c r="X22" s="81" t="s">
        <v>79</v>
      </c>
      <c r="Y22" s="81" t="s">
        <v>79</v>
      </c>
      <c r="Z22" s="81" t="s">
        <v>79</v>
      </c>
      <c r="AA22" s="81" t="s">
        <v>79</v>
      </c>
      <c r="AB22" s="81" t="s">
        <v>79</v>
      </c>
      <c r="AC22" s="81" t="s">
        <v>79</v>
      </c>
      <c r="AD22" s="81" t="s">
        <v>79</v>
      </c>
      <c r="AE22" s="81" t="s">
        <v>79</v>
      </c>
      <c r="AF22" s="81" t="s">
        <v>79</v>
      </c>
      <c r="AG22" s="81" t="s">
        <v>79</v>
      </c>
      <c r="AH22" s="81" t="s">
        <v>79</v>
      </c>
      <c r="AI22" s="81" t="s">
        <v>79</v>
      </c>
      <c r="AJ22" s="81" t="s">
        <v>79</v>
      </c>
      <c r="AK22" s="81">
        <v>4.728877679697352E-2</v>
      </c>
      <c r="AL22" s="81">
        <v>4.3575697211155381E-2</v>
      </c>
      <c r="AM22" s="81">
        <v>3.6630036630036632E-2</v>
      </c>
      <c r="AN22" s="81">
        <v>4.5700378583017842E-2</v>
      </c>
      <c r="AO22" s="81">
        <v>2.9453817557906777E-2</v>
      </c>
      <c r="AP22" s="81">
        <v>5.2536231884057968E-2</v>
      </c>
      <c r="AQ22" s="81">
        <v>3.9352864013992128E-2</v>
      </c>
      <c r="AR22" s="81">
        <v>1.975073933248838E-2</v>
      </c>
      <c r="AS22" s="81" t="s">
        <v>79</v>
      </c>
      <c r="AT22" s="81">
        <v>1.877133105802048E-2</v>
      </c>
      <c r="AU22" s="81">
        <v>2.6792179580014484E-2</v>
      </c>
      <c r="AV22" s="81">
        <v>1.8775759426041826E-2</v>
      </c>
      <c r="AW22" s="81">
        <v>1.3856172925038105E-2</v>
      </c>
      <c r="AX22" s="81">
        <v>1.5446363415227439E-2</v>
      </c>
      <c r="AY22" s="81">
        <v>1.0758651286601598E-2</v>
      </c>
      <c r="AZ22" s="81">
        <v>9.2295734965510533E-3</v>
      </c>
      <c r="BA22" s="81">
        <v>1.3652238332098636E-2</v>
      </c>
      <c r="BB22" s="81">
        <v>1.3620453167974429E-2</v>
      </c>
      <c r="BC22" s="81">
        <v>1.3540213913991071E-2</v>
      </c>
      <c r="BD22" s="81">
        <v>1.5244744032267922E-2</v>
      </c>
      <c r="BE22" s="81">
        <v>1.3225224247210458E-2</v>
      </c>
      <c r="BF22" s="81">
        <v>1.0116249667872165E-2</v>
      </c>
      <c r="BG22" s="81">
        <v>8.3197797006471074E-3</v>
      </c>
      <c r="BH22" s="81">
        <v>2.9956268787192989E-2</v>
      </c>
      <c r="BI22" s="81">
        <v>4.4859488256532784E-2</v>
      </c>
      <c r="BJ22" s="81">
        <v>5.8851526311327854E-2</v>
      </c>
      <c r="BK22" s="81">
        <v>7.9556621303832134E-2</v>
      </c>
      <c r="BL22" s="81">
        <v>5.7649331150261413E-2</v>
      </c>
      <c r="BM22" s="81">
        <v>5.0100965306935419E-2</v>
      </c>
      <c r="BN22" s="81" t="s">
        <v>79</v>
      </c>
      <c r="BO22" s="81">
        <v>5.5923132440822358E-2</v>
      </c>
      <c r="BP22" s="81">
        <v>2.8065139553544158E-2</v>
      </c>
      <c r="BQ22" s="81">
        <v>2.018821854474398E-2</v>
      </c>
      <c r="BR22" s="128">
        <v>3.0684751192083887E-2</v>
      </c>
      <c r="BS22" s="128">
        <v>2.2385892474668562E-2</v>
      </c>
      <c r="BT22" s="128">
        <v>2.3394685461802907E-2</v>
      </c>
      <c r="BU22" s="81">
        <v>2.1871529862180154E-2</v>
      </c>
      <c r="BV22" s="128">
        <v>3.0784056742545671E-2</v>
      </c>
      <c r="BW22" s="10"/>
      <c r="BX22" s="10"/>
      <c r="BY22" s="10"/>
      <c r="BZ22" s="10"/>
      <c r="CA22" s="10"/>
      <c r="CB22" s="10"/>
      <c r="CC22" s="10"/>
      <c r="CD22" s="10"/>
      <c r="CE22" s="10"/>
      <c r="CF22" s="10"/>
      <c r="CG22" s="10"/>
      <c r="CH22" s="10"/>
      <c r="CI22" s="10"/>
    </row>
    <row r="23" spans="1:87" s="93" customFormat="1" x14ac:dyDescent="0.25">
      <c r="A23" s="93" t="s">
        <v>521</v>
      </c>
      <c r="B23" s="94" t="s">
        <v>60</v>
      </c>
      <c r="C23" s="81" t="s">
        <v>68</v>
      </c>
      <c r="D23" s="81" t="s">
        <v>68</v>
      </c>
      <c r="E23" s="81" t="s">
        <v>68</v>
      </c>
      <c r="F23" s="81" t="s">
        <v>68</v>
      </c>
      <c r="G23" s="81" t="s">
        <v>68</v>
      </c>
      <c r="H23" s="81" t="s">
        <v>68</v>
      </c>
      <c r="I23" s="81" t="s">
        <v>68</v>
      </c>
      <c r="J23" s="81" t="s">
        <v>68</v>
      </c>
      <c r="K23" s="81" t="s">
        <v>68</v>
      </c>
      <c r="L23" s="81" t="s">
        <v>68</v>
      </c>
      <c r="M23" s="81" t="s">
        <v>68</v>
      </c>
      <c r="N23" s="81" t="s">
        <v>79</v>
      </c>
      <c r="O23" s="81" t="s">
        <v>79</v>
      </c>
      <c r="P23" s="81" t="s">
        <v>79</v>
      </c>
      <c r="Q23" s="81" t="s">
        <v>79</v>
      </c>
      <c r="R23" s="81" t="s">
        <v>79</v>
      </c>
      <c r="S23" s="81" t="s">
        <v>79</v>
      </c>
      <c r="T23" s="81" t="s">
        <v>79</v>
      </c>
      <c r="U23" s="81" t="s">
        <v>79</v>
      </c>
      <c r="V23" s="81" t="s">
        <v>79</v>
      </c>
      <c r="W23" s="81" t="s">
        <v>79</v>
      </c>
      <c r="X23" s="82">
        <v>4.8604026845637582E-2</v>
      </c>
      <c r="Y23" s="82">
        <v>4.6002430133657353E-2</v>
      </c>
      <c r="Z23" s="82">
        <v>3.52967032967033E-2</v>
      </c>
      <c r="AA23" s="82">
        <v>4.2202729044834311E-2</v>
      </c>
      <c r="AB23" s="82">
        <v>4.2408759124087592E-2</v>
      </c>
      <c r="AC23" s="82">
        <v>4.4974937343358397E-2</v>
      </c>
      <c r="AD23" s="82">
        <v>4.7318339100346024E-2</v>
      </c>
      <c r="AE23" s="82">
        <v>4.9532195927352779E-2</v>
      </c>
      <c r="AF23" s="82">
        <v>4.319717599596571E-2</v>
      </c>
      <c r="AG23" s="82">
        <v>4.3937131630648329E-2</v>
      </c>
      <c r="AH23" s="82">
        <v>3.3659822419533851E-2</v>
      </c>
      <c r="AI23" s="82">
        <v>3.1870961786966953E-2</v>
      </c>
      <c r="AJ23" s="82">
        <v>3.3450456781447646E-2</v>
      </c>
      <c r="AK23" s="81" t="s">
        <v>79</v>
      </c>
      <c r="AL23" s="82">
        <v>2.2531038080333854E-2</v>
      </c>
      <c r="AM23" s="82">
        <v>2.5751957148743305E-2</v>
      </c>
      <c r="AN23" s="81" t="s">
        <v>79</v>
      </c>
      <c r="AO23" s="82">
        <v>4.3741673906747755E-2</v>
      </c>
      <c r="AP23" s="81" t="s">
        <v>79</v>
      </c>
      <c r="AQ23" s="81" t="s">
        <v>79</v>
      </c>
      <c r="AR23" s="81" t="s">
        <v>79</v>
      </c>
      <c r="AS23" s="81" t="s">
        <v>79</v>
      </c>
      <c r="AT23" s="82">
        <v>4.2875564152159894E-2</v>
      </c>
      <c r="AU23" s="82">
        <v>4.0778742436200999E-2</v>
      </c>
      <c r="AV23" s="81" t="s">
        <v>79</v>
      </c>
      <c r="AW23" s="81" t="s">
        <v>79</v>
      </c>
      <c r="AX23" s="81" t="s">
        <v>79</v>
      </c>
      <c r="AY23" s="81" t="s">
        <v>79</v>
      </c>
      <c r="AZ23" s="81" t="s">
        <v>79</v>
      </c>
      <c r="BA23" s="81" t="s">
        <v>79</v>
      </c>
      <c r="BB23" s="81" t="s">
        <v>79</v>
      </c>
      <c r="BC23" s="79">
        <v>1.9484938729678266E-2</v>
      </c>
      <c r="BD23" s="79">
        <v>2.3412038576654474E-2</v>
      </c>
      <c r="BE23" s="79">
        <v>2.6824982773895067E-2</v>
      </c>
      <c r="BF23" s="79">
        <v>2.6738740939815944E-2</v>
      </c>
      <c r="BG23" s="79">
        <v>1.6578939172143148E-2</v>
      </c>
      <c r="BH23" s="79">
        <v>1.6371147281452531E-2</v>
      </c>
      <c r="BI23" s="79">
        <v>2.2604950050510719E-2</v>
      </c>
      <c r="BJ23" s="81">
        <v>2.0413000065834231E-2</v>
      </c>
      <c r="BK23" s="81" t="s">
        <v>79</v>
      </c>
      <c r="BL23" s="81">
        <v>1.7782761546621222E-2</v>
      </c>
      <c r="BM23" s="81" t="s">
        <v>79</v>
      </c>
      <c r="BN23" s="81" t="s">
        <v>79</v>
      </c>
      <c r="BO23" s="81">
        <v>2.6177952203743866E-2</v>
      </c>
      <c r="BP23" s="81">
        <v>5.0073706866691006E-2</v>
      </c>
      <c r="BQ23" s="81" t="s">
        <v>79</v>
      </c>
      <c r="BR23" s="128">
        <v>6.4487823901551264E-2</v>
      </c>
      <c r="BS23" s="128">
        <v>4.2093753525886554E-2</v>
      </c>
      <c r="BT23" s="128">
        <v>2.5081172795552081E-2</v>
      </c>
      <c r="BU23" s="81">
        <v>2.7482965985799288E-2</v>
      </c>
      <c r="BV23" s="128">
        <v>3.3843305551826158E-2</v>
      </c>
      <c r="BW23" s="10"/>
      <c r="BX23" s="10"/>
      <c r="BY23" s="10"/>
      <c r="BZ23" s="10"/>
      <c r="CA23" s="10"/>
      <c r="CB23" s="10"/>
      <c r="CC23" s="10"/>
      <c r="CD23" s="10"/>
      <c r="CE23" s="10"/>
      <c r="CF23" s="10"/>
      <c r="CG23" s="10"/>
      <c r="CH23" s="10"/>
      <c r="CI23" s="10"/>
    </row>
    <row r="24" spans="1:87" s="93" customFormat="1" x14ac:dyDescent="0.25">
      <c r="A24" s="93" t="s">
        <v>322</v>
      </c>
      <c r="B24" s="96">
        <v>6</v>
      </c>
      <c r="C24" s="81" t="s">
        <v>68</v>
      </c>
      <c r="D24" s="81" t="s">
        <v>68</v>
      </c>
      <c r="E24" s="81" t="s">
        <v>68</v>
      </c>
      <c r="F24" s="81" t="s">
        <v>68</v>
      </c>
      <c r="G24" s="81" t="s">
        <v>68</v>
      </c>
      <c r="H24" s="81" t="s">
        <v>68</v>
      </c>
      <c r="I24" s="81" t="s">
        <v>68</v>
      </c>
      <c r="J24" s="81" t="s">
        <v>68</v>
      </c>
      <c r="K24" s="81" t="s">
        <v>68</v>
      </c>
      <c r="L24" s="81" t="s">
        <v>68</v>
      </c>
      <c r="M24" s="81" t="s">
        <v>68</v>
      </c>
      <c r="N24" s="81" t="s">
        <v>79</v>
      </c>
      <c r="O24" s="81" t="s">
        <v>79</v>
      </c>
      <c r="P24" s="81" t="s">
        <v>79</v>
      </c>
      <c r="Q24" s="79" t="s">
        <v>79</v>
      </c>
      <c r="R24" s="79">
        <v>3.9142857142857142E-7</v>
      </c>
      <c r="S24" s="79" t="s">
        <v>79</v>
      </c>
      <c r="T24" s="79">
        <v>4.3099999999999998E-7</v>
      </c>
      <c r="U24" s="79" t="s">
        <v>79</v>
      </c>
      <c r="V24" s="79">
        <v>4.2150000000000001E-7</v>
      </c>
      <c r="W24" s="79">
        <v>4.1724137931034485E-7</v>
      </c>
      <c r="X24" s="79">
        <v>5.5161290322580643E-7</v>
      </c>
      <c r="Y24" s="79">
        <v>4.8571428571428574E-7</v>
      </c>
      <c r="Z24" s="81">
        <v>4.0256410256410253E-7</v>
      </c>
      <c r="AA24" s="81">
        <v>3.4897959183673471E-7</v>
      </c>
      <c r="AB24" s="81">
        <v>5.2666666666666667E-7</v>
      </c>
      <c r="AC24" s="81">
        <v>4.53125E-7</v>
      </c>
      <c r="AD24" s="81">
        <v>3.3578947368421052E-7</v>
      </c>
      <c r="AE24" s="81">
        <v>3.4924242424242425E-7</v>
      </c>
      <c r="AF24" s="81">
        <v>3.2732240437158471E-7</v>
      </c>
      <c r="AG24" s="81">
        <v>2.9729729729729733E-7</v>
      </c>
      <c r="AH24" s="81" t="s">
        <v>79</v>
      </c>
      <c r="AI24" s="81" t="s">
        <v>79</v>
      </c>
      <c r="AJ24" s="81" t="s">
        <v>79</v>
      </c>
      <c r="AK24" s="81" t="s">
        <v>79</v>
      </c>
      <c r="AL24" s="81" t="s">
        <v>79</v>
      </c>
      <c r="AM24" s="81" t="s">
        <v>79</v>
      </c>
      <c r="AN24" s="81" t="s">
        <v>79</v>
      </c>
      <c r="AO24" s="81" t="s">
        <v>79</v>
      </c>
      <c r="AP24" s="81" t="s">
        <v>79</v>
      </c>
      <c r="AQ24" s="81" t="s">
        <v>79</v>
      </c>
      <c r="AR24" s="81" t="s">
        <v>79</v>
      </c>
      <c r="AS24" s="81" t="s">
        <v>79</v>
      </c>
      <c r="AT24" s="81" t="s">
        <v>79</v>
      </c>
      <c r="AU24" s="81">
        <v>5.2260856853007756E-2</v>
      </c>
      <c r="AV24" s="81" t="s">
        <v>79</v>
      </c>
      <c r="AW24" s="81" t="s">
        <v>79</v>
      </c>
      <c r="AX24" s="81">
        <v>1.5468010910471982E-2</v>
      </c>
      <c r="AY24" s="81">
        <v>1.4108511238114765E-2</v>
      </c>
      <c r="AZ24" s="81">
        <v>4.2845416141109576E-3</v>
      </c>
      <c r="BA24" s="81">
        <v>1.1581506637851189E-2</v>
      </c>
      <c r="BB24" s="81">
        <v>2.202607725723056E-3</v>
      </c>
      <c r="BC24" s="81" t="s">
        <v>79</v>
      </c>
      <c r="BD24" s="81" t="s">
        <v>79</v>
      </c>
      <c r="BE24" s="81">
        <v>8.8064571071436518E-3</v>
      </c>
      <c r="BF24" s="81">
        <v>1.3366043848226797E-2</v>
      </c>
      <c r="BG24" s="81">
        <v>1.3807954582531241E-2</v>
      </c>
      <c r="BH24" s="81">
        <v>1.4346338546656854E-2</v>
      </c>
      <c r="BI24" s="81">
        <v>1.2540755276162838E-2</v>
      </c>
      <c r="BJ24" s="81">
        <v>8.0854254376853795E-3</v>
      </c>
      <c r="BK24" s="81">
        <v>6.5623976502104213E-3</v>
      </c>
      <c r="BL24" s="81">
        <v>8.5173133913521108E-3</v>
      </c>
      <c r="BM24" s="81">
        <v>9.2410908032730804E-3</v>
      </c>
      <c r="BN24" s="81">
        <v>1.1345502757324185E-2</v>
      </c>
      <c r="BO24" s="81">
        <v>1.1461779767658957E-2</v>
      </c>
      <c r="BP24" s="81">
        <v>9.5024713954140333E-3</v>
      </c>
      <c r="BQ24" s="81">
        <v>1.2956397488472682E-2</v>
      </c>
      <c r="BR24" s="128">
        <v>1.0661082087597716E-2</v>
      </c>
      <c r="BS24" s="128">
        <v>7.7046713572151357E-3</v>
      </c>
      <c r="BT24" s="128">
        <v>6.2391251468713518E-3</v>
      </c>
      <c r="BU24" s="81">
        <v>7.0805901280774622E-3</v>
      </c>
      <c r="BV24" s="128">
        <v>7.4945396519706256E-3</v>
      </c>
      <c r="BW24" s="10"/>
      <c r="BX24" s="10"/>
      <c r="BY24" s="10"/>
      <c r="BZ24" s="10"/>
      <c r="CA24" s="10"/>
      <c r="CB24" s="10"/>
      <c r="CC24" s="10"/>
      <c r="CD24" s="10"/>
      <c r="CE24" s="10"/>
      <c r="CF24" s="10"/>
      <c r="CG24" s="10"/>
      <c r="CH24" s="10"/>
      <c r="CI24" s="10"/>
    </row>
    <row r="25" spans="1:87" s="93" customFormat="1" x14ac:dyDescent="0.25">
      <c r="A25" s="93" t="s">
        <v>321</v>
      </c>
      <c r="B25" s="96">
        <v>7</v>
      </c>
      <c r="C25" s="81" t="s">
        <v>68</v>
      </c>
      <c r="D25" s="81" t="s">
        <v>68</v>
      </c>
      <c r="E25" s="81" t="s">
        <v>68</v>
      </c>
      <c r="F25" s="81" t="s">
        <v>68</v>
      </c>
      <c r="G25" s="81" t="s">
        <v>68</v>
      </c>
      <c r="H25" s="81" t="s">
        <v>68</v>
      </c>
      <c r="I25" s="81" t="s">
        <v>68</v>
      </c>
      <c r="J25" s="81" t="s">
        <v>68</v>
      </c>
      <c r="K25" s="81" t="s">
        <v>68</v>
      </c>
      <c r="L25" s="81" t="s">
        <v>68</v>
      </c>
      <c r="M25" s="81" t="s">
        <v>68</v>
      </c>
      <c r="N25" s="81" t="s">
        <v>79</v>
      </c>
      <c r="O25" s="81" t="s">
        <v>79</v>
      </c>
      <c r="P25" s="81">
        <v>1.2755344418052256E-2</v>
      </c>
      <c r="Q25" s="81">
        <v>9.9898887765419615E-3</v>
      </c>
      <c r="R25" s="81">
        <v>1.1439299123904881E-2</v>
      </c>
      <c r="S25" s="81">
        <v>1.3196994991652755E-2</v>
      </c>
      <c r="T25" s="81">
        <v>1.2635658914728683E-2</v>
      </c>
      <c r="U25" s="81">
        <v>1.3126586869785999E-2</v>
      </c>
      <c r="V25" s="81">
        <v>1.1604900459418071E-2</v>
      </c>
      <c r="W25" s="81">
        <v>1.1487964989059081E-2</v>
      </c>
      <c r="X25" s="81">
        <v>1.1810074716799228E-2</v>
      </c>
      <c r="Y25" s="81">
        <v>1.5003409865878609E-2</v>
      </c>
      <c r="Z25" s="81">
        <v>1.6956337431114878E-2</v>
      </c>
      <c r="AA25" s="81">
        <v>1.1303426351112681E-2</v>
      </c>
      <c r="AB25" s="81">
        <v>1.3396481732070366E-2</v>
      </c>
      <c r="AC25" s="81">
        <v>1.1784301977231876E-2</v>
      </c>
      <c r="AD25" s="81">
        <v>1.1188861121028204E-2</v>
      </c>
      <c r="AE25" s="81">
        <v>7.9476861167002005E-3</v>
      </c>
      <c r="AF25" s="81">
        <v>1.0980931015143018E-2</v>
      </c>
      <c r="AG25" s="81">
        <v>1.1237723042114465E-2</v>
      </c>
      <c r="AH25" s="81">
        <v>1.1642867110098144E-2</v>
      </c>
      <c r="AI25" s="81">
        <v>1.0910360478310203E-2</v>
      </c>
      <c r="AJ25" s="81">
        <v>1.1421677056102955E-2</v>
      </c>
      <c r="AK25" s="81">
        <v>1.1150466249664223E-2</v>
      </c>
      <c r="AL25" s="81">
        <v>1.0255904194821704E-2</v>
      </c>
      <c r="AM25" s="81">
        <v>9.969695036365956E-3</v>
      </c>
      <c r="AN25" s="81">
        <v>1.053528670447385E-2</v>
      </c>
      <c r="AO25" s="81">
        <v>1.2170987532159113E-2</v>
      </c>
      <c r="AP25" s="81">
        <v>1.2491406122114912E-2</v>
      </c>
      <c r="AQ25" s="81">
        <v>1.3303746583051938E-2</v>
      </c>
      <c r="AR25" s="81">
        <v>1.3334353845630507E-2</v>
      </c>
      <c r="AS25" s="81">
        <v>1.3748563315529714E-2</v>
      </c>
      <c r="AT25" s="81">
        <v>1.4074538795442213E-2</v>
      </c>
      <c r="AU25" s="81">
        <v>1.4285520331274183E-2</v>
      </c>
      <c r="AV25" s="81">
        <v>1.096734022556391E-2</v>
      </c>
      <c r="AW25" s="81" t="s">
        <v>79</v>
      </c>
      <c r="AX25" s="81">
        <v>8.4491859879559355E-3</v>
      </c>
      <c r="AY25" s="81">
        <v>7.968515982868303E-3</v>
      </c>
      <c r="AZ25" s="81" t="s">
        <v>79</v>
      </c>
      <c r="BA25" s="81" t="s">
        <v>79</v>
      </c>
      <c r="BB25" s="81" t="s">
        <v>79</v>
      </c>
      <c r="BC25" s="81" t="s">
        <v>79</v>
      </c>
      <c r="BD25" s="81" t="s">
        <v>79</v>
      </c>
      <c r="BE25" s="81">
        <v>1.3916050917009303E-2</v>
      </c>
      <c r="BF25" s="81">
        <v>1.515071820121526E-2</v>
      </c>
      <c r="BG25" s="81">
        <v>1.4625342122594325E-2</v>
      </c>
      <c r="BH25" s="81">
        <v>1.5019486655862949E-2</v>
      </c>
      <c r="BI25" s="81">
        <v>1.5907644992645662E-2</v>
      </c>
      <c r="BJ25" s="81">
        <v>1.5228557416823683E-2</v>
      </c>
      <c r="BK25" s="81">
        <v>1.7302394556636281E-2</v>
      </c>
      <c r="BL25" s="81">
        <v>1.5579660492166842E-2</v>
      </c>
      <c r="BM25" s="81">
        <v>1.3920280446444295E-2</v>
      </c>
      <c r="BN25" s="79">
        <v>1.5214170716108573E-2</v>
      </c>
      <c r="BO25" s="81">
        <v>1.3753872503125292E-2</v>
      </c>
      <c r="BP25" s="81">
        <v>1.4759690494297492E-2</v>
      </c>
      <c r="BQ25" s="81">
        <v>1.7194460265916749E-2</v>
      </c>
      <c r="BR25" s="128">
        <v>1.7074636728738171E-2</v>
      </c>
      <c r="BS25" s="128">
        <v>1.3295998938909608E-2</v>
      </c>
      <c r="BT25" s="128">
        <v>1.4134354476521784E-2</v>
      </c>
      <c r="BU25" s="81">
        <v>1.2274807294662573E-2</v>
      </c>
      <c r="BV25" s="128">
        <v>1.3282399784097551E-2</v>
      </c>
      <c r="BW25" s="10"/>
      <c r="BX25" s="10"/>
      <c r="BY25" s="10"/>
      <c r="BZ25" s="10"/>
      <c r="CA25" s="10"/>
      <c r="CB25" s="10"/>
      <c r="CC25" s="10"/>
      <c r="CD25" s="10"/>
      <c r="CE25" s="10"/>
      <c r="CF25" s="10"/>
      <c r="CG25" s="10"/>
      <c r="CH25" s="10"/>
      <c r="CI25" s="10"/>
    </row>
    <row r="26" spans="1:87" s="93" customFormat="1" x14ac:dyDescent="0.25">
      <c r="A26" s="93" t="s">
        <v>174</v>
      </c>
      <c r="B26" s="94"/>
      <c r="C26" s="81" t="s">
        <v>68</v>
      </c>
      <c r="D26" s="81" t="s">
        <v>68</v>
      </c>
      <c r="E26" s="81" t="s">
        <v>68</v>
      </c>
      <c r="F26" s="81" t="s">
        <v>68</v>
      </c>
      <c r="G26" s="81" t="s">
        <v>68</v>
      </c>
      <c r="H26" s="81" t="s">
        <v>68</v>
      </c>
      <c r="I26" s="81" t="s">
        <v>68</v>
      </c>
      <c r="J26" s="81" t="s">
        <v>68</v>
      </c>
      <c r="K26" s="81" t="s">
        <v>68</v>
      </c>
      <c r="L26" s="81" t="s">
        <v>68</v>
      </c>
      <c r="M26" s="81" t="s">
        <v>68</v>
      </c>
      <c r="N26" s="81" t="s">
        <v>68</v>
      </c>
      <c r="O26" s="81" t="s">
        <v>68</v>
      </c>
      <c r="P26" s="81" t="s">
        <v>68</v>
      </c>
      <c r="Q26" s="81" t="s">
        <v>68</v>
      </c>
      <c r="R26" s="81" t="s">
        <v>68</v>
      </c>
      <c r="S26" s="81" t="s">
        <v>68</v>
      </c>
      <c r="T26" s="81" t="s">
        <v>68</v>
      </c>
      <c r="U26" s="81" t="s">
        <v>68</v>
      </c>
      <c r="V26" s="81" t="s">
        <v>68</v>
      </c>
      <c r="W26" s="81" t="s">
        <v>68</v>
      </c>
      <c r="X26" s="81" t="s">
        <v>68</v>
      </c>
      <c r="Y26" s="81" t="s">
        <v>68</v>
      </c>
      <c r="Z26" s="81" t="s">
        <v>68</v>
      </c>
      <c r="AA26" s="81" t="s">
        <v>68</v>
      </c>
      <c r="AB26" s="81" t="s">
        <v>68</v>
      </c>
      <c r="AC26" s="81" t="s">
        <v>68</v>
      </c>
      <c r="AD26" s="81" t="s">
        <v>68</v>
      </c>
      <c r="AE26" s="81" t="s">
        <v>79</v>
      </c>
      <c r="AF26" s="79">
        <v>2.094240837696335E-4</v>
      </c>
      <c r="AG26" s="79">
        <v>1.75054704595186E-4</v>
      </c>
      <c r="AH26" s="79">
        <v>5.3553960174423428E-3</v>
      </c>
      <c r="AI26" s="79">
        <v>1.4153260012203652E-2</v>
      </c>
      <c r="AJ26" s="79">
        <v>7.4850640113798009E-2</v>
      </c>
      <c r="AK26" s="79">
        <v>7.6596931659693168E-2</v>
      </c>
      <c r="AL26" s="79" t="s">
        <v>79</v>
      </c>
      <c r="AM26" s="79" t="s">
        <v>79</v>
      </c>
      <c r="AN26" s="79" t="s">
        <v>79</v>
      </c>
      <c r="AO26" s="79" t="s">
        <v>79</v>
      </c>
      <c r="AP26" s="79" t="s">
        <v>79</v>
      </c>
      <c r="AQ26" s="79" t="s">
        <v>79</v>
      </c>
      <c r="AR26" s="79" t="s">
        <v>79</v>
      </c>
      <c r="AS26" s="79">
        <v>6.6508845075730808E-2</v>
      </c>
      <c r="AT26" s="79">
        <v>6.760028053663944E-2</v>
      </c>
      <c r="AU26" s="79">
        <v>6.1587372413408448E-2</v>
      </c>
      <c r="AV26" s="79">
        <v>5.7574446987837424E-2</v>
      </c>
      <c r="AW26" s="79">
        <v>5.7916460293874858E-2</v>
      </c>
      <c r="AX26" s="79">
        <v>5.0804787934591311E-2</v>
      </c>
      <c r="AY26" s="79">
        <v>5.4749860775942086E-2</v>
      </c>
      <c r="AZ26" s="79">
        <v>5.6508745401073979E-2</v>
      </c>
      <c r="BA26" s="81">
        <v>5.4780897130425776E-2</v>
      </c>
      <c r="BB26" s="81">
        <v>5.0691011913242663E-2</v>
      </c>
      <c r="BC26" s="81" t="s">
        <v>79</v>
      </c>
      <c r="BD26" s="81" t="s">
        <v>79</v>
      </c>
      <c r="BE26" s="81" t="s">
        <v>79</v>
      </c>
      <c r="BF26" s="81">
        <v>5.6071790540540539E-2</v>
      </c>
      <c r="BG26" s="81">
        <v>6.3286906264366186E-2</v>
      </c>
      <c r="BH26" s="79">
        <v>6.4419558207413019E-2</v>
      </c>
      <c r="BI26" s="81">
        <v>4.0719435882707822E-2</v>
      </c>
      <c r="BJ26" s="81">
        <v>3.6880710661508255E-2</v>
      </c>
      <c r="BK26" s="81" t="s">
        <v>79</v>
      </c>
      <c r="BL26" s="81" t="s">
        <v>79</v>
      </c>
      <c r="BM26" s="81" t="s">
        <v>79</v>
      </c>
      <c r="BN26" s="81" t="s">
        <v>79</v>
      </c>
      <c r="BO26" s="81" t="s">
        <v>79</v>
      </c>
      <c r="BP26" s="81" t="s">
        <v>79</v>
      </c>
      <c r="BQ26" s="81" t="s">
        <v>79</v>
      </c>
      <c r="BR26" s="81" t="s">
        <v>79</v>
      </c>
      <c r="BS26" s="128" t="s">
        <v>79</v>
      </c>
      <c r="BT26" s="128" t="s">
        <v>79</v>
      </c>
      <c r="BU26" s="81" t="s">
        <v>79</v>
      </c>
      <c r="BV26" s="128" t="s">
        <v>79</v>
      </c>
      <c r="BW26" s="10"/>
      <c r="BX26" s="10"/>
      <c r="BY26" s="10"/>
      <c r="BZ26" s="10"/>
      <c r="CA26" s="10"/>
      <c r="CB26" s="10"/>
      <c r="CC26" s="10"/>
      <c r="CD26" s="10"/>
      <c r="CE26" s="10"/>
      <c r="CF26" s="10"/>
      <c r="CG26" s="10"/>
      <c r="CH26" s="10"/>
      <c r="CI26" s="10"/>
    </row>
    <row r="27" spans="1:87" s="93" customFormat="1" x14ac:dyDescent="0.25">
      <c r="A27" s="93" t="s">
        <v>175</v>
      </c>
      <c r="B27" s="94"/>
      <c r="C27" s="81" t="s">
        <v>68</v>
      </c>
      <c r="D27" s="81" t="s">
        <v>68</v>
      </c>
      <c r="E27" s="81" t="s">
        <v>68</v>
      </c>
      <c r="F27" s="81" t="s">
        <v>68</v>
      </c>
      <c r="G27" s="81" t="s">
        <v>68</v>
      </c>
      <c r="H27" s="81" t="s">
        <v>68</v>
      </c>
      <c r="I27" s="81" t="s">
        <v>68</v>
      </c>
      <c r="J27" s="81" t="s">
        <v>68</v>
      </c>
      <c r="K27" s="81" t="s">
        <v>68</v>
      </c>
      <c r="L27" s="81" t="s">
        <v>68</v>
      </c>
      <c r="M27" s="81" t="s">
        <v>68</v>
      </c>
      <c r="N27" s="81" t="s">
        <v>68</v>
      </c>
      <c r="O27" s="81" t="s">
        <v>68</v>
      </c>
      <c r="P27" s="81" t="s">
        <v>68</v>
      </c>
      <c r="Q27" s="81" t="s">
        <v>68</v>
      </c>
      <c r="R27" s="81" t="s">
        <v>68</v>
      </c>
      <c r="S27" s="81" t="s">
        <v>68</v>
      </c>
      <c r="T27" s="81" t="s">
        <v>68</v>
      </c>
      <c r="U27" s="81" t="s">
        <v>68</v>
      </c>
      <c r="V27" s="81" t="s">
        <v>79</v>
      </c>
      <c r="W27" s="81" t="s">
        <v>79</v>
      </c>
      <c r="X27" s="81" t="s">
        <v>79</v>
      </c>
      <c r="Y27" s="81" t="s">
        <v>79</v>
      </c>
      <c r="Z27" s="81" t="s">
        <v>79</v>
      </c>
      <c r="AA27" s="81" t="s">
        <v>79</v>
      </c>
      <c r="AB27" s="81" t="s">
        <v>79</v>
      </c>
      <c r="AC27" s="81" t="s">
        <v>79</v>
      </c>
      <c r="AD27" s="81" t="s">
        <v>79</v>
      </c>
      <c r="AE27" s="81" t="s">
        <v>79</v>
      </c>
      <c r="AF27" s="81" t="s">
        <v>79</v>
      </c>
      <c r="AG27" s="81" t="s">
        <v>79</v>
      </c>
      <c r="AH27" s="81" t="s">
        <v>79</v>
      </c>
      <c r="AI27" s="81" t="s">
        <v>79</v>
      </c>
      <c r="AJ27" s="81" t="s">
        <v>79</v>
      </c>
      <c r="AK27" s="81" t="s">
        <v>79</v>
      </c>
      <c r="AL27" s="81" t="s">
        <v>79</v>
      </c>
      <c r="AM27" s="81" t="s">
        <v>79</v>
      </c>
      <c r="AN27" s="81" t="s">
        <v>79</v>
      </c>
      <c r="AO27" s="81" t="s">
        <v>79</v>
      </c>
      <c r="AP27" s="81" t="s">
        <v>79</v>
      </c>
      <c r="AQ27" s="81" t="s">
        <v>79</v>
      </c>
      <c r="AR27" s="81" t="s">
        <v>79</v>
      </c>
      <c r="AS27" s="81" t="s">
        <v>79</v>
      </c>
      <c r="AT27" s="81" t="s">
        <v>79</v>
      </c>
      <c r="AU27" s="81" t="s">
        <v>79</v>
      </c>
      <c r="AV27" s="81">
        <v>1.98642304021115E-2</v>
      </c>
      <c r="AW27" s="81">
        <v>2.0456168533628999E-2</v>
      </c>
      <c r="AX27" s="81" t="s">
        <v>79</v>
      </c>
      <c r="AY27" s="81" t="s">
        <v>79</v>
      </c>
      <c r="AZ27" s="81" t="s">
        <v>79</v>
      </c>
      <c r="BA27" s="81" t="s">
        <v>79</v>
      </c>
      <c r="BB27" s="81" t="s">
        <v>79</v>
      </c>
      <c r="BC27" s="81" t="s">
        <v>79</v>
      </c>
      <c r="BD27" s="81" t="s">
        <v>79</v>
      </c>
      <c r="BE27" s="81" t="s">
        <v>79</v>
      </c>
      <c r="BF27" s="81" t="s">
        <v>79</v>
      </c>
      <c r="BG27" s="81" t="s">
        <v>79</v>
      </c>
      <c r="BH27" s="81" t="s">
        <v>79</v>
      </c>
      <c r="BI27" s="81">
        <v>1.5018258244702459E-2</v>
      </c>
      <c r="BJ27" s="81">
        <v>1.482309067495452E-2</v>
      </c>
      <c r="BK27" s="81">
        <v>2.4749296039033138E-2</v>
      </c>
      <c r="BL27" s="81" t="s">
        <v>79</v>
      </c>
      <c r="BM27" s="81" t="s">
        <v>79</v>
      </c>
      <c r="BN27" s="81" t="s">
        <v>79</v>
      </c>
      <c r="BO27" s="81" t="s">
        <v>79</v>
      </c>
      <c r="BP27" s="81">
        <v>7.6617785375661636E-3</v>
      </c>
      <c r="BQ27" s="81">
        <v>1.0414320758195031E-2</v>
      </c>
      <c r="BR27" s="128">
        <v>1.2371233806085364E-2</v>
      </c>
      <c r="BS27" s="128">
        <v>1.1003688257999756E-2</v>
      </c>
      <c r="BT27" s="128">
        <v>1.0721413336004501E-2</v>
      </c>
      <c r="BU27" s="81">
        <v>1.3127343948188968E-2</v>
      </c>
      <c r="BV27" s="128" t="s">
        <v>79</v>
      </c>
      <c r="BW27" s="10"/>
      <c r="BX27" s="10"/>
      <c r="BY27" s="10"/>
      <c r="BZ27" s="10"/>
      <c r="CA27" s="10"/>
      <c r="CB27" s="10"/>
      <c r="CC27" s="10"/>
      <c r="CD27" s="10"/>
      <c r="CE27" s="10"/>
      <c r="CF27" s="10"/>
      <c r="CG27" s="10"/>
      <c r="CH27" s="10"/>
      <c r="CI27" s="10"/>
    </row>
    <row r="28" spans="1:87" s="93" customFormat="1" x14ac:dyDescent="0.25">
      <c r="A28" s="93" t="s">
        <v>176</v>
      </c>
      <c r="B28" s="96">
        <v>8</v>
      </c>
      <c r="C28" s="81" t="s">
        <v>68</v>
      </c>
      <c r="D28" s="81" t="s">
        <v>68</v>
      </c>
      <c r="E28" s="81" t="s">
        <v>68</v>
      </c>
      <c r="F28" s="81" t="s">
        <v>68</v>
      </c>
      <c r="G28" s="81" t="s">
        <v>68</v>
      </c>
      <c r="H28" s="81" t="s">
        <v>68</v>
      </c>
      <c r="I28" s="81" t="s">
        <v>68</v>
      </c>
      <c r="J28" s="81" t="s">
        <v>68</v>
      </c>
      <c r="K28" s="81" t="s">
        <v>68</v>
      </c>
      <c r="L28" s="81" t="s">
        <v>68</v>
      </c>
      <c r="M28" s="81" t="s">
        <v>68</v>
      </c>
      <c r="N28" s="81" t="s">
        <v>68</v>
      </c>
      <c r="O28" s="81" t="s">
        <v>68</v>
      </c>
      <c r="P28" s="81" t="s">
        <v>68</v>
      </c>
      <c r="Q28" s="81" t="s">
        <v>68</v>
      </c>
      <c r="R28" s="81" t="s">
        <v>68</v>
      </c>
      <c r="S28" s="81" t="s">
        <v>68</v>
      </c>
      <c r="T28" s="81" t="s">
        <v>68</v>
      </c>
      <c r="U28" s="81" t="s">
        <v>68</v>
      </c>
      <c r="V28" s="81" t="s">
        <v>68</v>
      </c>
      <c r="W28" s="81" t="s">
        <v>68</v>
      </c>
      <c r="X28" s="81" t="s">
        <v>68</v>
      </c>
      <c r="Y28" s="81" t="s">
        <v>68</v>
      </c>
      <c r="Z28" s="81" t="s">
        <v>68</v>
      </c>
      <c r="AA28" s="81" t="s">
        <v>68</v>
      </c>
      <c r="AB28" s="81" t="s">
        <v>68</v>
      </c>
      <c r="AC28" s="81" t="s">
        <v>68</v>
      </c>
      <c r="AD28" s="81" t="s">
        <v>68</v>
      </c>
      <c r="AE28" s="81" t="s">
        <v>68</v>
      </c>
      <c r="AF28" s="81" t="s">
        <v>68</v>
      </c>
      <c r="AG28" s="81" t="s">
        <v>68</v>
      </c>
      <c r="AH28" s="81" t="s">
        <v>68</v>
      </c>
      <c r="AI28" s="81" t="s">
        <v>68</v>
      </c>
      <c r="AJ28" s="81" t="s">
        <v>68</v>
      </c>
      <c r="AK28" s="81" t="s">
        <v>68</v>
      </c>
      <c r="AL28" s="81" t="s">
        <v>68</v>
      </c>
      <c r="AM28" s="81" t="s">
        <v>68</v>
      </c>
      <c r="AN28" s="81" t="s">
        <v>68</v>
      </c>
      <c r="AO28" s="81" t="s">
        <v>68</v>
      </c>
      <c r="AP28" s="81" t="s">
        <v>68</v>
      </c>
      <c r="AQ28" s="81" t="s">
        <v>68</v>
      </c>
      <c r="AR28" s="81" t="s">
        <v>68</v>
      </c>
      <c r="AS28" s="81" t="s">
        <v>68</v>
      </c>
      <c r="AT28" s="81" t="s">
        <v>68</v>
      </c>
      <c r="AU28" s="81">
        <v>0.21329113924050633</v>
      </c>
      <c r="AV28" s="81">
        <v>0.12715942028985508</v>
      </c>
      <c r="AW28" s="81">
        <v>0.19539112414328813</v>
      </c>
      <c r="AX28" s="81">
        <v>0.20344819064949132</v>
      </c>
      <c r="AY28" s="81">
        <v>0.1186041496778759</v>
      </c>
      <c r="AZ28" s="81">
        <v>0.32497066611003916</v>
      </c>
      <c r="BA28" s="81">
        <v>0.34377768453884094</v>
      </c>
      <c r="BB28" s="81">
        <v>0.32655671193803737</v>
      </c>
      <c r="BC28" s="81">
        <v>0.22136791558247174</v>
      </c>
      <c r="BD28" s="81">
        <v>0.20671878356325196</v>
      </c>
      <c r="BE28" s="81">
        <v>0.20865745309381092</v>
      </c>
      <c r="BF28" s="81" t="s">
        <v>79</v>
      </c>
      <c r="BG28" s="81" t="s">
        <v>79</v>
      </c>
      <c r="BH28" s="81" t="s">
        <v>79</v>
      </c>
      <c r="BI28" s="81" t="s">
        <v>79</v>
      </c>
      <c r="BJ28" s="81" t="s">
        <v>79</v>
      </c>
      <c r="BK28" s="81" t="s">
        <v>79</v>
      </c>
      <c r="BL28" s="81" t="s">
        <v>79</v>
      </c>
      <c r="BM28" s="81" t="s">
        <v>79</v>
      </c>
      <c r="BN28" s="81" t="s">
        <v>79</v>
      </c>
      <c r="BO28" s="81" t="s">
        <v>79</v>
      </c>
      <c r="BP28" s="81" t="s">
        <v>79</v>
      </c>
      <c r="BQ28" s="81" t="s">
        <v>79</v>
      </c>
      <c r="BR28" s="81" t="s">
        <v>79</v>
      </c>
      <c r="BS28" s="128" t="s">
        <v>79</v>
      </c>
      <c r="BT28" s="128" t="s">
        <v>79</v>
      </c>
      <c r="BU28" s="81" t="s">
        <v>79</v>
      </c>
      <c r="BV28" s="128" t="s">
        <v>79</v>
      </c>
      <c r="BW28" s="10"/>
      <c r="BX28" s="10"/>
      <c r="BY28" s="10"/>
      <c r="BZ28" s="10"/>
      <c r="CA28" s="10"/>
      <c r="CB28" s="10"/>
      <c r="CC28" s="10"/>
      <c r="CD28" s="10"/>
      <c r="CE28" s="10"/>
      <c r="CF28" s="10"/>
      <c r="CG28" s="10"/>
      <c r="CH28" s="10"/>
      <c r="CI28" s="10"/>
    </row>
    <row r="29" spans="1:87" s="93" customFormat="1" x14ac:dyDescent="0.25">
      <c r="A29" s="93" t="s">
        <v>177</v>
      </c>
      <c r="B29" s="96"/>
      <c r="C29" s="81" t="s">
        <v>79</v>
      </c>
      <c r="D29" s="81" t="s">
        <v>79</v>
      </c>
      <c r="E29" s="81" t="s">
        <v>79</v>
      </c>
      <c r="F29" s="81" t="s">
        <v>79</v>
      </c>
      <c r="G29" s="81" t="s">
        <v>79</v>
      </c>
      <c r="H29" s="81" t="s">
        <v>79</v>
      </c>
      <c r="I29" s="81" t="s">
        <v>79</v>
      </c>
      <c r="J29" s="81" t="s">
        <v>79</v>
      </c>
      <c r="K29" s="81" t="s">
        <v>79</v>
      </c>
      <c r="L29" s="81" t="s">
        <v>79</v>
      </c>
      <c r="M29" s="81" t="s">
        <v>79</v>
      </c>
      <c r="N29" s="81" t="s">
        <v>79</v>
      </c>
      <c r="O29" s="81">
        <v>1.855877616747182E-2</v>
      </c>
      <c r="P29" s="81">
        <v>1.9321903294162973E-2</v>
      </c>
      <c r="Q29" s="81">
        <v>2.4283667621776504E-2</v>
      </c>
      <c r="R29" s="81">
        <v>2.9215844785772029E-2</v>
      </c>
      <c r="S29" s="81">
        <v>3.2299352507152539E-2</v>
      </c>
      <c r="T29" s="81">
        <v>3.1071990840131673E-2</v>
      </c>
      <c r="U29" s="81">
        <v>2.4862249697621287E-2</v>
      </c>
      <c r="V29" s="81">
        <v>2.1956163689344988E-2</v>
      </c>
      <c r="W29" s="81">
        <v>2.0206645532464484E-2</v>
      </c>
      <c r="X29" s="81">
        <v>1.8831098026387525E-2</v>
      </c>
      <c r="Y29" s="81">
        <v>1.9060715041252379E-2</v>
      </c>
      <c r="Z29" s="81">
        <v>1.9364102564102564E-2</v>
      </c>
      <c r="AA29" s="81">
        <v>1.9255540822125404E-2</v>
      </c>
      <c r="AB29" s="81">
        <v>2.7945823927765238E-2</v>
      </c>
      <c r="AC29" s="81">
        <v>4.4920621150342677E-2</v>
      </c>
      <c r="AD29" s="81">
        <v>4.1317225253312551E-2</v>
      </c>
      <c r="AE29" s="81">
        <v>3.9677808530267547E-2</v>
      </c>
      <c r="AF29" s="81">
        <v>4.8109024517475223E-2</v>
      </c>
      <c r="AG29" s="81">
        <v>6.8865880086684331E-2</v>
      </c>
      <c r="AH29" s="81">
        <v>8.7085821332396673E-2</v>
      </c>
      <c r="AI29" s="81">
        <v>7.5369580315507487E-2</v>
      </c>
      <c r="AJ29" s="81">
        <v>7.5390184279804442E-2</v>
      </c>
      <c r="AK29" s="81">
        <v>7.1796178343949038E-2</v>
      </c>
      <c r="AL29" s="81">
        <v>7.9691481616308707E-2</v>
      </c>
      <c r="AM29" s="81">
        <v>6.8239041989713672E-2</v>
      </c>
      <c r="AN29" s="81">
        <v>6.6972375690607738E-2</v>
      </c>
      <c r="AO29" s="81">
        <v>6.8556736849419778E-2</v>
      </c>
      <c r="AP29" s="81">
        <v>8.5014361098123034E-2</v>
      </c>
      <c r="AQ29" s="81">
        <v>0.10276648456358785</v>
      </c>
      <c r="AR29" s="79">
        <v>9.6579698086295018E-2</v>
      </c>
      <c r="AS29" s="81">
        <v>5.7051315446730921E-2</v>
      </c>
      <c r="AT29" s="79">
        <v>3.4417083493651406E-2</v>
      </c>
      <c r="AU29" s="81">
        <v>3.0716883506430204E-2</v>
      </c>
      <c r="AV29" s="81">
        <v>2.8684387023897771E-2</v>
      </c>
      <c r="AW29" s="81">
        <v>2.2256160543013132E-2</v>
      </c>
      <c r="AX29" s="81">
        <v>2.1171384891138172E-2</v>
      </c>
      <c r="AY29" s="81">
        <v>3.3431774775412038E-2</v>
      </c>
      <c r="AZ29" s="81">
        <v>7.2769361489552931E-2</v>
      </c>
      <c r="BA29" s="81">
        <v>9.5069426825902054E-2</v>
      </c>
      <c r="BB29" s="81">
        <v>7.6138439057772622E-2</v>
      </c>
      <c r="BC29" s="81">
        <v>4.3490207775310707E-2</v>
      </c>
      <c r="BD29" s="81">
        <v>3.7193880990357114E-2</v>
      </c>
      <c r="BE29" s="81">
        <v>3.238842734424225E-2</v>
      </c>
      <c r="BF29" s="81">
        <v>3.0726504065443194E-2</v>
      </c>
      <c r="BG29" s="81">
        <v>2.7615514355536244E-2</v>
      </c>
      <c r="BH29" s="81">
        <v>2.2665373840581138E-2</v>
      </c>
      <c r="BI29" s="81">
        <v>1.8632740195230771E-2</v>
      </c>
      <c r="BJ29" s="81">
        <v>1.4898092171137793E-2</v>
      </c>
      <c r="BK29" s="81">
        <v>1.1848025962338254E-2</v>
      </c>
      <c r="BL29" s="81">
        <v>1.1335864853796864E-2</v>
      </c>
      <c r="BM29" s="81">
        <v>1.0907074439921048E-2</v>
      </c>
      <c r="BN29" s="81">
        <v>8.6836209038047511E-3</v>
      </c>
      <c r="BO29" s="81">
        <v>8.0641711744645281E-3</v>
      </c>
      <c r="BP29" s="81">
        <v>7.6841110051002626E-3</v>
      </c>
      <c r="BQ29" s="81">
        <v>7.0541386807299912E-3</v>
      </c>
      <c r="BR29" s="133">
        <v>6.9546217722428602E-3</v>
      </c>
      <c r="BS29" s="133">
        <v>6.6636921732269724E-3</v>
      </c>
      <c r="BT29" s="133">
        <v>6.3901528033625549E-3</v>
      </c>
      <c r="BU29" s="82">
        <v>5.877399440746678E-3</v>
      </c>
      <c r="BV29" s="133">
        <v>4.8114612920159699E-3</v>
      </c>
      <c r="BW29" s="10"/>
      <c r="BX29" s="10"/>
      <c r="BY29" s="10"/>
      <c r="BZ29" s="10"/>
      <c r="CA29" s="10"/>
      <c r="CB29" s="10"/>
      <c r="CC29" s="10"/>
      <c r="CD29" s="10"/>
      <c r="CE29" s="10"/>
      <c r="CF29" s="10"/>
      <c r="CG29" s="10"/>
      <c r="CH29" s="10"/>
      <c r="CI29" s="10"/>
    </row>
    <row r="30" spans="1:87" s="93" customFormat="1" x14ac:dyDescent="0.25">
      <c r="A30" s="93" t="s">
        <v>178</v>
      </c>
      <c r="B30" s="96">
        <v>9</v>
      </c>
      <c r="C30" s="81" t="s">
        <v>68</v>
      </c>
      <c r="D30" s="81" t="s">
        <v>68</v>
      </c>
      <c r="E30" s="81" t="s">
        <v>68</v>
      </c>
      <c r="F30" s="81" t="s">
        <v>68</v>
      </c>
      <c r="G30" s="81" t="s">
        <v>68</v>
      </c>
      <c r="H30" s="81" t="s">
        <v>68</v>
      </c>
      <c r="I30" s="81" t="s">
        <v>68</v>
      </c>
      <c r="J30" s="81" t="s">
        <v>68</v>
      </c>
      <c r="K30" s="81" t="s">
        <v>68</v>
      </c>
      <c r="L30" s="81" t="s">
        <v>68</v>
      </c>
      <c r="M30" s="81" t="s">
        <v>68</v>
      </c>
      <c r="N30" s="81" t="s">
        <v>79</v>
      </c>
      <c r="O30" s="81" t="s">
        <v>79</v>
      </c>
      <c r="P30" s="81" t="s">
        <v>79</v>
      </c>
      <c r="Q30" s="81" t="s">
        <v>79</v>
      </c>
      <c r="R30" s="81" t="s">
        <v>79</v>
      </c>
      <c r="S30" s="81" t="s">
        <v>79</v>
      </c>
      <c r="T30" s="81" t="s">
        <v>79</v>
      </c>
      <c r="U30" s="81">
        <v>1.1077844311377245E-2</v>
      </c>
      <c r="V30" s="81">
        <v>1.0150888847492772E-2</v>
      </c>
      <c r="W30" s="81">
        <v>1.3675956966322077E-2</v>
      </c>
      <c r="X30" s="81">
        <v>1.432401914547058E-2</v>
      </c>
      <c r="Y30" s="81">
        <v>1.4405328258801142E-2</v>
      </c>
      <c r="Z30" s="81">
        <v>1.5502304147465437E-2</v>
      </c>
      <c r="AA30" s="81">
        <v>1.3035381750465549E-2</v>
      </c>
      <c r="AB30" s="81">
        <v>6.7958030669895073E-3</v>
      </c>
      <c r="AC30" s="81">
        <v>7.8070934256055354E-3</v>
      </c>
      <c r="AD30" s="81">
        <v>6.6847448199137821E-3</v>
      </c>
      <c r="AE30" s="81">
        <v>1.0297015357867288E-2</v>
      </c>
      <c r="AF30" s="81" t="s">
        <v>79</v>
      </c>
      <c r="AG30" s="81">
        <v>1.877133105802048E-2</v>
      </c>
      <c r="AH30" s="81">
        <v>1.603627516036275E-2</v>
      </c>
      <c r="AI30" s="81">
        <v>2.2868032396379235E-2</v>
      </c>
      <c r="AJ30" s="81">
        <v>2.447640676255362E-2</v>
      </c>
      <c r="AK30" s="81">
        <v>2.5535866284918364E-2</v>
      </c>
      <c r="AL30" s="81">
        <v>2.2554941524225675E-2</v>
      </c>
      <c r="AM30" s="81">
        <v>2.8590469843385539E-2</v>
      </c>
      <c r="AN30" s="81">
        <v>3.9959277169763302E-2</v>
      </c>
      <c r="AO30" s="81" t="s">
        <v>79</v>
      </c>
      <c r="AP30" s="81" t="s">
        <v>79</v>
      </c>
      <c r="AQ30" s="81" t="s">
        <v>79</v>
      </c>
      <c r="AR30" s="81" t="s">
        <v>79</v>
      </c>
      <c r="AS30" s="81" t="s">
        <v>79</v>
      </c>
      <c r="AT30" s="81" t="s">
        <v>79</v>
      </c>
      <c r="AU30" s="81" t="s">
        <v>79</v>
      </c>
      <c r="AV30" s="81" t="s">
        <v>79</v>
      </c>
      <c r="AW30" s="81" t="s">
        <v>79</v>
      </c>
      <c r="AX30" s="81" t="s">
        <v>79</v>
      </c>
      <c r="AY30" s="81" t="s">
        <v>79</v>
      </c>
      <c r="AZ30" s="81" t="s">
        <v>79</v>
      </c>
      <c r="BA30" s="81" t="s">
        <v>79</v>
      </c>
      <c r="BB30" s="81">
        <v>1.801452247658112E-2</v>
      </c>
      <c r="BC30" s="81">
        <v>1.7939520982172465E-2</v>
      </c>
      <c r="BD30" s="81">
        <v>1.7831702768209747E-2</v>
      </c>
      <c r="BE30" s="81">
        <v>1.6683279328940245E-2</v>
      </c>
      <c r="BF30" s="81">
        <v>1.6131661692941016E-2</v>
      </c>
      <c r="BG30" s="81">
        <v>1.2486821692996556E-2</v>
      </c>
      <c r="BH30" s="81">
        <v>1.2826192101325783E-2</v>
      </c>
      <c r="BI30" s="82" t="s">
        <v>79</v>
      </c>
      <c r="BJ30" s="81" t="s">
        <v>79</v>
      </c>
      <c r="BK30" s="81" t="s">
        <v>79</v>
      </c>
      <c r="BL30" s="79">
        <v>1.8716225658957468E-2</v>
      </c>
      <c r="BM30" s="81">
        <v>1.4624342299704274E-2</v>
      </c>
      <c r="BN30" s="81">
        <v>1.6198046478709465E-2</v>
      </c>
      <c r="BO30" s="81">
        <v>1.6040471794898196E-2</v>
      </c>
      <c r="BP30" s="81">
        <v>1.1448183962999686E-2</v>
      </c>
      <c r="BQ30" s="81">
        <v>1.1850256080775608E-2</v>
      </c>
      <c r="BR30" s="128">
        <v>1.4475426228381024E-2</v>
      </c>
      <c r="BS30" s="128">
        <v>1.8104895346460079E-2</v>
      </c>
      <c r="BT30" s="128">
        <v>1.5487227674893236E-2</v>
      </c>
      <c r="BU30" s="81">
        <v>1.580901717030677E-2</v>
      </c>
      <c r="BV30" s="128">
        <v>1.762374355130613E-2</v>
      </c>
      <c r="BW30" s="10"/>
      <c r="BX30" s="10"/>
      <c r="BY30" s="10"/>
      <c r="BZ30" s="10"/>
      <c r="CA30" s="10"/>
      <c r="CB30" s="10"/>
      <c r="CC30" s="10"/>
      <c r="CD30" s="10"/>
      <c r="CE30" s="10"/>
      <c r="CF30" s="10"/>
      <c r="CG30" s="10"/>
      <c r="CH30" s="10"/>
      <c r="CI30" s="10"/>
    </row>
    <row r="31" spans="1:87" s="93" customFormat="1" x14ac:dyDescent="0.25">
      <c r="A31" s="93" t="s">
        <v>303</v>
      </c>
      <c r="B31" s="96" t="s">
        <v>140</v>
      </c>
      <c r="C31" s="81" t="s">
        <v>68</v>
      </c>
      <c r="D31" s="81" t="s">
        <v>68</v>
      </c>
      <c r="E31" s="81" t="s">
        <v>68</v>
      </c>
      <c r="F31" s="81" t="s">
        <v>68</v>
      </c>
      <c r="G31" s="81" t="s">
        <v>68</v>
      </c>
      <c r="H31" s="81" t="s">
        <v>68</v>
      </c>
      <c r="I31" s="81" t="s">
        <v>68</v>
      </c>
      <c r="J31" s="81" t="s">
        <v>68</v>
      </c>
      <c r="K31" s="81" t="s">
        <v>68</v>
      </c>
      <c r="L31" s="81" t="s">
        <v>68</v>
      </c>
      <c r="M31" s="81" t="s">
        <v>68</v>
      </c>
      <c r="N31" s="81" t="s">
        <v>68</v>
      </c>
      <c r="O31" s="81" t="s">
        <v>68</v>
      </c>
      <c r="P31" s="81" t="s">
        <v>68</v>
      </c>
      <c r="Q31" s="81" t="s">
        <v>68</v>
      </c>
      <c r="R31" s="81" t="s">
        <v>68</v>
      </c>
      <c r="S31" s="81" t="s">
        <v>79</v>
      </c>
      <c r="T31" s="81" t="s">
        <v>79</v>
      </c>
      <c r="U31" s="81" t="s">
        <v>79</v>
      </c>
      <c r="V31" s="81" t="s">
        <v>79</v>
      </c>
      <c r="W31" s="81" t="s">
        <v>79</v>
      </c>
      <c r="X31" s="81" t="s">
        <v>79</v>
      </c>
      <c r="Y31" s="81" t="s">
        <v>79</v>
      </c>
      <c r="Z31" s="81" t="s">
        <v>79</v>
      </c>
      <c r="AA31" s="81" t="s">
        <v>79</v>
      </c>
      <c r="AB31" s="81" t="s">
        <v>79</v>
      </c>
      <c r="AC31" s="81" t="s">
        <v>79</v>
      </c>
      <c r="AD31" s="81" t="s">
        <v>79</v>
      </c>
      <c r="AE31" s="81" t="s">
        <v>79</v>
      </c>
      <c r="AF31" s="81" t="s">
        <v>79</v>
      </c>
      <c r="AG31" s="81" t="s">
        <v>79</v>
      </c>
      <c r="AH31" s="81" t="s">
        <v>79</v>
      </c>
      <c r="AI31" s="81" t="s">
        <v>79</v>
      </c>
      <c r="AJ31" s="79" t="s">
        <v>79</v>
      </c>
      <c r="AK31" s="79">
        <v>3.4090903037836818E-3</v>
      </c>
      <c r="AL31" s="79">
        <v>4.7750157331655132E-3</v>
      </c>
      <c r="AM31" s="81">
        <v>5.5122589453324988E-3</v>
      </c>
      <c r="AN31" s="81">
        <v>5.6393901680149346E-3</v>
      </c>
      <c r="AO31" s="81">
        <v>6.3108662224500255E-3</v>
      </c>
      <c r="AP31" s="81">
        <v>8.105313172531374E-3</v>
      </c>
      <c r="AQ31" s="81">
        <v>9.5839226981680233E-3</v>
      </c>
      <c r="AR31" s="81">
        <v>4.6126597245397007E-3</v>
      </c>
      <c r="AS31" s="81">
        <v>5.0424326671403962E-3</v>
      </c>
      <c r="AT31" s="81">
        <v>4.0965049890423696E-3</v>
      </c>
      <c r="AU31" s="81">
        <v>2.7921975389438051E-3</v>
      </c>
      <c r="AV31" s="81">
        <v>2.5555749176348575E-3</v>
      </c>
      <c r="AW31" s="81">
        <v>3.0461567017159509E-3</v>
      </c>
      <c r="AX31" s="81">
        <v>3.973074694037293E-3</v>
      </c>
      <c r="AY31" s="81">
        <v>4.0757594550219255E-3</v>
      </c>
      <c r="AZ31" s="81">
        <v>3.8483381490596442E-3</v>
      </c>
      <c r="BA31" s="81">
        <v>3.2583306138246507E-3</v>
      </c>
      <c r="BB31" s="81">
        <v>3.157935988635598E-3</v>
      </c>
      <c r="BC31" s="81">
        <v>2.3486205892938226E-3</v>
      </c>
      <c r="BD31" s="81">
        <v>2.4438080993323969E-3</v>
      </c>
      <c r="BE31" s="81">
        <v>2.2738863621397506E-3</v>
      </c>
      <c r="BF31" s="81">
        <v>1.9262140178727479E-3</v>
      </c>
      <c r="BG31" s="81">
        <v>2.7702742890980381E-3</v>
      </c>
      <c r="BH31" s="81">
        <v>2.6024237839183538E-3</v>
      </c>
      <c r="BI31" s="81">
        <v>3.5531837743593749E-3</v>
      </c>
      <c r="BJ31" s="81">
        <v>1.0989842036133414E-2</v>
      </c>
      <c r="BK31" s="81">
        <v>4.8928363420488513E-3</v>
      </c>
      <c r="BL31" s="129" t="s">
        <v>79</v>
      </c>
      <c r="BM31" s="130" t="s">
        <v>79</v>
      </c>
      <c r="BN31" s="81">
        <v>7.8961346980503649E-3</v>
      </c>
      <c r="BO31" s="81">
        <v>7.5449426607644247E-3</v>
      </c>
      <c r="BP31" s="81">
        <v>1.1875091267476229E-2</v>
      </c>
      <c r="BQ31" s="81">
        <v>1.008858466962529E-2</v>
      </c>
      <c r="BR31" s="128" t="s">
        <v>79</v>
      </c>
      <c r="BS31" s="128" t="s">
        <v>79</v>
      </c>
      <c r="BT31" s="128">
        <v>7.0292801761591564E-3</v>
      </c>
      <c r="BU31" s="81">
        <v>8.1431863697913262E-3</v>
      </c>
      <c r="BV31" s="128">
        <v>8.2827888620504476E-3</v>
      </c>
      <c r="BW31" s="10"/>
      <c r="BX31" s="10"/>
      <c r="BY31" s="10"/>
      <c r="BZ31" s="10"/>
      <c r="CA31" s="10"/>
      <c r="CB31" s="10"/>
      <c r="CC31" s="10"/>
      <c r="CD31" s="10"/>
      <c r="CE31" s="10"/>
      <c r="CF31" s="10"/>
      <c r="CG31" s="10"/>
      <c r="CH31" s="10"/>
      <c r="CI31" s="10"/>
    </row>
    <row r="32" spans="1:87" s="93" customFormat="1" x14ac:dyDescent="0.25">
      <c r="A32" s="93" t="s">
        <v>179</v>
      </c>
      <c r="B32" s="96">
        <v>11</v>
      </c>
      <c r="C32" s="81" t="s">
        <v>68</v>
      </c>
      <c r="D32" s="81" t="s">
        <v>68</v>
      </c>
      <c r="E32" s="81" t="s">
        <v>68</v>
      </c>
      <c r="F32" s="81" t="s">
        <v>68</v>
      </c>
      <c r="G32" s="81" t="s">
        <v>68</v>
      </c>
      <c r="H32" s="81" t="s">
        <v>68</v>
      </c>
      <c r="I32" s="81" t="s">
        <v>68</v>
      </c>
      <c r="J32" s="81" t="s">
        <v>68</v>
      </c>
      <c r="K32" s="81" t="s">
        <v>79</v>
      </c>
      <c r="L32" s="81">
        <v>1.0035161744022504E-2</v>
      </c>
      <c r="M32" s="81">
        <v>1.0308261405672011E-2</v>
      </c>
      <c r="N32" s="81">
        <v>1.7066590126291619E-2</v>
      </c>
      <c r="O32" s="81">
        <v>2.1030042918454936E-2</v>
      </c>
      <c r="P32" s="81">
        <v>2.0010030090270813E-2</v>
      </c>
      <c r="Q32" s="81">
        <v>2.0163487738419618E-2</v>
      </c>
      <c r="R32" s="81">
        <v>1.9219886822958773E-2</v>
      </c>
      <c r="S32" s="81">
        <v>1.7326057298772169E-2</v>
      </c>
      <c r="T32" s="81">
        <v>2.2266139657444006E-2</v>
      </c>
      <c r="U32" s="81" t="s">
        <v>79</v>
      </c>
      <c r="V32" s="81">
        <v>2.6558823529411763E-2</v>
      </c>
      <c r="W32" s="81">
        <v>2.5012506253126562E-2</v>
      </c>
      <c r="X32" s="81">
        <v>2.1181938911022578E-2</v>
      </c>
      <c r="Y32" s="81">
        <v>1.7013194722111154E-2</v>
      </c>
      <c r="Z32" s="81">
        <v>1.4298401420959148E-2</v>
      </c>
      <c r="AA32" s="81">
        <v>1.3649343232438606E-2</v>
      </c>
      <c r="AB32" s="81">
        <v>1.5815450643776825E-2</v>
      </c>
      <c r="AC32" s="81">
        <v>1.7149346961953436E-2</v>
      </c>
      <c r="AD32" s="81">
        <v>1.5668096843395648E-2</v>
      </c>
      <c r="AE32" s="81">
        <v>1.2532473349458031E-2</v>
      </c>
      <c r="AF32" s="81">
        <v>8.5128180691889828E-3</v>
      </c>
      <c r="AG32" s="81">
        <v>6.4630430160867412E-3</v>
      </c>
      <c r="AH32" s="81">
        <v>7.7357477889529319E-3</v>
      </c>
      <c r="AI32" s="81">
        <v>7.4111353169897688E-3</v>
      </c>
      <c r="AJ32" s="81">
        <v>5.4134712149078671E-3</v>
      </c>
      <c r="AK32" s="81">
        <v>3.4117953900824828E-3</v>
      </c>
      <c r="AL32" s="81">
        <v>5.9321188197855564E-3</v>
      </c>
      <c r="AM32" s="81">
        <v>1.0004430866817472E-2</v>
      </c>
      <c r="AN32" s="81">
        <v>9.0051684386934783E-3</v>
      </c>
      <c r="AO32" s="81">
        <v>8.9262734584450408E-3</v>
      </c>
      <c r="AP32" s="81">
        <v>4.3788051750380521E-3</v>
      </c>
      <c r="AQ32" s="81">
        <v>4.3084652239258822E-3</v>
      </c>
      <c r="AR32" s="81">
        <v>2.765104273549986E-3</v>
      </c>
      <c r="AS32" s="81">
        <v>3.689750449888618E-3</v>
      </c>
      <c r="AT32" s="81">
        <v>3.7734721969710869E-3</v>
      </c>
      <c r="AU32" s="81">
        <v>4.2195163988991355E-3</v>
      </c>
      <c r="AV32" s="81">
        <v>4.2658669592912507E-3</v>
      </c>
      <c r="AW32" s="81">
        <v>4.6609265809995195E-3</v>
      </c>
      <c r="AX32" s="81">
        <v>3.935408354162135E-3</v>
      </c>
      <c r="AY32" s="81">
        <v>4.0542857316643649E-3</v>
      </c>
      <c r="AZ32" s="81">
        <v>4.717060061090704E-3</v>
      </c>
      <c r="BA32" s="81">
        <v>4.7179517091590177E-3</v>
      </c>
      <c r="BB32" s="81">
        <v>6.2727900612154653E-3</v>
      </c>
      <c r="BC32" s="81">
        <v>3.7392295238364123E-3</v>
      </c>
      <c r="BD32" s="81">
        <v>3.6835382708596178E-3</v>
      </c>
      <c r="BE32" s="81">
        <v>4.2851277702141855E-3</v>
      </c>
      <c r="BF32" s="81">
        <v>3.8977726425766458E-3</v>
      </c>
      <c r="BG32" s="81">
        <v>3.6745929728858266E-3</v>
      </c>
      <c r="BH32" s="81">
        <v>3.7104297739125893E-3</v>
      </c>
      <c r="BI32" s="81">
        <v>5.0924988238158558E-3</v>
      </c>
      <c r="BJ32" s="81">
        <v>3.9844462007443682E-3</v>
      </c>
      <c r="BK32" s="81">
        <v>4.5535236365669045E-3</v>
      </c>
      <c r="BL32" s="81">
        <v>3.8067768368457429E-3</v>
      </c>
      <c r="BM32" s="81">
        <v>5.9225976265599844E-3</v>
      </c>
      <c r="BN32" s="81">
        <v>8.0416525614108465E-3</v>
      </c>
      <c r="BO32" s="81">
        <v>5.3339642720974037E-3</v>
      </c>
      <c r="BP32" s="81">
        <v>6.7899854128211689E-3</v>
      </c>
      <c r="BQ32" s="81">
        <v>5.2651422401399509E-3</v>
      </c>
      <c r="BR32" s="128">
        <v>3.8237992964708393E-3</v>
      </c>
      <c r="BS32" s="128">
        <v>4.0162902072554876E-3</v>
      </c>
      <c r="BT32" s="128">
        <v>4.1966032645218291E-3</v>
      </c>
      <c r="BU32" s="81">
        <v>4.419360778819513E-3</v>
      </c>
      <c r="BV32" s="128">
        <v>4.4615622305929949E-3</v>
      </c>
      <c r="BW32" s="10"/>
      <c r="BX32" s="10"/>
      <c r="BY32" s="10"/>
      <c r="BZ32" s="10"/>
      <c r="CA32" s="10"/>
      <c r="CB32" s="10"/>
      <c r="CC32" s="10"/>
      <c r="CD32" s="10"/>
      <c r="CE32" s="10"/>
      <c r="CF32" s="10"/>
      <c r="CG32" s="10"/>
      <c r="CH32" s="10"/>
      <c r="CI32" s="10"/>
    </row>
    <row r="33" spans="1:87" s="93" customFormat="1" x14ac:dyDescent="0.25">
      <c r="A33" s="93" t="s">
        <v>180</v>
      </c>
      <c r="B33" s="96">
        <v>12</v>
      </c>
      <c r="C33" s="81" t="s">
        <v>68</v>
      </c>
      <c r="D33" s="81" t="s">
        <v>68</v>
      </c>
      <c r="E33" s="81" t="s">
        <v>68</v>
      </c>
      <c r="F33" s="81" t="s">
        <v>68</v>
      </c>
      <c r="G33" s="81" t="s">
        <v>68</v>
      </c>
      <c r="H33" s="81" t="s">
        <v>68</v>
      </c>
      <c r="I33" s="81" t="s">
        <v>68</v>
      </c>
      <c r="J33" s="81" t="s">
        <v>68</v>
      </c>
      <c r="K33" s="81" t="s">
        <v>68</v>
      </c>
      <c r="L33" s="81" t="s">
        <v>68</v>
      </c>
      <c r="M33" s="81" t="s">
        <v>68</v>
      </c>
      <c r="N33" s="81" t="s">
        <v>79</v>
      </c>
      <c r="O33" s="81" t="s">
        <v>79</v>
      </c>
      <c r="P33" s="81" t="s">
        <v>79</v>
      </c>
      <c r="Q33" s="81" t="s">
        <v>79</v>
      </c>
      <c r="R33" s="81" t="s">
        <v>79</v>
      </c>
      <c r="S33" s="81" t="s">
        <v>79</v>
      </c>
      <c r="T33" s="81" t="s">
        <v>79</v>
      </c>
      <c r="U33" s="81" t="s">
        <v>79</v>
      </c>
      <c r="V33" s="81" t="s">
        <v>79</v>
      </c>
      <c r="W33" s="81" t="s">
        <v>79</v>
      </c>
      <c r="X33" s="81" t="s">
        <v>79</v>
      </c>
      <c r="Y33" s="81" t="s">
        <v>79</v>
      </c>
      <c r="Z33" s="81" t="s">
        <v>79</v>
      </c>
      <c r="AA33" s="81" t="s">
        <v>79</v>
      </c>
      <c r="AB33" s="81" t="s">
        <v>79</v>
      </c>
      <c r="AC33" s="81" t="s">
        <v>79</v>
      </c>
      <c r="AD33" s="81" t="s">
        <v>79</v>
      </c>
      <c r="AE33" s="81" t="s">
        <v>79</v>
      </c>
      <c r="AF33" s="81" t="s">
        <v>79</v>
      </c>
      <c r="AG33" s="81" t="s">
        <v>79</v>
      </c>
      <c r="AH33" s="81">
        <v>9.0235764598237886E-3</v>
      </c>
      <c r="AI33" s="81">
        <v>7.9382834544522943E-3</v>
      </c>
      <c r="AJ33" s="81">
        <v>6.3910863753410124E-3</v>
      </c>
      <c r="AK33" s="129" t="s">
        <v>79</v>
      </c>
      <c r="AL33" s="81" t="s">
        <v>79</v>
      </c>
      <c r="AM33" s="81" t="s">
        <v>79</v>
      </c>
      <c r="AN33" s="81" t="s">
        <v>79</v>
      </c>
      <c r="AO33" s="81" t="s">
        <v>79</v>
      </c>
      <c r="AP33" s="81" t="s">
        <v>79</v>
      </c>
      <c r="AQ33" s="81" t="s">
        <v>79</v>
      </c>
      <c r="AR33" s="81" t="s">
        <v>79</v>
      </c>
      <c r="AS33" s="81">
        <v>2.3805542599160425E-2</v>
      </c>
      <c r="AT33" s="81">
        <v>1.6946406146616796E-2</v>
      </c>
      <c r="AU33" s="81">
        <v>1.3407093629396011E-2</v>
      </c>
      <c r="AV33" s="81">
        <v>1.3561169045420835E-2</v>
      </c>
      <c r="AW33" s="81" t="s">
        <v>79</v>
      </c>
      <c r="AX33" s="130" t="s">
        <v>79</v>
      </c>
      <c r="AY33" s="81">
        <v>1.1728192620360577E-2</v>
      </c>
      <c r="AZ33" s="81">
        <v>1.2549918031235553E-2</v>
      </c>
      <c r="BA33" s="81">
        <v>1.5951311433112882E-2</v>
      </c>
      <c r="BB33" s="81">
        <v>1.5346375140324732E-2</v>
      </c>
      <c r="BC33" s="81">
        <v>3.1002105461516438E-2</v>
      </c>
      <c r="BD33" s="81">
        <v>3.324680243988299E-2</v>
      </c>
      <c r="BE33" s="81">
        <v>2.4411814148619711E-2</v>
      </c>
      <c r="BF33" s="81">
        <v>2.2285644098018587E-2</v>
      </c>
      <c r="BG33" s="81" t="s">
        <v>79</v>
      </c>
      <c r="BH33" s="81" t="s">
        <v>79</v>
      </c>
      <c r="BI33" s="81" t="s">
        <v>79</v>
      </c>
      <c r="BJ33" s="81" t="s">
        <v>79</v>
      </c>
      <c r="BK33" s="81" t="s">
        <v>79</v>
      </c>
      <c r="BL33" s="81" t="s">
        <v>79</v>
      </c>
      <c r="BM33" s="81" t="s">
        <v>79</v>
      </c>
      <c r="BN33" s="81">
        <v>2.2865982267455794E-2</v>
      </c>
      <c r="BO33" s="81">
        <v>2.3496068435150782E-2</v>
      </c>
      <c r="BP33" s="81">
        <v>2.2402195136190555E-2</v>
      </c>
      <c r="BQ33" s="81">
        <v>2.5177353446049613E-2</v>
      </c>
      <c r="BR33" s="128">
        <v>1.8820538100303558E-2</v>
      </c>
      <c r="BS33" s="128">
        <v>1.7681225057443555E-2</v>
      </c>
      <c r="BT33" s="128">
        <v>1.6368142046852698E-2</v>
      </c>
      <c r="BU33" s="81">
        <v>1.4451356816375122E-2</v>
      </c>
      <c r="BV33" s="128">
        <v>1.4575119227453338E-2</v>
      </c>
      <c r="BW33" s="10"/>
      <c r="BX33" s="10"/>
      <c r="BY33" s="10"/>
      <c r="BZ33" s="10"/>
      <c r="CA33" s="10"/>
      <c r="CB33" s="10"/>
      <c r="CC33" s="10"/>
      <c r="CD33" s="10"/>
      <c r="CE33" s="10"/>
      <c r="CF33" s="10"/>
      <c r="CG33" s="10"/>
      <c r="CH33" s="10"/>
      <c r="CI33" s="10"/>
    </row>
    <row r="34" spans="1:87" s="93" customFormat="1" x14ac:dyDescent="0.25">
      <c r="A34" s="93" t="s">
        <v>181</v>
      </c>
      <c r="B34" s="96">
        <v>13</v>
      </c>
      <c r="C34" s="81" t="s">
        <v>68</v>
      </c>
      <c r="D34" s="81" t="s">
        <v>68</v>
      </c>
      <c r="E34" s="81" t="s">
        <v>68</v>
      </c>
      <c r="F34" s="81" t="s">
        <v>68</v>
      </c>
      <c r="G34" s="81" t="s">
        <v>68</v>
      </c>
      <c r="H34" s="81" t="s">
        <v>68</v>
      </c>
      <c r="I34" s="81" t="s">
        <v>68</v>
      </c>
      <c r="J34" s="81" t="s">
        <v>68</v>
      </c>
      <c r="K34" s="81" t="s">
        <v>68</v>
      </c>
      <c r="L34" s="81" t="s">
        <v>68</v>
      </c>
      <c r="M34" s="81" t="s">
        <v>68</v>
      </c>
      <c r="N34" s="81" t="s">
        <v>68</v>
      </c>
      <c r="O34" s="81" t="s">
        <v>68</v>
      </c>
      <c r="P34" s="81" t="s">
        <v>68</v>
      </c>
      <c r="Q34" s="81" t="s">
        <v>68</v>
      </c>
      <c r="R34" s="81" t="s">
        <v>68</v>
      </c>
      <c r="S34" s="81" t="s">
        <v>68</v>
      </c>
      <c r="T34" s="81" t="s">
        <v>68</v>
      </c>
      <c r="U34" s="81" t="s">
        <v>68</v>
      </c>
      <c r="V34" s="81" t="s">
        <v>68</v>
      </c>
      <c r="W34" s="81" t="s">
        <v>68</v>
      </c>
      <c r="X34" s="81" t="s">
        <v>68</v>
      </c>
      <c r="Y34" s="81" t="s">
        <v>68</v>
      </c>
      <c r="Z34" s="81" t="s">
        <v>68</v>
      </c>
      <c r="AA34" s="81" t="s">
        <v>79</v>
      </c>
      <c r="AB34" s="81" t="s">
        <v>79</v>
      </c>
      <c r="AC34" s="81" t="s">
        <v>79</v>
      </c>
      <c r="AD34" s="81" t="s">
        <v>79</v>
      </c>
      <c r="AE34" s="81" t="s">
        <v>79</v>
      </c>
      <c r="AF34" s="81" t="s">
        <v>79</v>
      </c>
      <c r="AG34" s="81" t="s">
        <v>79</v>
      </c>
      <c r="AH34" s="81" t="s">
        <v>79</v>
      </c>
      <c r="AI34" s="81" t="s">
        <v>79</v>
      </c>
      <c r="AJ34" s="81">
        <v>8.6945777177712934E-5</v>
      </c>
      <c r="AK34" s="81">
        <v>1.347831546400541E-4</v>
      </c>
      <c r="AL34" s="81">
        <v>1.5024038461538462E-4</v>
      </c>
      <c r="AM34" s="81">
        <v>1.0903143739778303E-4</v>
      </c>
      <c r="AN34" s="81">
        <v>2.4396442185514614E-4</v>
      </c>
      <c r="AO34" s="81">
        <v>5.8086956521739125E-4</v>
      </c>
      <c r="AP34" s="81" t="s">
        <v>79</v>
      </c>
      <c r="AQ34" s="81">
        <v>1.8108504398826979E-3</v>
      </c>
      <c r="AR34" s="81" t="s">
        <v>79</v>
      </c>
      <c r="AS34" s="81" t="s">
        <v>79</v>
      </c>
      <c r="AT34" s="81" t="s">
        <v>79</v>
      </c>
      <c r="AU34" s="81" t="s">
        <v>79</v>
      </c>
      <c r="AV34" s="81">
        <v>3.1796502384737681E-3</v>
      </c>
      <c r="AW34" s="81">
        <v>4.9556809024979857E-3</v>
      </c>
      <c r="AX34" s="81">
        <v>5.6659308314937458E-3</v>
      </c>
      <c r="AY34" s="81">
        <v>6.5052115266707542E-3</v>
      </c>
      <c r="AZ34" s="81">
        <v>1.4047619047619048E-2</v>
      </c>
      <c r="BA34" s="81" t="s">
        <v>79</v>
      </c>
      <c r="BB34" s="81">
        <v>2.6280303617070712E-2</v>
      </c>
      <c r="BC34" s="81">
        <v>1.6267267709159556E-2</v>
      </c>
      <c r="BD34" s="81">
        <v>1.5586028989376033E-2</v>
      </c>
      <c r="BE34" s="81">
        <v>1.5754231105396602E-2</v>
      </c>
      <c r="BF34" s="81" t="s">
        <v>79</v>
      </c>
      <c r="BG34" s="81">
        <v>2.0648367128032155E-2</v>
      </c>
      <c r="BH34" s="81" t="s">
        <v>79</v>
      </c>
      <c r="BI34" s="81" t="s">
        <v>79</v>
      </c>
      <c r="BJ34" s="81" t="s">
        <v>79</v>
      </c>
      <c r="BK34" s="81">
        <v>1.6623847665105034E-2</v>
      </c>
      <c r="BL34" s="81">
        <v>2.0175261286755525E-2</v>
      </c>
      <c r="BM34" s="81">
        <v>1.5950591177106167E-2</v>
      </c>
      <c r="BN34" s="81">
        <v>2.4755945998510269E-2</v>
      </c>
      <c r="BO34" s="81">
        <v>2.0760181192106233E-2</v>
      </c>
      <c r="BP34" s="81">
        <v>2.038023520326427E-2</v>
      </c>
      <c r="BQ34" s="81">
        <v>1.6259612454762547E-2</v>
      </c>
      <c r="BR34" s="128">
        <v>1.3354096093849604E-2</v>
      </c>
      <c r="BS34" s="128">
        <v>1.4245785771642599E-2</v>
      </c>
      <c r="BT34" s="128">
        <v>1.4111445505488991E-2</v>
      </c>
      <c r="BU34" s="81">
        <v>1.6527943045749349E-2</v>
      </c>
      <c r="BV34" s="128">
        <v>1.7361526025834528E-2</v>
      </c>
      <c r="BW34" s="10"/>
      <c r="BX34" s="10"/>
      <c r="BY34" s="10"/>
      <c r="BZ34" s="10"/>
      <c r="CA34" s="10"/>
      <c r="CB34" s="10"/>
      <c r="CC34" s="10"/>
      <c r="CD34" s="10"/>
      <c r="CE34" s="10"/>
      <c r="CF34" s="10"/>
      <c r="CG34" s="10"/>
      <c r="CH34" s="10"/>
      <c r="CI34" s="10"/>
    </row>
    <row r="35" spans="1:87" s="93" customFormat="1" x14ac:dyDescent="0.25">
      <c r="A35" s="93" t="s">
        <v>182</v>
      </c>
      <c r="B35" s="94"/>
      <c r="C35" s="81" t="s">
        <v>68</v>
      </c>
      <c r="D35" s="81" t="s">
        <v>68</v>
      </c>
      <c r="E35" s="81" t="s">
        <v>68</v>
      </c>
      <c r="F35" s="81" t="s">
        <v>68</v>
      </c>
      <c r="G35" s="81" t="s">
        <v>68</v>
      </c>
      <c r="H35" s="81" t="s">
        <v>68</v>
      </c>
      <c r="I35" s="81" t="s">
        <v>68</v>
      </c>
      <c r="J35" s="81" t="s">
        <v>68</v>
      </c>
      <c r="K35" s="81" t="s">
        <v>68</v>
      </c>
      <c r="L35" s="81" t="s">
        <v>68</v>
      </c>
      <c r="M35" s="81" t="s">
        <v>68</v>
      </c>
      <c r="N35" s="81" t="s">
        <v>68</v>
      </c>
      <c r="O35" s="81" t="s">
        <v>68</v>
      </c>
      <c r="P35" s="81" t="s">
        <v>68</v>
      </c>
      <c r="Q35" s="81">
        <v>2.0648967551622419E-3</v>
      </c>
      <c r="R35" s="81">
        <v>5.8988764044943824E-3</v>
      </c>
      <c r="S35" s="81">
        <v>9.90334780781622E-3</v>
      </c>
      <c r="T35" s="81">
        <v>1.1332684824902723E-2</v>
      </c>
      <c r="U35" s="81">
        <v>1.3049937150039995E-2</v>
      </c>
      <c r="V35" s="81">
        <v>1.2183428869202709E-2</v>
      </c>
      <c r="W35" s="81">
        <v>1.0800691244239631E-2</v>
      </c>
      <c r="X35" s="81">
        <v>1.0574832594138621E-2</v>
      </c>
      <c r="Y35" s="81">
        <v>1.2277150642273258E-2</v>
      </c>
      <c r="Z35" s="81">
        <v>1.5418118466898955E-2</v>
      </c>
      <c r="AA35" s="81">
        <v>1.6592780240658644E-2</v>
      </c>
      <c r="AB35" s="81">
        <v>1.7770025564550491E-2</v>
      </c>
      <c r="AC35" s="81">
        <v>1.8789025543992432E-2</v>
      </c>
      <c r="AD35" s="81">
        <v>2.4847429778577575E-2</v>
      </c>
      <c r="AE35" s="81">
        <v>3.7401755405364077E-2</v>
      </c>
      <c r="AF35" s="81">
        <v>5.1992921547147554E-2</v>
      </c>
      <c r="AG35" s="81">
        <v>5.5016058467996863E-2</v>
      </c>
      <c r="AH35" s="81">
        <v>4.5153198351549899E-2</v>
      </c>
      <c r="AI35" s="81">
        <v>4.225324838790883E-2</v>
      </c>
      <c r="AJ35" s="81">
        <v>4.5727831793039478E-2</v>
      </c>
      <c r="AK35" s="81">
        <v>4.1952339243106103E-2</v>
      </c>
      <c r="AL35" s="81">
        <v>3.476912474155755E-2</v>
      </c>
      <c r="AM35" s="81">
        <v>2.3757574555444257E-2</v>
      </c>
      <c r="AN35" s="81">
        <v>2.5035753200762734E-2</v>
      </c>
      <c r="AO35" s="81">
        <v>3.133743491221249E-2</v>
      </c>
      <c r="AP35" s="81">
        <v>2.9455533949759912E-2</v>
      </c>
      <c r="AQ35" s="81">
        <v>2.7408516862969072E-2</v>
      </c>
      <c r="AR35" s="81">
        <v>2.8882149578594224E-2</v>
      </c>
      <c r="AS35" s="81">
        <v>2.3542580898355276E-2</v>
      </c>
      <c r="AT35" s="81">
        <v>1.9007467624539181E-2</v>
      </c>
      <c r="AU35" s="81">
        <v>1.8377415951273322E-2</v>
      </c>
      <c r="AV35" s="81">
        <v>1.6412528075867232E-2</v>
      </c>
      <c r="AW35" s="81">
        <v>1.646716231364919E-2</v>
      </c>
      <c r="AX35" s="81">
        <v>1.4179547033566957E-2</v>
      </c>
      <c r="AY35" s="81">
        <v>1.3406385983861084E-2</v>
      </c>
      <c r="AZ35" s="81">
        <v>1.2201225188291601E-2</v>
      </c>
      <c r="BA35" s="81">
        <v>1.1869741480545769E-2</v>
      </c>
      <c r="BB35" s="81">
        <v>1.3137420322459693E-2</v>
      </c>
      <c r="BC35" s="81">
        <v>1.5047549019607843E-2</v>
      </c>
      <c r="BD35" s="81">
        <v>1.6324078112128704E-2</v>
      </c>
      <c r="BE35" s="81">
        <v>1.6500998427256181E-2</v>
      </c>
      <c r="BF35" s="81">
        <v>1.6141942369263609E-2</v>
      </c>
      <c r="BG35" s="81">
        <v>1.6905870137942237E-2</v>
      </c>
      <c r="BH35" s="81">
        <v>1.4551774101644379E-2</v>
      </c>
      <c r="BI35" s="81">
        <v>1.5479122799816843E-2</v>
      </c>
      <c r="BJ35" s="81">
        <v>1.6158502942742375E-2</v>
      </c>
      <c r="BK35" s="81">
        <v>1.5614480348417845E-2</v>
      </c>
      <c r="BL35" s="81">
        <v>1.5551378679399654E-2</v>
      </c>
      <c r="BM35" s="81">
        <v>1.5414189514013944E-2</v>
      </c>
      <c r="BN35" s="81">
        <v>1.6663889781924592E-2</v>
      </c>
      <c r="BO35" s="81">
        <v>1.5619099161069299E-2</v>
      </c>
      <c r="BP35" s="81">
        <v>1.3329026800761479E-2</v>
      </c>
      <c r="BQ35" s="81">
        <v>1.3180702611173092E-2</v>
      </c>
      <c r="BR35" s="128">
        <v>1.3487397833902964E-2</v>
      </c>
      <c r="BS35" s="128">
        <v>1.2891109781631428E-2</v>
      </c>
      <c r="BT35" s="128">
        <v>1.2664088028278184E-2</v>
      </c>
      <c r="BU35" s="81">
        <v>1.1676913904615577E-2</v>
      </c>
      <c r="BV35" s="128">
        <v>1.1048398192889055E-2</v>
      </c>
      <c r="BW35" s="10"/>
      <c r="BX35" s="10"/>
      <c r="BY35" s="10"/>
      <c r="BZ35" s="10"/>
      <c r="CA35" s="10"/>
      <c r="CB35" s="10"/>
      <c r="CC35" s="10"/>
      <c r="CD35" s="10"/>
      <c r="CE35" s="10"/>
      <c r="CF35" s="10"/>
      <c r="CG35" s="10"/>
      <c r="CH35" s="10"/>
      <c r="CI35" s="10"/>
    </row>
    <row r="36" spans="1:87" s="93" customFormat="1" x14ac:dyDescent="0.25">
      <c r="A36" s="93" t="s">
        <v>183</v>
      </c>
      <c r="B36" s="94"/>
      <c r="C36" s="81" t="s">
        <v>68</v>
      </c>
      <c r="D36" s="81" t="s">
        <v>68</v>
      </c>
      <c r="E36" s="81" t="s">
        <v>68</v>
      </c>
      <c r="F36" s="81" t="s">
        <v>68</v>
      </c>
      <c r="G36" s="81" t="s">
        <v>68</v>
      </c>
      <c r="H36" s="81" t="s">
        <v>68</v>
      </c>
      <c r="I36" s="81" t="s">
        <v>68</v>
      </c>
      <c r="J36" s="81" t="s">
        <v>68</v>
      </c>
      <c r="K36" s="81" t="s">
        <v>68</v>
      </c>
      <c r="L36" s="81" t="s">
        <v>68</v>
      </c>
      <c r="M36" s="81" t="s">
        <v>68</v>
      </c>
      <c r="N36" s="81" t="s">
        <v>68</v>
      </c>
      <c r="O36" s="81" t="s">
        <v>68</v>
      </c>
      <c r="P36" s="81" t="s">
        <v>68</v>
      </c>
      <c r="Q36" s="81" t="s">
        <v>68</v>
      </c>
      <c r="R36" s="81" t="s">
        <v>68</v>
      </c>
      <c r="S36" s="81" t="s">
        <v>68</v>
      </c>
      <c r="T36" s="81" t="s">
        <v>79</v>
      </c>
      <c r="U36" s="81" t="s">
        <v>79</v>
      </c>
      <c r="V36" s="81" t="s">
        <v>79</v>
      </c>
      <c r="W36" s="81" t="s">
        <v>79</v>
      </c>
      <c r="X36" s="81" t="s">
        <v>79</v>
      </c>
      <c r="Y36" s="81" t="s">
        <v>79</v>
      </c>
      <c r="Z36" s="81" t="s">
        <v>79</v>
      </c>
      <c r="AA36" s="81" t="s">
        <v>79</v>
      </c>
      <c r="AB36" s="81" t="s">
        <v>79</v>
      </c>
      <c r="AC36" s="79" t="s">
        <v>79</v>
      </c>
      <c r="AD36" s="79">
        <v>1.5517912772585669E-2</v>
      </c>
      <c r="AE36" s="79">
        <v>1.4381320642474717E-2</v>
      </c>
      <c r="AF36" s="79">
        <v>1.5056082830025885E-2</v>
      </c>
      <c r="AG36" s="79">
        <v>1.8512075317232909E-2</v>
      </c>
      <c r="AH36" s="79">
        <v>3.1585365853658537E-2</v>
      </c>
      <c r="AI36" s="79">
        <v>3.3115103532277708E-2</v>
      </c>
      <c r="AJ36" s="79">
        <v>4.3577366586216144E-2</v>
      </c>
      <c r="AK36" s="81">
        <v>4.013056835637481E-2</v>
      </c>
      <c r="AL36" s="81">
        <v>3.9791437980241491E-2</v>
      </c>
      <c r="AM36" s="81">
        <v>4.3140990745781163E-2</v>
      </c>
      <c r="AN36" s="81">
        <v>4.8399873257287701E-2</v>
      </c>
      <c r="AO36" s="81">
        <v>4.1813130740446763E-2</v>
      </c>
      <c r="AP36" s="81">
        <v>3.3697552447552445E-2</v>
      </c>
      <c r="AQ36" s="81">
        <v>4.3077146593055352E-2</v>
      </c>
      <c r="AR36" s="81">
        <v>3.5504759883080127E-2</v>
      </c>
      <c r="AS36" s="81">
        <v>2.8888469554112457E-2</v>
      </c>
      <c r="AT36" s="81">
        <v>2.7064535247623499E-2</v>
      </c>
      <c r="AU36" s="81">
        <v>2.4754726625896947E-2</v>
      </c>
      <c r="AV36" s="81">
        <v>2.74112240996011E-2</v>
      </c>
      <c r="AW36" s="81">
        <v>3.2418893764195593E-2</v>
      </c>
      <c r="AX36" s="81">
        <v>2.8246736630958696E-2</v>
      </c>
      <c r="AY36" s="81">
        <v>2.7121773472998569E-2</v>
      </c>
      <c r="AZ36" s="81">
        <v>2.85192846653195E-2</v>
      </c>
      <c r="BA36" s="81">
        <v>3.5624511916697361E-2</v>
      </c>
      <c r="BB36" s="81">
        <v>3.284926128370326E-2</v>
      </c>
      <c r="BC36" s="81">
        <v>2.7441780229937301E-2</v>
      </c>
      <c r="BD36" s="81">
        <v>2.516392952742897E-2</v>
      </c>
      <c r="BE36" s="81">
        <v>2.369000919164576E-2</v>
      </c>
      <c r="BF36" s="81">
        <v>2.1316629381282762E-2</v>
      </c>
      <c r="BG36" s="81">
        <v>2.0492596155836033E-2</v>
      </c>
      <c r="BH36" s="81">
        <v>2.0742249906690574E-2</v>
      </c>
      <c r="BI36" s="81">
        <v>2.0812226800280779E-2</v>
      </c>
      <c r="BJ36" s="81">
        <v>1.4536422768083895E-2</v>
      </c>
      <c r="BK36" s="81">
        <v>2.4753918976349307E-2</v>
      </c>
      <c r="BL36" s="81">
        <v>2.8483852253895683E-2</v>
      </c>
      <c r="BM36" s="81">
        <v>2.0423636500223691E-2</v>
      </c>
      <c r="BN36" s="81">
        <v>1.9349227974988861E-2</v>
      </c>
      <c r="BO36" s="81">
        <v>1.8233885612918659E-2</v>
      </c>
      <c r="BP36" s="81">
        <v>1.7680968156745903E-2</v>
      </c>
      <c r="BQ36" s="81">
        <v>1.7334280720530938E-2</v>
      </c>
      <c r="BR36" s="128">
        <v>1.7794987901469349E-2</v>
      </c>
      <c r="BS36" s="128">
        <v>1.9530556124855245E-2</v>
      </c>
      <c r="BT36" s="128">
        <v>1.7886028744585041E-2</v>
      </c>
      <c r="BU36" s="81">
        <v>1.6225201835876332E-2</v>
      </c>
      <c r="BV36" s="128">
        <v>1.5956902283091826E-2</v>
      </c>
      <c r="BW36" s="10"/>
      <c r="BX36" s="10"/>
      <c r="BY36" s="10"/>
      <c r="BZ36" s="10"/>
      <c r="CA36" s="10"/>
      <c r="CB36" s="10"/>
      <c r="CC36" s="10"/>
      <c r="CD36" s="10"/>
      <c r="CE36" s="10"/>
      <c r="CF36" s="10"/>
      <c r="CG36" s="10"/>
      <c r="CH36" s="10"/>
      <c r="CI36" s="10"/>
    </row>
    <row r="37" spans="1:87" s="93" customFormat="1" x14ac:dyDescent="0.25">
      <c r="A37" s="93" t="s">
        <v>184</v>
      </c>
      <c r="B37" s="96">
        <v>14</v>
      </c>
      <c r="C37" s="81" t="s">
        <v>79</v>
      </c>
      <c r="D37" s="81" t="s">
        <v>79</v>
      </c>
      <c r="E37" s="81" t="s">
        <v>79</v>
      </c>
      <c r="F37" s="81" t="s">
        <v>79</v>
      </c>
      <c r="G37" s="81" t="s">
        <v>79</v>
      </c>
      <c r="H37" s="81" t="s">
        <v>79</v>
      </c>
      <c r="I37" s="81" t="s">
        <v>79</v>
      </c>
      <c r="J37" s="81" t="s">
        <v>79</v>
      </c>
      <c r="K37" s="81" t="s">
        <v>79</v>
      </c>
      <c r="L37" s="81" t="s">
        <v>79</v>
      </c>
      <c r="M37" s="81" t="s">
        <v>79</v>
      </c>
      <c r="N37" s="81" t="s">
        <v>79</v>
      </c>
      <c r="O37" s="81" t="s">
        <v>79</v>
      </c>
      <c r="P37" s="81" t="s">
        <v>79</v>
      </c>
      <c r="Q37" s="81" t="s">
        <v>79</v>
      </c>
      <c r="R37" s="81" t="s">
        <v>79</v>
      </c>
      <c r="S37" s="81">
        <v>1.1774967291757523E-2</v>
      </c>
      <c r="T37" s="81">
        <v>1.1451942740286299E-2</v>
      </c>
      <c r="U37" s="81">
        <v>1.1685823754789272E-2</v>
      </c>
      <c r="V37" s="81">
        <v>1.101878612716763E-2</v>
      </c>
      <c r="W37" s="81">
        <v>9.9348534201954396E-3</v>
      </c>
      <c r="X37" s="81">
        <v>1.0987310430207366E-2</v>
      </c>
      <c r="Y37" s="81">
        <v>1.1859443631039532E-2</v>
      </c>
      <c r="Z37" s="81">
        <v>1.1002444987775062E-2</v>
      </c>
      <c r="AA37" s="81">
        <v>9.6899224806201549E-3</v>
      </c>
      <c r="AB37" s="81">
        <v>9.3429158110882957E-3</v>
      </c>
      <c r="AC37" s="81">
        <v>9.5238095238095247E-3</v>
      </c>
      <c r="AD37" s="81">
        <v>1.0725657784481315E-2</v>
      </c>
      <c r="AE37" s="81">
        <v>1.1515601783060922E-2</v>
      </c>
      <c r="AF37" s="81">
        <v>1.2409369771332961E-2</v>
      </c>
      <c r="AG37" s="81">
        <v>1.154649305982066E-2</v>
      </c>
      <c r="AH37" s="81">
        <v>1.4917514917514918E-2</v>
      </c>
      <c r="AI37" s="81">
        <v>3.1128174837566452E-2</v>
      </c>
      <c r="AJ37" s="81">
        <v>5.0179418914226184E-2</v>
      </c>
      <c r="AK37" s="81">
        <v>4.7060966723342243E-2</v>
      </c>
      <c r="AL37" s="81">
        <v>2.9404832056570417E-2</v>
      </c>
      <c r="AM37" s="81">
        <v>2.9543051803124633E-2</v>
      </c>
      <c r="AN37" s="81">
        <v>2.8953626634958384E-2</v>
      </c>
      <c r="AO37" s="81">
        <v>2.2872121710526317E-2</v>
      </c>
      <c r="AP37" s="81">
        <v>2.4077819512664932E-2</v>
      </c>
      <c r="AQ37" s="81" t="s">
        <v>79</v>
      </c>
      <c r="AR37" s="81" t="s">
        <v>79</v>
      </c>
      <c r="AS37" s="81">
        <v>7.183908045977011E-2</v>
      </c>
      <c r="AT37" s="81">
        <v>0.10134228187919463</v>
      </c>
      <c r="AU37" s="81">
        <v>0.18983790523690772</v>
      </c>
      <c r="AV37" s="81">
        <v>0.29727685325264752</v>
      </c>
      <c r="AW37" s="81" t="s">
        <v>79</v>
      </c>
      <c r="AX37" s="81" t="s">
        <v>79</v>
      </c>
      <c r="AY37" s="81" t="s">
        <v>79</v>
      </c>
      <c r="AZ37" s="81" t="s">
        <v>79</v>
      </c>
      <c r="BA37" s="81" t="s">
        <v>79</v>
      </c>
      <c r="BB37" s="81" t="s">
        <v>79</v>
      </c>
      <c r="BC37" s="81" t="s">
        <v>79</v>
      </c>
      <c r="BD37" s="81" t="s">
        <v>79</v>
      </c>
      <c r="BE37" s="81" t="s">
        <v>79</v>
      </c>
      <c r="BF37" s="81">
        <v>4.460788973186575E-3</v>
      </c>
      <c r="BG37" s="81">
        <v>1.062772200319234E-2</v>
      </c>
      <c r="BH37" s="81">
        <v>4.7916496505124818E-3</v>
      </c>
      <c r="BI37" s="81">
        <v>3.7626928749932976E-3</v>
      </c>
      <c r="BJ37" s="81">
        <v>3.9744624845237395E-3</v>
      </c>
      <c r="BK37" s="81">
        <v>6.9560592071842555E-3</v>
      </c>
      <c r="BL37" s="81">
        <v>7.6909127537900966E-3</v>
      </c>
      <c r="BM37" s="81">
        <v>1.1204605344287953E-2</v>
      </c>
      <c r="BN37" s="81">
        <v>1.1820274321118518E-2</v>
      </c>
      <c r="BO37" s="81">
        <v>1.0812367729391762E-2</v>
      </c>
      <c r="BP37" s="81">
        <v>1.0325291647879061E-2</v>
      </c>
      <c r="BQ37" s="81">
        <v>1.0514980960321678E-2</v>
      </c>
      <c r="BR37" s="128">
        <v>1.0626383218522908E-2</v>
      </c>
      <c r="BS37" s="128">
        <v>9.4000927013575489E-3</v>
      </c>
      <c r="BT37" s="128">
        <v>1.1906598967745364E-2</v>
      </c>
      <c r="BU37" s="81">
        <v>1.401492874590927E-2</v>
      </c>
      <c r="BV37" s="128">
        <v>1.2779301411570325E-2</v>
      </c>
      <c r="BW37" s="10"/>
      <c r="BX37" s="10"/>
      <c r="BY37" s="10"/>
      <c r="BZ37" s="10"/>
      <c r="CA37" s="10"/>
      <c r="CB37" s="10"/>
      <c r="CC37" s="10"/>
      <c r="CD37" s="10"/>
      <c r="CE37" s="10"/>
      <c r="CF37" s="10"/>
      <c r="CG37" s="10"/>
      <c r="CH37" s="10"/>
      <c r="CI37" s="10"/>
    </row>
    <row r="38" spans="1:87" s="93" customFormat="1" x14ac:dyDescent="0.25">
      <c r="A38" s="93" t="s">
        <v>185</v>
      </c>
      <c r="B38" s="96">
        <v>15</v>
      </c>
      <c r="C38" s="81" t="s">
        <v>68</v>
      </c>
      <c r="D38" s="81" t="s">
        <v>68</v>
      </c>
      <c r="E38" s="81" t="s">
        <v>68</v>
      </c>
      <c r="F38" s="81" t="s">
        <v>68</v>
      </c>
      <c r="G38" s="81" t="s">
        <v>68</v>
      </c>
      <c r="H38" s="81" t="s">
        <v>68</v>
      </c>
      <c r="I38" s="81" t="s">
        <v>68</v>
      </c>
      <c r="J38" s="81" t="s">
        <v>68</v>
      </c>
      <c r="K38" s="81" t="s">
        <v>68</v>
      </c>
      <c r="L38" s="81" t="s">
        <v>68</v>
      </c>
      <c r="M38" s="81" t="s">
        <v>68</v>
      </c>
      <c r="N38" s="81" t="s">
        <v>79</v>
      </c>
      <c r="O38" s="81">
        <v>1.5021520803443329E-2</v>
      </c>
      <c r="P38" s="81">
        <v>1.5373134328358209E-2</v>
      </c>
      <c r="Q38" s="81">
        <v>1.4603698811096433E-2</v>
      </c>
      <c r="R38" s="81">
        <v>1.45875E-2</v>
      </c>
      <c r="S38" s="81">
        <v>1.5908543922984353E-2</v>
      </c>
      <c r="T38" s="81">
        <v>1.5422748554117323E-2</v>
      </c>
      <c r="U38" s="81">
        <v>1.550025920165889E-2</v>
      </c>
      <c r="V38" s="81">
        <v>1.546218487394958E-2</v>
      </c>
      <c r="W38" s="81">
        <v>1.5072463768115942E-2</v>
      </c>
      <c r="X38" s="81">
        <v>1.351242983159583E-2</v>
      </c>
      <c r="Y38" s="81">
        <v>1.3165735567970205E-2</v>
      </c>
      <c r="Z38" s="81">
        <v>1.4881933003844041E-2</v>
      </c>
      <c r="AA38" s="81">
        <v>1.5238575268817204E-2</v>
      </c>
      <c r="AB38" s="81">
        <v>1.6706891928130865E-2</v>
      </c>
      <c r="AC38" s="81">
        <v>1.6371457489878543E-2</v>
      </c>
      <c r="AD38" s="81">
        <v>1.8802095737080256E-2</v>
      </c>
      <c r="AE38" s="81">
        <v>2.3071993163853877E-2</v>
      </c>
      <c r="AF38" s="81">
        <v>2.4198520345252775E-2</v>
      </c>
      <c r="AG38" s="81">
        <v>2.9272391194757184E-2</v>
      </c>
      <c r="AH38" s="81">
        <v>2.768918527109307E-2</v>
      </c>
      <c r="AI38" s="81">
        <v>2.9784537389100127E-2</v>
      </c>
      <c r="AJ38" s="81" t="s">
        <v>79</v>
      </c>
      <c r="AK38" s="81" t="s">
        <v>79</v>
      </c>
      <c r="AL38" s="81">
        <v>1.8731563421828908E-2</v>
      </c>
      <c r="AM38" s="81">
        <v>1.7800549334460174E-2</v>
      </c>
      <c r="AN38" s="81">
        <v>1.5519353814040024E-2</v>
      </c>
      <c r="AO38" s="81">
        <v>1.4290401370711968E-2</v>
      </c>
      <c r="AP38" s="81">
        <v>1.347183426443203E-2</v>
      </c>
      <c r="AQ38" s="81">
        <v>1.2108653318020673E-2</v>
      </c>
      <c r="AR38" s="81">
        <v>1.2315110445038118E-2</v>
      </c>
      <c r="AS38" s="81">
        <v>1.2963490577557085E-2</v>
      </c>
      <c r="AT38" s="81">
        <v>7.6992186801594824E-3</v>
      </c>
      <c r="AU38" s="81">
        <v>1.1223240168038568E-2</v>
      </c>
      <c r="AV38" s="81">
        <v>9.2647348708850795E-3</v>
      </c>
      <c r="AW38" s="81">
        <v>8.5988796972956937E-3</v>
      </c>
      <c r="AX38" s="81">
        <v>1.2376344417393449E-2</v>
      </c>
      <c r="AY38" s="81">
        <v>1.4819123594260707E-2</v>
      </c>
      <c r="AZ38" s="81">
        <v>1.3489274920759724E-2</v>
      </c>
      <c r="BA38" s="81">
        <v>1.2102292165583305E-2</v>
      </c>
      <c r="BB38" s="81">
        <v>1.2175139090008384E-2</v>
      </c>
      <c r="BC38" s="81">
        <v>1.4358476024528366E-2</v>
      </c>
      <c r="BD38" s="81">
        <v>1.3131615737966847E-2</v>
      </c>
      <c r="BE38" s="81">
        <v>1.3247573245212876E-2</v>
      </c>
      <c r="BF38" s="81">
        <v>1.2482266720781012E-2</v>
      </c>
      <c r="BG38" s="81">
        <v>1.0719415485473185E-2</v>
      </c>
      <c r="BH38" s="81">
        <v>9.7743120513063431E-3</v>
      </c>
      <c r="BI38" s="81">
        <v>1.1158646564251347E-2</v>
      </c>
      <c r="BJ38" s="81">
        <v>1.097115256892681E-2</v>
      </c>
      <c r="BK38" s="81">
        <v>8.3020294853402149E-3</v>
      </c>
      <c r="BL38" s="81">
        <v>6.5204248928225307E-3</v>
      </c>
      <c r="BM38" s="81">
        <v>7.2770709438717248E-3</v>
      </c>
      <c r="BN38" s="81">
        <v>6.9191172083518495E-3</v>
      </c>
      <c r="BO38" s="81">
        <v>6.7798371573238566E-3</v>
      </c>
      <c r="BP38" s="81">
        <v>6.5279935175073167E-3</v>
      </c>
      <c r="BQ38" s="81">
        <v>6.0479654718370163E-3</v>
      </c>
      <c r="BR38" s="128">
        <v>5.9400332171474215E-3</v>
      </c>
      <c r="BS38" s="128">
        <v>5.8002234956568898E-3</v>
      </c>
      <c r="BT38" s="128">
        <v>6.0568611090283169E-3</v>
      </c>
      <c r="BU38" s="81">
        <v>6.2397201958710007E-3</v>
      </c>
      <c r="BV38" s="128">
        <v>7.3867982191637149E-3</v>
      </c>
      <c r="BW38" s="10"/>
      <c r="BX38" s="10"/>
      <c r="BY38" s="10"/>
      <c r="BZ38" s="10"/>
      <c r="CA38" s="10"/>
      <c r="CB38" s="10"/>
      <c r="CC38" s="10"/>
      <c r="CD38" s="10"/>
      <c r="CE38" s="10"/>
      <c r="CF38" s="10"/>
      <c r="CG38" s="10"/>
      <c r="CH38" s="10"/>
      <c r="CI38" s="10"/>
    </row>
    <row r="39" spans="1:87" s="93" customFormat="1" x14ac:dyDescent="0.25">
      <c r="A39" s="93" t="s">
        <v>186</v>
      </c>
      <c r="B39" s="94"/>
      <c r="C39" s="81" t="s">
        <v>68</v>
      </c>
      <c r="D39" s="81" t="s">
        <v>68</v>
      </c>
      <c r="E39" s="81" t="s">
        <v>68</v>
      </c>
      <c r="F39" s="81" t="s">
        <v>68</v>
      </c>
      <c r="G39" s="81" t="s">
        <v>68</v>
      </c>
      <c r="H39" s="81" t="s">
        <v>68</v>
      </c>
      <c r="I39" s="81" t="s">
        <v>68</v>
      </c>
      <c r="J39" s="81" t="s">
        <v>68</v>
      </c>
      <c r="K39" s="81" t="s">
        <v>68</v>
      </c>
      <c r="L39" s="81" t="s">
        <v>68</v>
      </c>
      <c r="M39" s="81" t="s">
        <v>68</v>
      </c>
      <c r="N39" s="81" t="s">
        <v>68</v>
      </c>
      <c r="O39" s="81" t="s">
        <v>68</v>
      </c>
      <c r="P39" s="81" t="s">
        <v>68</v>
      </c>
      <c r="Q39" s="81" t="s">
        <v>68</v>
      </c>
      <c r="R39" s="81" t="s">
        <v>79</v>
      </c>
      <c r="S39" s="81">
        <v>7.0199778024417313E-3</v>
      </c>
      <c r="T39" s="81">
        <v>6.4579256360078278E-3</v>
      </c>
      <c r="U39" s="81">
        <v>7.1693735498839905E-3</v>
      </c>
      <c r="V39" s="81">
        <v>6.9543034605146405E-3</v>
      </c>
      <c r="W39" s="81">
        <v>6.6796235679214399E-3</v>
      </c>
      <c r="X39" s="81">
        <v>6.4114563833770118E-3</v>
      </c>
      <c r="Y39" s="81">
        <v>5.8151687070767391E-3</v>
      </c>
      <c r="Z39" s="81">
        <v>6.0219994430520743E-3</v>
      </c>
      <c r="AA39" s="81">
        <v>1.0604395604395604E-2</v>
      </c>
      <c r="AB39" s="81">
        <v>9.6695557963163599E-3</v>
      </c>
      <c r="AC39" s="81">
        <v>1.5268076269586556E-2</v>
      </c>
      <c r="AD39" s="81">
        <v>1.3733660130718955E-2</v>
      </c>
      <c r="AE39" s="81">
        <v>1.6899038461538462E-2</v>
      </c>
      <c r="AF39" s="81">
        <v>2.6945172973648058E-2</v>
      </c>
      <c r="AG39" s="81">
        <v>4.0659340659340661E-2</v>
      </c>
      <c r="AH39" s="81">
        <v>4.2931051636653068E-2</v>
      </c>
      <c r="AI39" s="81">
        <v>3.1111813013265949E-2</v>
      </c>
      <c r="AJ39" s="81">
        <v>2.2869649024174765E-2</v>
      </c>
      <c r="AK39" s="81">
        <v>1.8164103277889903E-2</v>
      </c>
      <c r="AL39" s="81">
        <v>1.5595349654445355E-2</v>
      </c>
      <c r="AM39" s="81">
        <v>1.7511183094246492E-2</v>
      </c>
      <c r="AN39" s="81">
        <v>2.0954677830360393E-2</v>
      </c>
      <c r="AO39" s="81">
        <v>1.8288064269319053E-2</v>
      </c>
      <c r="AP39" s="81">
        <v>1.5113081131689049E-2</v>
      </c>
      <c r="AQ39" s="81">
        <v>1.4970708706420272E-2</v>
      </c>
      <c r="AR39" s="81">
        <v>1.3086056924199688E-2</v>
      </c>
      <c r="AS39" s="81">
        <v>1.0757301042543545E-2</v>
      </c>
      <c r="AT39" s="81">
        <v>1.4024860429968231E-2</v>
      </c>
      <c r="AU39" s="81">
        <v>1.2629753927460447E-2</v>
      </c>
      <c r="AV39" s="81">
        <v>1.4218800679220805E-2</v>
      </c>
      <c r="AW39" s="81">
        <v>7.9055917371700923E-3</v>
      </c>
      <c r="AX39" s="81">
        <v>8.8346812069005024E-3</v>
      </c>
      <c r="AY39" s="81">
        <v>9.9155607515047442E-3</v>
      </c>
      <c r="AZ39" s="81">
        <v>8.1363984202994771E-3</v>
      </c>
      <c r="BA39" s="81">
        <v>8.1101447054165547E-3</v>
      </c>
      <c r="BB39" s="81">
        <v>6.7263882868564273E-3</v>
      </c>
      <c r="BC39" s="81">
        <v>7.388220484640151E-3</v>
      </c>
      <c r="BD39" s="81">
        <v>4.2382286451843948E-3</v>
      </c>
      <c r="BE39" s="81">
        <v>4.0879245995068397E-3</v>
      </c>
      <c r="BF39" s="81">
        <v>6.3186805929776732E-3</v>
      </c>
      <c r="BG39" s="81">
        <v>1.0452616055782973E-2</v>
      </c>
      <c r="BH39" s="81">
        <v>7.7765149795332219E-3</v>
      </c>
      <c r="BI39" s="81">
        <v>7.5795196784639611E-3</v>
      </c>
      <c r="BJ39" s="81">
        <v>8.3563699391352147E-3</v>
      </c>
      <c r="BK39" s="81">
        <v>9.4970458783890706E-3</v>
      </c>
      <c r="BL39" s="81">
        <v>7.1820102362604686E-3</v>
      </c>
      <c r="BM39" s="81">
        <v>6.5972850364715693E-3</v>
      </c>
      <c r="BN39" s="81">
        <v>7.6563068941787075E-3</v>
      </c>
      <c r="BO39" s="81">
        <v>1.1401853188655348E-2</v>
      </c>
      <c r="BP39" s="81">
        <v>8.1772589986892456E-3</v>
      </c>
      <c r="BQ39" s="81">
        <v>6.347710274174502E-3</v>
      </c>
      <c r="BR39" s="128">
        <v>6.4196049572985119E-3</v>
      </c>
      <c r="BS39" s="128">
        <v>7.646428477457278E-3</v>
      </c>
      <c r="BT39" s="128">
        <v>8.4702584648154462E-3</v>
      </c>
      <c r="BU39" s="81">
        <v>1.1240974448596314E-2</v>
      </c>
      <c r="BV39" s="128">
        <v>1.1048930193059237E-2</v>
      </c>
      <c r="BW39" s="10"/>
      <c r="BX39" s="10"/>
      <c r="BY39" s="10"/>
      <c r="BZ39" s="10"/>
      <c r="CA39" s="10"/>
      <c r="CB39" s="10"/>
      <c r="CC39" s="10"/>
      <c r="CD39" s="10"/>
      <c r="CE39" s="10"/>
      <c r="CF39" s="10"/>
      <c r="CG39" s="10"/>
      <c r="CH39" s="10"/>
      <c r="CI39" s="10"/>
    </row>
    <row r="40" spans="1:87" s="93" customFormat="1" x14ac:dyDescent="0.25">
      <c r="A40" s="93" t="s">
        <v>187</v>
      </c>
      <c r="B40" s="103" t="s">
        <v>58</v>
      </c>
      <c r="C40" s="81" t="s">
        <v>68</v>
      </c>
      <c r="D40" s="81" t="s">
        <v>68</v>
      </c>
      <c r="E40" s="81" t="s">
        <v>68</v>
      </c>
      <c r="F40" s="81" t="s">
        <v>68</v>
      </c>
      <c r="G40" s="81" t="s">
        <v>68</v>
      </c>
      <c r="H40" s="81" t="s">
        <v>68</v>
      </c>
      <c r="I40" s="81" t="s">
        <v>68</v>
      </c>
      <c r="J40" s="81" t="s">
        <v>68</v>
      </c>
      <c r="K40" s="81" t="s">
        <v>68</v>
      </c>
      <c r="L40" s="81" t="s">
        <v>68</v>
      </c>
      <c r="M40" s="81" t="s">
        <v>68</v>
      </c>
      <c r="N40" s="81" t="s">
        <v>79</v>
      </c>
      <c r="O40" s="79">
        <v>2.702247191011236E-2</v>
      </c>
      <c r="P40" s="79">
        <v>2.8913043478260871E-2</v>
      </c>
      <c r="Q40" s="79">
        <v>2.6469135802469138E-2</v>
      </c>
      <c r="R40" s="79">
        <v>2.8687782805429864E-2</v>
      </c>
      <c r="S40" s="79">
        <v>2.5199115044247787E-2</v>
      </c>
      <c r="T40" s="81">
        <v>2.4080338266384779E-2</v>
      </c>
      <c r="U40" s="81">
        <v>2.403846153846154E-2</v>
      </c>
      <c r="V40" s="81">
        <v>1.9908116385911178E-2</v>
      </c>
      <c r="W40" s="81">
        <v>2.1755162241887907E-2</v>
      </c>
      <c r="X40" s="81">
        <v>2.2280471821756225E-2</v>
      </c>
      <c r="Y40" s="81">
        <v>1.9161676646706587E-2</v>
      </c>
      <c r="Z40" s="81">
        <v>2.3755656108597284E-2</v>
      </c>
      <c r="AA40" s="81">
        <v>2.6558089033659065E-2</v>
      </c>
      <c r="AB40" s="81">
        <v>2.8659160696008188E-2</v>
      </c>
      <c r="AC40" s="81">
        <v>3.1660231660231658E-2</v>
      </c>
      <c r="AD40" s="81">
        <v>2.9115341545352745E-2</v>
      </c>
      <c r="AE40" s="81">
        <v>3.1295843520782393E-2</v>
      </c>
      <c r="AF40" s="81">
        <v>3.2139577594123052E-2</v>
      </c>
      <c r="AG40" s="81">
        <v>2.966101694915254E-2</v>
      </c>
      <c r="AH40" s="81">
        <v>2.0792956065253942E-2</v>
      </c>
      <c r="AI40" s="81">
        <v>1.9607619612179522E-2</v>
      </c>
      <c r="AJ40" s="81">
        <v>2.1067949567238252E-2</v>
      </c>
      <c r="AK40" s="81">
        <v>1.9836600862308706E-2</v>
      </c>
      <c r="AL40" s="81">
        <v>1.9726074138050529E-2</v>
      </c>
      <c r="AM40" s="81">
        <v>2.1424163258519303E-2</v>
      </c>
      <c r="AN40" s="81">
        <v>2.0267689405455126E-2</v>
      </c>
      <c r="AO40" s="81">
        <v>2.1167861138830929E-2</v>
      </c>
      <c r="AP40" s="81">
        <v>2.2134681020671936E-2</v>
      </c>
      <c r="AQ40" s="81">
        <v>2.1120113100360768E-2</v>
      </c>
      <c r="AR40" s="81">
        <v>1.9564941828743378E-2</v>
      </c>
      <c r="AS40" s="81" t="s">
        <v>79</v>
      </c>
      <c r="AT40" s="81" t="s">
        <v>79</v>
      </c>
      <c r="AU40" s="79">
        <v>1.5637934650808642E-2</v>
      </c>
      <c r="AV40" s="79">
        <v>1.4380262656363701E-2</v>
      </c>
      <c r="AW40" s="79">
        <v>1.4970170822988847E-2</v>
      </c>
      <c r="AX40" s="79">
        <v>1.4284105941625151E-2</v>
      </c>
      <c r="AY40" s="79">
        <v>1.4968522377367104E-2</v>
      </c>
      <c r="AZ40" s="79">
        <v>1.404632310826337E-2</v>
      </c>
      <c r="BA40" s="79">
        <v>1.4922899278834272E-2</v>
      </c>
      <c r="BB40" s="79">
        <v>1.4786497444575079E-2</v>
      </c>
      <c r="BC40" s="79">
        <v>1.2951722279002712E-2</v>
      </c>
      <c r="BD40" s="79">
        <v>1.268850431444552E-2</v>
      </c>
      <c r="BE40" s="79">
        <v>1.4193331132050978E-2</v>
      </c>
      <c r="BF40" s="79">
        <v>1.4219988436263683E-2</v>
      </c>
      <c r="BG40" s="81">
        <v>1.3843120409343499E-2</v>
      </c>
      <c r="BH40" s="81">
        <v>1.3914154103968667E-2</v>
      </c>
      <c r="BI40" s="81">
        <v>1.355034028260016E-2</v>
      </c>
      <c r="BJ40" s="81">
        <v>1.4585471157271783E-2</v>
      </c>
      <c r="BK40" s="81">
        <v>1.4172828577555191E-2</v>
      </c>
      <c r="BL40" s="81">
        <v>1.3745668082010399E-2</v>
      </c>
      <c r="BM40" s="81">
        <v>1.2410333300728993E-2</v>
      </c>
      <c r="BN40" s="81">
        <v>1.1964057452663263E-2</v>
      </c>
      <c r="BO40" s="81">
        <v>1.161980014219984E-2</v>
      </c>
      <c r="BP40" s="81">
        <v>1.5203792209183671E-2</v>
      </c>
      <c r="BQ40" s="81">
        <v>2.3601622668609119E-2</v>
      </c>
      <c r="BR40" s="128">
        <v>2.5872268762244105E-2</v>
      </c>
      <c r="BS40" s="128">
        <v>3.0266355165121429E-2</v>
      </c>
      <c r="BT40" s="128">
        <v>2.8069447065484057E-2</v>
      </c>
      <c r="BU40" s="81">
        <v>2.7135263707231037E-2</v>
      </c>
      <c r="BV40" s="128">
        <v>3.3253401305369648E-2</v>
      </c>
      <c r="BW40" s="10"/>
      <c r="BX40" s="10"/>
      <c r="BY40" s="10"/>
      <c r="BZ40" s="10"/>
      <c r="CA40" s="10"/>
      <c r="CB40" s="10"/>
      <c r="CC40" s="10"/>
      <c r="CD40" s="10"/>
      <c r="CE40" s="10"/>
      <c r="CF40" s="10"/>
      <c r="CG40" s="10"/>
      <c r="CH40" s="10"/>
      <c r="CI40" s="10"/>
    </row>
    <row r="41" spans="1:87" s="93" customFormat="1" x14ac:dyDescent="0.25">
      <c r="A41" s="93" t="s">
        <v>188</v>
      </c>
      <c r="B41" s="97" t="s">
        <v>138</v>
      </c>
      <c r="C41" s="81" t="s">
        <v>68</v>
      </c>
      <c r="D41" s="81" t="s">
        <v>68</v>
      </c>
      <c r="E41" s="81" t="s">
        <v>68</v>
      </c>
      <c r="F41" s="81" t="s">
        <v>68</v>
      </c>
      <c r="G41" s="81" t="s">
        <v>68</v>
      </c>
      <c r="H41" s="81" t="s">
        <v>68</v>
      </c>
      <c r="I41" s="81" t="s">
        <v>68</v>
      </c>
      <c r="J41" s="81" t="s">
        <v>68</v>
      </c>
      <c r="K41" s="81" t="s">
        <v>68</v>
      </c>
      <c r="L41" s="81" t="s">
        <v>68</v>
      </c>
      <c r="M41" s="81" t="s">
        <v>68</v>
      </c>
      <c r="N41" s="81" t="s">
        <v>79</v>
      </c>
      <c r="O41" s="81" t="s">
        <v>79</v>
      </c>
      <c r="P41" s="81" t="s">
        <v>79</v>
      </c>
      <c r="Q41" s="81" t="s">
        <v>79</v>
      </c>
      <c r="R41" s="81" t="s">
        <v>79</v>
      </c>
      <c r="S41" s="81" t="s">
        <v>79</v>
      </c>
      <c r="T41" s="81" t="s">
        <v>79</v>
      </c>
      <c r="U41" s="81" t="s">
        <v>79</v>
      </c>
      <c r="V41" s="81" t="s">
        <v>79</v>
      </c>
      <c r="W41" s="81" t="s">
        <v>79</v>
      </c>
      <c r="X41" s="81" t="s">
        <v>79</v>
      </c>
      <c r="Y41" s="81" t="s">
        <v>79</v>
      </c>
      <c r="Z41" s="81" t="s">
        <v>79</v>
      </c>
      <c r="AA41" s="81" t="s">
        <v>79</v>
      </c>
      <c r="AB41" s="81" t="s">
        <v>79</v>
      </c>
      <c r="AC41" s="81" t="s">
        <v>79</v>
      </c>
      <c r="AD41" s="81" t="s">
        <v>79</v>
      </c>
      <c r="AE41" s="81" t="s">
        <v>79</v>
      </c>
      <c r="AF41" s="81" t="s">
        <v>79</v>
      </c>
      <c r="AG41" s="81" t="s">
        <v>79</v>
      </c>
      <c r="AH41" s="81" t="s">
        <v>79</v>
      </c>
      <c r="AI41" s="81" t="s">
        <v>79</v>
      </c>
      <c r="AJ41" s="81" t="s">
        <v>79</v>
      </c>
      <c r="AK41" s="81" t="s">
        <v>79</v>
      </c>
      <c r="AL41" s="81" t="s">
        <v>79</v>
      </c>
      <c r="AM41" s="81">
        <v>5.9458951718955474E-2</v>
      </c>
      <c r="AN41" s="81">
        <v>5.0367629467774608E-2</v>
      </c>
      <c r="AO41" s="81">
        <v>4.6695869656358878E-2</v>
      </c>
      <c r="AP41" s="81">
        <v>4.4897506002525921E-2</v>
      </c>
      <c r="AQ41" s="81">
        <v>3.9611369407608232E-2</v>
      </c>
      <c r="AR41" s="81">
        <v>3.8279264905749573E-2</v>
      </c>
      <c r="AS41" s="81">
        <v>3.6005124491728401E-2</v>
      </c>
      <c r="AT41" s="81">
        <v>2.6890663988324102E-2</v>
      </c>
      <c r="AU41" s="81">
        <v>2.4124230183431562E-2</v>
      </c>
      <c r="AV41" s="81">
        <v>2.2408619078073497E-2</v>
      </c>
      <c r="AW41" s="81">
        <v>2.2601546335620167E-2</v>
      </c>
      <c r="AX41" s="81">
        <v>2.6263412071369396E-2</v>
      </c>
      <c r="AY41" s="81">
        <v>2.9672600873690638E-2</v>
      </c>
      <c r="AZ41" s="81">
        <v>1.8624409667561813E-2</v>
      </c>
      <c r="BA41" s="81">
        <v>2.2736378885319822E-2</v>
      </c>
      <c r="BB41" s="81">
        <v>2.9280054454635454E-2</v>
      </c>
      <c r="BC41" s="81">
        <v>4.0023844224889617E-2</v>
      </c>
      <c r="BD41" s="81">
        <v>2.7393835098467691E-2</v>
      </c>
      <c r="BE41" s="81">
        <v>3.9952757165313366E-2</v>
      </c>
      <c r="BF41" s="81">
        <v>3.838120111666489E-2</v>
      </c>
      <c r="BG41" s="81">
        <v>3.0515557762330354E-2</v>
      </c>
      <c r="BH41" s="81">
        <v>2.6936472166971846E-2</v>
      </c>
      <c r="BI41" s="81" t="s">
        <v>79</v>
      </c>
      <c r="BJ41" s="81">
        <v>3.0593339575030021E-2</v>
      </c>
      <c r="BK41" s="81">
        <v>3.1353241702563858E-2</v>
      </c>
      <c r="BL41" s="81" t="s">
        <v>79</v>
      </c>
      <c r="BM41" s="81" t="s">
        <v>79</v>
      </c>
      <c r="BN41" s="81">
        <v>2.2616414587225898E-2</v>
      </c>
      <c r="BO41" s="81">
        <v>2.1273683626540467E-2</v>
      </c>
      <c r="BP41" s="81">
        <v>2.1559069628400072E-2</v>
      </c>
      <c r="BQ41" s="81">
        <v>2.1031236690709883E-2</v>
      </c>
      <c r="BR41" s="128">
        <v>2.0907861485579736E-2</v>
      </c>
      <c r="BS41" s="128">
        <v>2.0422734109028055E-2</v>
      </c>
      <c r="BT41" s="128">
        <v>2.112482087457444E-2</v>
      </c>
      <c r="BU41" s="81">
        <v>1.9806632087102007E-2</v>
      </c>
      <c r="BV41" s="128">
        <v>2.4718843116815603E-2</v>
      </c>
      <c r="BW41" s="10"/>
      <c r="BX41" s="10"/>
      <c r="BY41" s="10"/>
      <c r="BZ41" s="10"/>
      <c r="CA41" s="10"/>
      <c r="CB41" s="10"/>
      <c r="CC41" s="10"/>
      <c r="CD41" s="10"/>
      <c r="CE41" s="10"/>
      <c r="CF41" s="10"/>
      <c r="CG41" s="10"/>
      <c r="CH41" s="10"/>
      <c r="CI41" s="10"/>
    </row>
    <row r="42" spans="1:87" s="93" customFormat="1" x14ac:dyDescent="0.25">
      <c r="A42" s="93" t="s">
        <v>189</v>
      </c>
      <c r="B42" s="96"/>
      <c r="C42" s="81" t="s">
        <v>68</v>
      </c>
      <c r="D42" s="81" t="s">
        <v>68</v>
      </c>
      <c r="E42" s="81" t="s">
        <v>68</v>
      </c>
      <c r="F42" s="81" t="s">
        <v>68</v>
      </c>
      <c r="G42" s="81" t="s">
        <v>68</v>
      </c>
      <c r="H42" s="81" t="s">
        <v>68</v>
      </c>
      <c r="I42" s="81" t="s">
        <v>68</v>
      </c>
      <c r="J42" s="81" t="s">
        <v>68</v>
      </c>
      <c r="K42" s="81" t="s">
        <v>68</v>
      </c>
      <c r="L42" s="81" t="s">
        <v>68</v>
      </c>
      <c r="M42" s="81" t="s">
        <v>68</v>
      </c>
      <c r="N42" s="81" t="s">
        <v>68</v>
      </c>
      <c r="O42" s="81" t="s">
        <v>68</v>
      </c>
      <c r="P42" s="81" t="s">
        <v>68</v>
      </c>
      <c r="Q42" s="81" t="s">
        <v>68</v>
      </c>
      <c r="R42" s="81" t="s">
        <v>68</v>
      </c>
      <c r="S42" s="81" t="s">
        <v>68</v>
      </c>
      <c r="T42" s="81" t="s">
        <v>68</v>
      </c>
      <c r="U42" s="81" t="s">
        <v>68</v>
      </c>
      <c r="V42" s="81">
        <v>1.5579710144927536E-3</v>
      </c>
      <c r="W42" s="81">
        <v>1.8050193050193051E-3</v>
      </c>
      <c r="X42" s="81">
        <v>2.1946564885496184E-3</v>
      </c>
      <c r="Y42" s="81">
        <v>2.2394487510766581E-3</v>
      </c>
      <c r="Z42" s="81">
        <v>2.0251396648044693E-3</v>
      </c>
      <c r="AA42" s="81">
        <v>1.8898488120950325E-3</v>
      </c>
      <c r="AB42" s="81">
        <v>1.3992537313432835E-3</v>
      </c>
      <c r="AC42" s="81">
        <v>1.917447306791569E-3</v>
      </c>
      <c r="AD42" s="81">
        <v>1.8707482993197278E-3</v>
      </c>
      <c r="AE42" s="81">
        <v>1.727306137449467E-3</v>
      </c>
      <c r="AF42" s="81">
        <v>1.7257909875359539E-3</v>
      </c>
      <c r="AG42" s="81">
        <v>2.0484293193717279E-3</v>
      </c>
      <c r="AH42" s="81">
        <v>4.8924916637921121E-3</v>
      </c>
      <c r="AI42" s="81">
        <v>4.6674502889607209E-3</v>
      </c>
      <c r="AJ42" s="81">
        <v>2.622601279317697E-3</v>
      </c>
      <c r="AK42" s="81">
        <v>2.6913735015278539E-3</v>
      </c>
      <c r="AL42" s="81">
        <v>2.520891364902507E-3</v>
      </c>
      <c r="AM42" s="81">
        <v>2.1964135275003007E-3</v>
      </c>
      <c r="AN42" s="81">
        <v>1.9796954314720812E-3</v>
      </c>
      <c r="AO42" s="81">
        <v>1.9403847741722401E-3</v>
      </c>
      <c r="AP42" s="81">
        <v>2.1964229683087543E-3</v>
      </c>
      <c r="AQ42" s="81">
        <v>2.9001622888741962E-3</v>
      </c>
      <c r="AR42" s="81">
        <v>3.4609533468559837E-3</v>
      </c>
      <c r="AS42" s="81">
        <v>3.6742178589798061E-3</v>
      </c>
      <c r="AT42" s="81">
        <v>3.5442407333599042E-3</v>
      </c>
      <c r="AU42" s="81">
        <v>3.302542019724962E-3</v>
      </c>
      <c r="AV42" s="81">
        <v>3.3314555753763339E-3</v>
      </c>
      <c r="AW42" s="81">
        <v>3.3282560109328513E-3</v>
      </c>
      <c r="AX42" s="81">
        <v>2.9339018437528745E-3</v>
      </c>
      <c r="AY42" s="81">
        <v>2.3407889275240032E-3</v>
      </c>
      <c r="AZ42" s="81">
        <v>2.0281481777653385E-3</v>
      </c>
      <c r="BA42" s="81">
        <v>2.0813528336380257E-3</v>
      </c>
      <c r="BB42" s="81">
        <v>2.0071881608957585E-3</v>
      </c>
      <c r="BC42" s="81">
        <v>1.9458038910299602E-3</v>
      </c>
      <c r="BD42" s="81">
        <v>1.9627003388306631E-3</v>
      </c>
      <c r="BE42" s="81">
        <v>1.8710277386720243E-3</v>
      </c>
      <c r="BF42" s="81">
        <v>1.6621684973624391E-3</v>
      </c>
      <c r="BG42" s="81">
        <v>1.6776965356618317E-3</v>
      </c>
      <c r="BH42" s="81">
        <v>1.606510372744139E-3</v>
      </c>
      <c r="BI42" s="81">
        <v>1.4272503928122221E-3</v>
      </c>
      <c r="BJ42" s="81">
        <v>1.5595207103506019E-3</v>
      </c>
      <c r="BK42" s="81">
        <v>1.6777718367402899E-3</v>
      </c>
      <c r="BL42" s="81">
        <v>1.4869055543829455E-3</v>
      </c>
      <c r="BM42" s="81">
        <v>1.5203525209664687E-3</v>
      </c>
      <c r="BN42" s="81">
        <v>1.4279440115901028E-3</v>
      </c>
      <c r="BO42" s="81">
        <v>1.9127436579779106E-3</v>
      </c>
      <c r="BP42" s="81">
        <v>1.5421030347240999E-3</v>
      </c>
      <c r="BQ42" s="81">
        <v>1.4613569882871871E-3</v>
      </c>
      <c r="BR42" s="128">
        <v>1.7986728462502731E-3</v>
      </c>
      <c r="BS42" s="128">
        <v>1.7104074575514927E-3</v>
      </c>
      <c r="BT42" s="128">
        <v>1.624918182668232E-3</v>
      </c>
      <c r="BU42" s="81">
        <v>1.5593829900817622E-3</v>
      </c>
      <c r="BV42" s="128">
        <v>1.5956490296119802E-3</v>
      </c>
      <c r="BW42" s="10"/>
      <c r="BX42" s="10"/>
      <c r="BY42" s="10"/>
      <c r="BZ42" s="10"/>
      <c r="CA42" s="10"/>
      <c r="CB42" s="10"/>
      <c r="CC42" s="10"/>
      <c r="CD42" s="10"/>
      <c r="CE42" s="10"/>
      <c r="CF42" s="10"/>
      <c r="CG42" s="10"/>
      <c r="CH42" s="10"/>
      <c r="CI42" s="10"/>
    </row>
    <row r="43" spans="1:87" s="93" customFormat="1" x14ac:dyDescent="0.25">
      <c r="A43" s="93" t="s">
        <v>190</v>
      </c>
      <c r="B43" s="96">
        <v>16</v>
      </c>
      <c r="C43" s="81" t="s">
        <v>68</v>
      </c>
      <c r="D43" s="81" t="s">
        <v>68</v>
      </c>
      <c r="E43" s="81" t="s">
        <v>68</v>
      </c>
      <c r="F43" s="81" t="s">
        <v>68</v>
      </c>
      <c r="G43" s="81" t="s">
        <v>68</v>
      </c>
      <c r="H43" s="81" t="s">
        <v>68</v>
      </c>
      <c r="I43" s="81" t="s">
        <v>68</v>
      </c>
      <c r="J43" s="81" t="s">
        <v>68</v>
      </c>
      <c r="K43" s="81" t="s">
        <v>68</v>
      </c>
      <c r="L43" s="81" t="s">
        <v>68</v>
      </c>
      <c r="M43" s="81" t="s">
        <v>68</v>
      </c>
      <c r="N43" s="81" t="s">
        <v>68</v>
      </c>
      <c r="O43" s="81" t="s">
        <v>68</v>
      </c>
      <c r="P43" s="81" t="s">
        <v>68</v>
      </c>
      <c r="Q43" s="81" t="s">
        <v>68</v>
      </c>
      <c r="R43" s="81" t="s">
        <v>68</v>
      </c>
      <c r="S43" s="81" t="s">
        <v>68</v>
      </c>
      <c r="T43" s="81" t="s">
        <v>68</v>
      </c>
      <c r="U43" s="81" t="s">
        <v>68</v>
      </c>
      <c r="V43" s="81" t="s">
        <v>68</v>
      </c>
      <c r="W43" s="81" t="s">
        <v>68</v>
      </c>
      <c r="X43" s="81" t="s">
        <v>68</v>
      </c>
      <c r="Y43" s="81" t="s">
        <v>68</v>
      </c>
      <c r="Z43" s="81" t="s">
        <v>68</v>
      </c>
      <c r="AA43" s="81" t="s">
        <v>68</v>
      </c>
      <c r="AB43" s="81" t="s">
        <v>68</v>
      </c>
      <c r="AC43" s="81" t="s">
        <v>79</v>
      </c>
      <c r="AD43" s="81" t="s">
        <v>79</v>
      </c>
      <c r="AE43" s="79" t="s">
        <v>79</v>
      </c>
      <c r="AF43" s="79" t="s">
        <v>79</v>
      </c>
      <c r="AG43" s="79" t="s">
        <v>79</v>
      </c>
      <c r="AH43" s="79">
        <v>3.833333333333333E-2</v>
      </c>
      <c r="AI43" s="79">
        <v>4.2804878048780491E-2</v>
      </c>
      <c r="AJ43" s="79">
        <v>4.9240506329113927E-2</v>
      </c>
      <c r="AK43" s="79">
        <v>6.232E-2</v>
      </c>
      <c r="AL43" s="79">
        <v>7.0731707317073164E-2</v>
      </c>
      <c r="AM43" s="79">
        <v>5.7657657657657659E-2</v>
      </c>
      <c r="AN43" s="79">
        <v>5.6557377049180325E-2</v>
      </c>
      <c r="AO43" s="79">
        <v>6.1832061068702288E-2</v>
      </c>
      <c r="AP43" s="79">
        <v>5.3090332805071312E-2</v>
      </c>
      <c r="AQ43" s="79">
        <v>5.9434914228052471E-2</v>
      </c>
      <c r="AR43" s="79">
        <v>5.861297539149888E-2</v>
      </c>
      <c r="AS43" s="79">
        <v>2.6120320848834349E-2</v>
      </c>
      <c r="AT43" s="79">
        <v>2.9684454251308591E-2</v>
      </c>
      <c r="AU43" s="79">
        <v>2.8708838702510276E-2</v>
      </c>
      <c r="AV43" s="79">
        <v>3.3035017118145237E-2</v>
      </c>
      <c r="AW43" s="79">
        <v>1.4604823460569395E-2</v>
      </c>
      <c r="AX43" s="79">
        <v>1.111681671182589E-2</v>
      </c>
      <c r="AY43" s="79">
        <v>1.1027413923644822E-2</v>
      </c>
      <c r="AZ43" s="79">
        <v>1.1392116655274551E-2</v>
      </c>
      <c r="BA43" s="81">
        <v>1.2458693907836726E-2</v>
      </c>
      <c r="BB43" s="81">
        <v>1.2844579069583183E-2</v>
      </c>
      <c r="BC43" s="81">
        <v>1.2421712394688058E-2</v>
      </c>
      <c r="BD43" s="81">
        <v>1.2736356416932217E-2</v>
      </c>
      <c r="BE43" s="81">
        <v>1.2809422111684824E-2</v>
      </c>
      <c r="BF43" s="81">
        <v>1.3624211148071004E-2</v>
      </c>
      <c r="BG43" s="81">
        <v>9.462318811920346E-3</v>
      </c>
      <c r="BH43" s="81">
        <v>8.0946727177905256E-3</v>
      </c>
      <c r="BI43" s="81">
        <v>6.6895389816373496E-3</v>
      </c>
      <c r="BJ43" s="81">
        <v>6.649216618792273E-3</v>
      </c>
      <c r="BK43" s="81">
        <v>7.0542260842236986E-3</v>
      </c>
      <c r="BL43" s="81">
        <v>8.9190227344571292E-3</v>
      </c>
      <c r="BM43" s="81">
        <v>8.2655322493466951E-3</v>
      </c>
      <c r="BN43" s="81">
        <v>8.5072600767817953E-3</v>
      </c>
      <c r="BO43" s="81">
        <v>9.3018222970771315E-3</v>
      </c>
      <c r="BP43" s="81">
        <v>9.8075949386584021E-3</v>
      </c>
      <c r="BQ43" s="81">
        <v>8.4028527415069328E-3</v>
      </c>
      <c r="BR43" s="128">
        <v>9.2958455701374273E-3</v>
      </c>
      <c r="BS43" s="128">
        <v>9.8796441525179496E-3</v>
      </c>
      <c r="BT43" s="128">
        <v>1.3353365463556924E-2</v>
      </c>
      <c r="BU43" s="81">
        <v>1.4199869433401202E-2</v>
      </c>
      <c r="BV43" s="128">
        <v>1.0776827933762941E-2</v>
      </c>
      <c r="BW43" s="10"/>
      <c r="BX43" s="10"/>
      <c r="BY43" s="10"/>
      <c r="BZ43" s="10"/>
      <c r="CA43" s="10"/>
      <c r="CB43" s="10"/>
      <c r="CC43" s="10"/>
      <c r="CD43" s="10"/>
      <c r="CE43" s="10"/>
      <c r="CF43" s="10"/>
      <c r="CG43" s="10"/>
      <c r="CH43" s="10"/>
      <c r="CI43" s="10"/>
    </row>
    <row r="44" spans="1:87" s="93" customFormat="1" x14ac:dyDescent="0.25">
      <c r="A44" s="93" t="s">
        <v>191</v>
      </c>
      <c r="B44" s="96">
        <v>17</v>
      </c>
      <c r="C44" s="81" t="s">
        <v>68</v>
      </c>
      <c r="D44" s="81" t="s">
        <v>68</v>
      </c>
      <c r="E44" s="81" t="s">
        <v>68</v>
      </c>
      <c r="F44" s="81" t="s">
        <v>68</v>
      </c>
      <c r="G44" s="81" t="s">
        <v>68</v>
      </c>
      <c r="H44" s="81" t="s">
        <v>68</v>
      </c>
      <c r="I44" s="81" t="s">
        <v>68</v>
      </c>
      <c r="J44" s="81" t="s">
        <v>68</v>
      </c>
      <c r="K44" s="81" t="s">
        <v>68</v>
      </c>
      <c r="L44" s="81" t="s">
        <v>68</v>
      </c>
      <c r="M44" s="81" t="s">
        <v>68</v>
      </c>
      <c r="N44" s="81" t="s">
        <v>68</v>
      </c>
      <c r="O44" s="81" t="s">
        <v>68</v>
      </c>
      <c r="P44" s="81" t="s">
        <v>68</v>
      </c>
      <c r="Q44" s="81" t="s">
        <v>68</v>
      </c>
      <c r="R44" s="81" t="s">
        <v>68</v>
      </c>
      <c r="S44" s="81" t="s">
        <v>68</v>
      </c>
      <c r="T44" s="81" t="s">
        <v>68</v>
      </c>
      <c r="U44" s="81" t="s">
        <v>68</v>
      </c>
      <c r="V44" s="81" t="s">
        <v>68</v>
      </c>
      <c r="W44" s="81" t="s">
        <v>68</v>
      </c>
      <c r="X44" s="81" t="s">
        <v>68</v>
      </c>
      <c r="Y44" s="81" t="s">
        <v>68</v>
      </c>
      <c r="Z44" s="81" t="s">
        <v>68</v>
      </c>
      <c r="AA44" s="81" t="s">
        <v>68</v>
      </c>
      <c r="AB44" s="81" t="s">
        <v>68</v>
      </c>
      <c r="AC44" s="81" t="s">
        <v>68</v>
      </c>
      <c r="AD44" s="81" t="s">
        <v>68</v>
      </c>
      <c r="AE44" s="81" t="s">
        <v>68</v>
      </c>
      <c r="AF44" s="81" t="s">
        <v>68</v>
      </c>
      <c r="AG44" s="81" t="s">
        <v>68</v>
      </c>
      <c r="AH44" s="81" t="s">
        <v>68</v>
      </c>
      <c r="AI44" s="81" t="s">
        <v>68</v>
      </c>
      <c r="AJ44" s="81" t="s">
        <v>68</v>
      </c>
      <c r="AK44" s="81" t="s">
        <v>68</v>
      </c>
      <c r="AL44" s="81" t="s">
        <v>68</v>
      </c>
      <c r="AM44" s="81" t="s">
        <v>68</v>
      </c>
      <c r="AN44" s="81" t="s">
        <v>68</v>
      </c>
      <c r="AO44" s="81" t="s">
        <v>68</v>
      </c>
      <c r="AP44" s="81" t="s">
        <v>68</v>
      </c>
      <c r="AQ44" s="81" t="s">
        <v>68</v>
      </c>
      <c r="AR44" s="81" t="s">
        <v>79</v>
      </c>
      <c r="AS44" s="81">
        <v>5.6152549515381373E-2</v>
      </c>
      <c r="AT44" s="81">
        <v>4.2504187604690116E-2</v>
      </c>
      <c r="AU44" s="81">
        <v>2.4645237583315417E-2</v>
      </c>
      <c r="AV44" s="81">
        <v>1.7512338730626027E-2</v>
      </c>
      <c r="AW44" s="81">
        <v>1.9478986305682355E-2</v>
      </c>
      <c r="AX44" s="81">
        <v>1.9036040237159418E-2</v>
      </c>
      <c r="AY44" s="81">
        <v>2.3013551429765387E-2</v>
      </c>
      <c r="AZ44" s="81">
        <v>2.3218372451966576E-2</v>
      </c>
      <c r="BA44" s="81">
        <v>3.1240330690388705E-2</v>
      </c>
      <c r="BB44" s="81">
        <v>2.7067327986492192E-2</v>
      </c>
      <c r="BC44" s="81">
        <v>3.008740879867081E-2</v>
      </c>
      <c r="BD44" s="81">
        <v>2.6178453791853774E-2</v>
      </c>
      <c r="BE44" s="81">
        <v>2.6249128826462232E-2</v>
      </c>
      <c r="BF44" s="81">
        <v>2.5275896811078048E-2</v>
      </c>
      <c r="BG44" s="81">
        <v>2.6452053014553015E-2</v>
      </c>
      <c r="BH44" s="81">
        <v>2.5012493984377892E-2</v>
      </c>
      <c r="BI44" s="81">
        <v>2.6104245571299187E-2</v>
      </c>
      <c r="BJ44" s="81">
        <v>3.137261574246597E-2</v>
      </c>
      <c r="BK44" s="81">
        <v>3.3743636837361757E-2</v>
      </c>
      <c r="BL44" s="81">
        <v>3.5147439754630701E-2</v>
      </c>
      <c r="BM44" s="81">
        <v>3.5745889549471034E-2</v>
      </c>
      <c r="BN44" s="81">
        <v>3.1665131852104456E-2</v>
      </c>
      <c r="BO44" s="81">
        <v>3.0662332421149942E-2</v>
      </c>
      <c r="BP44" s="81">
        <v>4.2034296143047052E-2</v>
      </c>
      <c r="BQ44" s="81">
        <v>4.405391054566353E-2</v>
      </c>
      <c r="BR44" s="128">
        <v>3.7725499640618033E-2</v>
      </c>
      <c r="BS44" s="128">
        <v>3.3461699499733176E-2</v>
      </c>
      <c r="BT44" s="128">
        <v>3.1406595626356379E-2</v>
      </c>
      <c r="BU44" s="81">
        <v>3.0929326417613808E-2</v>
      </c>
      <c r="BV44" s="128">
        <v>3.276343535431131E-2</v>
      </c>
      <c r="BW44" s="10"/>
      <c r="BX44" s="10"/>
      <c r="BY44" s="10"/>
      <c r="BZ44" s="10"/>
      <c r="CA44" s="10"/>
      <c r="CB44" s="10"/>
      <c r="CC44" s="10"/>
      <c r="CD44" s="10"/>
      <c r="CE44" s="10"/>
      <c r="CF44" s="10"/>
      <c r="CG44" s="10"/>
      <c r="CH44" s="10"/>
      <c r="CI44" s="10"/>
    </row>
    <row r="45" spans="1:87" s="93" customFormat="1" x14ac:dyDescent="0.25">
      <c r="A45" s="93" t="s">
        <v>192</v>
      </c>
      <c r="B45" s="94"/>
      <c r="C45" s="81" t="s">
        <v>68</v>
      </c>
      <c r="D45" s="81" t="s">
        <v>68</v>
      </c>
      <c r="E45" s="81" t="s">
        <v>68</v>
      </c>
      <c r="F45" s="81" t="s">
        <v>68</v>
      </c>
      <c r="G45" s="81" t="s">
        <v>68</v>
      </c>
      <c r="H45" s="81" t="s">
        <v>68</v>
      </c>
      <c r="I45" s="81" t="s">
        <v>68</v>
      </c>
      <c r="J45" s="81" t="s">
        <v>68</v>
      </c>
      <c r="K45" s="81" t="s">
        <v>68</v>
      </c>
      <c r="L45" s="81" t="s">
        <v>68</v>
      </c>
      <c r="M45" s="81" t="s">
        <v>68</v>
      </c>
      <c r="N45" s="81" t="s">
        <v>79</v>
      </c>
      <c r="O45" s="81" t="s">
        <v>79</v>
      </c>
      <c r="P45" s="81" t="s">
        <v>79</v>
      </c>
      <c r="Q45" s="81" t="s">
        <v>79</v>
      </c>
      <c r="R45" s="81" t="s">
        <v>79</v>
      </c>
      <c r="S45" s="81" t="s">
        <v>79</v>
      </c>
      <c r="T45" s="81" t="s">
        <v>79</v>
      </c>
      <c r="U45" s="81" t="s">
        <v>79</v>
      </c>
      <c r="V45" s="81" t="s">
        <v>79</v>
      </c>
      <c r="W45" s="81" t="s">
        <v>79</v>
      </c>
      <c r="X45" s="81" t="s">
        <v>79</v>
      </c>
      <c r="Y45" s="81" t="s">
        <v>79</v>
      </c>
      <c r="Z45" s="81" t="s">
        <v>79</v>
      </c>
      <c r="AA45" s="81" t="s">
        <v>79</v>
      </c>
      <c r="AB45" s="81" t="s">
        <v>79</v>
      </c>
      <c r="AC45" s="81">
        <v>8.7084257206208431E-3</v>
      </c>
      <c r="AD45" s="81">
        <v>8.2177385456073983E-3</v>
      </c>
      <c r="AE45" s="81">
        <v>9.3663434903047092E-3</v>
      </c>
      <c r="AF45" s="81">
        <v>9.2817371937639198E-3</v>
      </c>
      <c r="AG45" s="81">
        <v>8.3912454873646212E-3</v>
      </c>
      <c r="AH45" s="81">
        <v>6.7139127191346501E-3</v>
      </c>
      <c r="AI45" s="81">
        <v>6.317539484621779E-3</v>
      </c>
      <c r="AJ45" s="81">
        <v>6.3348416289592761E-3</v>
      </c>
      <c r="AK45" s="81">
        <v>6.8519866103915004E-3</v>
      </c>
      <c r="AL45" s="81">
        <v>7.2775689223057646E-3</v>
      </c>
      <c r="AM45" s="81">
        <v>7.4383561643835616E-3</v>
      </c>
      <c r="AN45" s="81">
        <v>7.6950354609929082E-3</v>
      </c>
      <c r="AO45" s="81">
        <v>6.3521039603960392E-3</v>
      </c>
      <c r="AP45" s="81" t="s">
        <v>79</v>
      </c>
      <c r="AQ45" s="81" t="s">
        <v>79</v>
      </c>
      <c r="AR45" s="81" t="s">
        <v>79</v>
      </c>
      <c r="AS45" s="81" t="s">
        <v>79</v>
      </c>
      <c r="AT45" s="81" t="s">
        <v>79</v>
      </c>
      <c r="AU45" s="81" t="s">
        <v>79</v>
      </c>
      <c r="AV45" s="81">
        <v>1.2323719984754161E-2</v>
      </c>
      <c r="AW45" s="81">
        <v>9.7097625329815307E-3</v>
      </c>
      <c r="AX45" s="81">
        <v>8.614014711575687E-3</v>
      </c>
      <c r="AY45" s="81">
        <v>9.3259464450600182E-3</v>
      </c>
      <c r="AZ45" s="81">
        <v>1.0612244897959184E-2</v>
      </c>
      <c r="BA45" s="81">
        <v>1.1669080959278931E-2</v>
      </c>
      <c r="BB45" s="81">
        <v>1.1646108163840381E-2</v>
      </c>
      <c r="BC45" s="81">
        <v>1.3201597828554765E-2</v>
      </c>
      <c r="BD45" s="81">
        <v>9.633479552605153E-3</v>
      </c>
      <c r="BE45" s="81">
        <v>9.3176362655435115E-3</v>
      </c>
      <c r="BF45" s="81">
        <v>1.0911872973942735E-2</v>
      </c>
      <c r="BG45" s="81">
        <v>9.7357667873038851E-3</v>
      </c>
      <c r="BH45" s="81" t="s">
        <v>79</v>
      </c>
      <c r="BI45" s="81" t="s">
        <v>79</v>
      </c>
      <c r="BJ45" s="81">
        <v>9.9253778223020138E-3</v>
      </c>
      <c r="BK45" s="81">
        <v>9.8200982794619633E-3</v>
      </c>
      <c r="BL45" s="81">
        <v>1.1696911964399074E-2</v>
      </c>
      <c r="BM45" s="81">
        <v>1.3098036881627632E-2</v>
      </c>
      <c r="BN45" s="81">
        <v>2.1443569835217453E-2</v>
      </c>
      <c r="BO45" s="81">
        <v>1.3832153156779801E-2</v>
      </c>
      <c r="BP45" s="81">
        <v>1.7690857384956713E-2</v>
      </c>
      <c r="BQ45" s="81" t="s">
        <v>79</v>
      </c>
      <c r="BR45" s="128">
        <v>2.1853062170949882E-2</v>
      </c>
      <c r="BS45" s="128">
        <v>2.4869457773715523E-2</v>
      </c>
      <c r="BT45" s="128">
        <v>2.4719405577545876E-2</v>
      </c>
      <c r="BU45" s="81">
        <v>2.6510438589877953E-2</v>
      </c>
      <c r="BV45" s="128">
        <v>2.4472690198457908E-2</v>
      </c>
      <c r="BW45" s="10"/>
      <c r="BX45" s="10"/>
      <c r="BY45" s="10"/>
      <c r="BZ45" s="10"/>
      <c r="CA45" s="10"/>
      <c r="CB45" s="10"/>
      <c r="CC45" s="10"/>
      <c r="CD45" s="10"/>
      <c r="CE45" s="10"/>
      <c r="CF45" s="10"/>
      <c r="CG45" s="10"/>
      <c r="CH45" s="10"/>
      <c r="CI45" s="10"/>
    </row>
    <row r="46" spans="1:87" s="93" customFormat="1" x14ac:dyDescent="0.25">
      <c r="A46" s="93" t="s">
        <v>193</v>
      </c>
      <c r="B46" s="96">
        <v>18</v>
      </c>
      <c r="C46" s="81" t="s">
        <v>68</v>
      </c>
      <c r="D46" s="81" t="s">
        <v>68</v>
      </c>
      <c r="E46" s="81" t="s">
        <v>68</v>
      </c>
      <c r="F46" s="81" t="s">
        <v>68</v>
      </c>
      <c r="G46" s="81" t="s">
        <v>68</v>
      </c>
      <c r="H46" s="81" t="s">
        <v>68</v>
      </c>
      <c r="I46" s="81" t="s">
        <v>68</v>
      </c>
      <c r="J46" s="81" t="s">
        <v>68</v>
      </c>
      <c r="K46" s="81" t="s">
        <v>68</v>
      </c>
      <c r="L46" s="81" t="s">
        <v>68</v>
      </c>
      <c r="M46" s="81" t="s">
        <v>68</v>
      </c>
      <c r="N46" s="79">
        <v>6.9583333333333337E-3</v>
      </c>
      <c r="O46" s="79">
        <v>8.4945332211942802E-3</v>
      </c>
      <c r="P46" s="79">
        <v>1.0969793322734499E-2</v>
      </c>
      <c r="Q46" s="79">
        <v>1.1031907671418872E-2</v>
      </c>
      <c r="R46" s="79">
        <v>1.233704292527822E-2</v>
      </c>
      <c r="S46" s="79">
        <v>1.4014520352297073E-2</v>
      </c>
      <c r="T46" s="79">
        <v>1.1011509517485613E-2</v>
      </c>
      <c r="U46" s="79">
        <v>5.8082006099627242E-2</v>
      </c>
      <c r="V46" s="79">
        <v>9.1591382904795002E-2</v>
      </c>
      <c r="W46" s="79">
        <v>0.10316957879631974</v>
      </c>
      <c r="X46" s="79">
        <v>5.2792501255370196E-2</v>
      </c>
      <c r="Y46" s="79">
        <v>4.3921198218863852E-2</v>
      </c>
      <c r="Z46" s="79">
        <v>5.3902688790814432E-2</v>
      </c>
      <c r="AA46" s="79">
        <v>5.4784681184498349E-2</v>
      </c>
      <c r="AB46" s="79">
        <v>4.3440114262395427E-2</v>
      </c>
      <c r="AC46" s="79">
        <v>8.1240684407332189E-2</v>
      </c>
      <c r="AD46" s="79">
        <v>5.7913978344296332E-2</v>
      </c>
      <c r="AE46" s="79">
        <v>6.0241179097811522E-2</v>
      </c>
      <c r="AF46" s="79">
        <v>5.3260477630155602E-2</v>
      </c>
      <c r="AG46" s="79">
        <v>4.3223340790454881E-2</v>
      </c>
      <c r="AH46" s="79">
        <v>3.2956037398050531E-2</v>
      </c>
      <c r="AI46" s="81">
        <v>2.7700720500129148E-2</v>
      </c>
      <c r="AJ46" s="81">
        <v>2.2672016923004811E-2</v>
      </c>
      <c r="AK46" s="81">
        <v>2.219841302718642E-2</v>
      </c>
      <c r="AL46" s="81">
        <v>1.5567948341649545E-2</v>
      </c>
      <c r="AM46" s="81">
        <v>1.4367862638697659E-2</v>
      </c>
      <c r="AN46" s="81">
        <v>1.3115536465790273E-2</v>
      </c>
      <c r="AO46" s="81">
        <v>7.6979367628750364E-3</v>
      </c>
      <c r="AP46" s="81">
        <v>8.8435129597009016E-3</v>
      </c>
      <c r="AQ46" s="81">
        <v>5.7989464847461696E-3</v>
      </c>
      <c r="AR46" s="81">
        <v>8.3311530555036442E-3</v>
      </c>
      <c r="AS46" s="81">
        <v>7.736912923688089E-3</v>
      </c>
      <c r="AT46" s="81">
        <v>5.6401070944436301E-3</v>
      </c>
      <c r="AU46" s="81">
        <v>9.3321830172401182E-3</v>
      </c>
      <c r="AV46" s="81">
        <v>7.8145228773713327E-3</v>
      </c>
      <c r="AW46" s="81">
        <v>4.8355876704893504E-3</v>
      </c>
      <c r="AX46" s="81">
        <v>4.061778115688316E-3</v>
      </c>
      <c r="AY46" s="81">
        <v>4.3583575542203937E-3</v>
      </c>
      <c r="AZ46" s="81">
        <v>5.4831239286422129E-3</v>
      </c>
      <c r="BA46" s="81">
        <v>8.5541563032623426E-3</v>
      </c>
      <c r="BB46" s="81">
        <v>5.4353164518657817E-3</v>
      </c>
      <c r="BC46" s="81">
        <v>7.8031587698616737E-3</v>
      </c>
      <c r="BD46" s="81">
        <v>9.543380448513503E-3</v>
      </c>
      <c r="BE46" s="81">
        <v>5.7070754487493205E-3</v>
      </c>
      <c r="BF46" s="81">
        <v>4.9099676913075931E-3</v>
      </c>
      <c r="BG46" s="81">
        <v>3.9742293717406904E-3</v>
      </c>
      <c r="BH46" s="81">
        <v>3.4837543409558854E-3</v>
      </c>
      <c r="BI46" s="81">
        <v>3.7035483115989221E-3</v>
      </c>
      <c r="BJ46" s="81">
        <v>4.8908413460893819E-3</v>
      </c>
      <c r="BK46" s="81">
        <v>5.0585562759220357E-3</v>
      </c>
      <c r="BL46" s="81">
        <v>5.3923111813169288E-3</v>
      </c>
      <c r="BM46" s="81">
        <v>5.7922702008595664E-3</v>
      </c>
      <c r="BN46" s="81">
        <v>5.0254112173104574E-3</v>
      </c>
      <c r="BO46" s="81">
        <v>4.6969530056075702E-3</v>
      </c>
      <c r="BP46" s="81">
        <v>4.1471877452444331E-3</v>
      </c>
      <c r="BQ46" s="81">
        <v>4.1763653678170759E-3</v>
      </c>
      <c r="BR46" s="128">
        <v>4.3294777975423568E-3</v>
      </c>
      <c r="BS46" s="128">
        <v>4.3067121510711251E-3</v>
      </c>
      <c r="BT46" s="128">
        <v>5.0694451445541713E-3</v>
      </c>
      <c r="BU46" s="81">
        <v>4.5917052171820299E-3</v>
      </c>
      <c r="BV46" s="128">
        <v>6.2790783492741482E-3</v>
      </c>
      <c r="BW46" s="10"/>
      <c r="BX46" s="10"/>
      <c r="BY46" s="10"/>
      <c r="BZ46" s="10"/>
      <c r="CA46" s="10"/>
      <c r="CB46" s="10"/>
      <c r="CC46" s="10"/>
      <c r="CD46" s="10"/>
      <c r="CE46" s="10"/>
      <c r="CF46" s="10"/>
      <c r="CG46" s="10"/>
      <c r="CH46" s="10"/>
      <c r="CI46" s="10"/>
    </row>
    <row r="47" spans="1:87" s="93" customFormat="1" x14ac:dyDescent="0.25">
      <c r="A47" s="93" t="s">
        <v>194</v>
      </c>
      <c r="B47" s="96">
        <v>19</v>
      </c>
      <c r="C47" s="81" t="s">
        <v>68</v>
      </c>
      <c r="D47" s="81" t="s">
        <v>68</v>
      </c>
      <c r="E47" s="81" t="s">
        <v>68</v>
      </c>
      <c r="F47" s="81" t="s">
        <v>68</v>
      </c>
      <c r="G47" s="81" t="s">
        <v>68</v>
      </c>
      <c r="H47" s="81" t="s">
        <v>68</v>
      </c>
      <c r="I47" s="81" t="s">
        <v>68</v>
      </c>
      <c r="J47" s="81" t="s">
        <v>68</v>
      </c>
      <c r="K47" s="81" t="s">
        <v>68</v>
      </c>
      <c r="L47" s="81" t="s">
        <v>68</v>
      </c>
      <c r="M47" s="81" t="s">
        <v>68</v>
      </c>
      <c r="N47" s="81" t="s">
        <v>68</v>
      </c>
      <c r="O47" s="81" t="s">
        <v>68</v>
      </c>
      <c r="P47" s="81" t="s">
        <v>79</v>
      </c>
      <c r="Q47" s="81" t="s">
        <v>79</v>
      </c>
      <c r="R47" s="81" t="s">
        <v>79</v>
      </c>
      <c r="S47" s="81" t="s">
        <v>79</v>
      </c>
      <c r="T47" s="81" t="s">
        <v>79</v>
      </c>
      <c r="U47" s="81" t="s">
        <v>79</v>
      </c>
      <c r="V47" s="81" t="s">
        <v>79</v>
      </c>
      <c r="W47" s="81" t="s">
        <v>79</v>
      </c>
      <c r="X47" s="81" t="s">
        <v>79</v>
      </c>
      <c r="Y47" s="81" t="s">
        <v>79</v>
      </c>
      <c r="Z47" s="81" t="s">
        <v>79</v>
      </c>
      <c r="AA47" s="81">
        <v>1.8848920863309353E-2</v>
      </c>
      <c r="AB47" s="81">
        <v>1.4715447154471544E-2</v>
      </c>
      <c r="AC47" s="81">
        <v>1.6287878787878789E-2</v>
      </c>
      <c r="AD47" s="81">
        <v>1.6138933764135704E-2</v>
      </c>
      <c r="AE47" s="81">
        <v>2.1522346368715084E-2</v>
      </c>
      <c r="AF47" s="81">
        <v>1.5881627620221949E-2</v>
      </c>
      <c r="AG47" s="81">
        <v>1.7474332648870636E-2</v>
      </c>
      <c r="AH47" s="81">
        <v>1.8768518518518518E-2</v>
      </c>
      <c r="AI47" s="81">
        <v>2.0391517128874388E-2</v>
      </c>
      <c r="AJ47" s="81">
        <v>2.0030557677616502E-2</v>
      </c>
      <c r="AK47" s="81">
        <v>1.8951442646023928E-2</v>
      </c>
      <c r="AL47" s="81">
        <v>1.6040226272784411E-2</v>
      </c>
      <c r="AM47" s="81">
        <v>1.588370754173863E-2</v>
      </c>
      <c r="AN47" s="81">
        <v>1.7955346650998825E-2</v>
      </c>
      <c r="AO47" s="81">
        <v>1.675233644859813E-2</v>
      </c>
      <c r="AP47" s="81">
        <v>1.5942606616181746E-2</v>
      </c>
      <c r="AQ47" s="81">
        <v>1.7537588055935232E-2</v>
      </c>
      <c r="AR47" s="81">
        <v>3.7291659837121197E-2</v>
      </c>
      <c r="AS47" s="81">
        <v>5.5091722034181605E-2</v>
      </c>
      <c r="AT47" s="81">
        <v>4.2906021237811405E-2</v>
      </c>
      <c r="AU47" s="81">
        <v>4.5363754008889888E-2</v>
      </c>
      <c r="AV47" s="81">
        <v>3.4378769601930037E-2</v>
      </c>
      <c r="AW47" s="81">
        <v>6.0780287474332647E-3</v>
      </c>
      <c r="AX47" s="81">
        <v>5.3285561163521386E-2</v>
      </c>
      <c r="AY47" s="81">
        <v>4.1735256126053798E-2</v>
      </c>
      <c r="AZ47" s="81">
        <v>4.3776472815940846E-2</v>
      </c>
      <c r="BA47" s="81">
        <v>4.4481054365733116E-2</v>
      </c>
      <c r="BB47" s="81">
        <v>3.5355029585798815E-2</v>
      </c>
      <c r="BC47" s="81">
        <v>3.3962264150943396E-2</v>
      </c>
      <c r="BD47" s="81">
        <v>3.0489335006273526E-2</v>
      </c>
      <c r="BE47" s="81">
        <v>2.4471299093655589E-2</v>
      </c>
      <c r="BF47" s="81">
        <v>1.9734660033167494E-2</v>
      </c>
      <c r="BG47" s="81">
        <v>1.7430555555555557E-2</v>
      </c>
      <c r="BH47" s="81">
        <v>1.7308798159861988E-2</v>
      </c>
      <c r="BI47" s="81">
        <v>1.4531548757170172E-2</v>
      </c>
      <c r="BJ47" s="81">
        <v>1.3920240782543265E-2</v>
      </c>
      <c r="BK47" s="81">
        <v>1.3993893795660234E-2</v>
      </c>
      <c r="BL47" s="81">
        <v>1.2905157905157907E-2</v>
      </c>
      <c r="BM47" s="81">
        <v>1.161239414934565E-2</v>
      </c>
      <c r="BN47" s="81">
        <v>1.090720961281709E-2</v>
      </c>
      <c r="BO47" s="81">
        <v>1.082065327652668E-2</v>
      </c>
      <c r="BP47" s="81">
        <v>1.1344127332601537E-2</v>
      </c>
      <c r="BQ47" s="81">
        <v>1.2525834591511492E-2</v>
      </c>
      <c r="BR47" s="128">
        <v>1.2826562971911809E-2</v>
      </c>
      <c r="BS47" s="128">
        <v>1.2646749144511714E-2</v>
      </c>
      <c r="BT47" s="128">
        <v>1.2517403517342452E-2</v>
      </c>
      <c r="BU47" s="81">
        <v>1.2396451679062084E-2</v>
      </c>
      <c r="BV47" s="128">
        <v>1.3999874786925458E-2</v>
      </c>
      <c r="BW47" s="10"/>
      <c r="BX47" s="10"/>
      <c r="BY47" s="10"/>
      <c r="BZ47" s="10"/>
      <c r="CA47" s="10"/>
      <c r="CB47" s="10"/>
      <c r="CC47" s="10"/>
      <c r="CD47" s="10"/>
      <c r="CE47" s="10"/>
      <c r="CF47" s="10"/>
      <c r="CG47" s="10"/>
      <c r="CH47" s="10"/>
      <c r="CI47" s="10"/>
    </row>
    <row r="48" spans="1:87" s="93" customFormat="1" x14ac:dyDescent="0.25">
      <c r="A48" s="93" t="s">
        <v>195</v>
      </c>
      <c r="B48" s="96" t="s">
        <v>141</v>
      </c>
      <c r="C48" s="81" t="s">
        <v>68</v>
      </c>
      <c r="D48" s="81" t="s">
        <v>68</v>
      </c>
      <c r="E48" s="81" t="s">
        <v>68</v>
      </c>
      <c r="F48" s="81" t="s">
        <v>68</v>
      </c>
      <c r="G48" s="81" t="s">
        <v>68</v>
      </c>
      <c r="H48" s="81" t="s">
        <v>68</v>
      </c>
      <c r="I48" s="81" t="s">
        <v>68</v>
      </c>
      <c r="J48" s="81" t="s">
        <v>68</v>
      </c>
      <c r="K48" s="81" t="s">
        <v>68</v>
      </c>
      <c r="L48" s="81" t="s">
        <v>68</v>
      </c>
      <c r="M48" s="81" t="s">
        <v>68</v>
      </c>
      <c r="N48" s="81" t="s">
        <v>79</v>
      </c>
      <c r="O48" s="81" t="s">
        <v>79</v>
      </c>
      <c r="P48" s="81" t="s">
        <v>79</v>
      </c>
      <c r="Q48" s="81" t="s">
        <v>79</v>
      </c>
      <c r="R48" s="81" t="s">
        <v>79</v>
      </c>
      <c r="S48" s="81" t="s">
        <v>79</v>
      </c>
      <c r="T48" s="81" t="s">
        <v>79</v>
      </c>
      <c r="U48" s="81" t="s">
        <v>79</v>
      </c>
      <c r="V48" s="81" t="s">
        <v>79</v>
      </c>
      <c r="W48" s="81" t="s">
        <v>79</v>
      </c>
      <c r="X48" s="81" t="s">
        <v>79</v>
      </c>
      <c r="Y48" s="81" t="s">
        <v>79</v>
      </c>
      <c r="Z48" s="81" t="s">
        <v>79</v>
      </c>
      <c r="AA48" s="81" t="s">
        <v>79</v>
      </c>
      <c r="AB48" s="81" t="s">
        <v>79</v>
      </c>
      <c r="AC48" s="81" t="s">
        <v>79</v>
      </c>
      <c r="AD48" s="81" t="s">
        <v>79</v>
      </c>
      <c r="AE48" s="81" t="s">
        <v>79</v>
      </c>
      <c r="AF48" s="81" t="s">
        <v>79</v>
      </c>
      <c r="AG48" s="79">
        <v>3.4311346548188654E-2</v>
      </c>
      <c r="AH48" s="79">
        <v>2.7552702702702703E-2</v>
      </c>
      <c r="AI48" s="79">
        <v>2.7344148319814601E-2</v>
      </c>
      <c r="AJ48" s="79">
        <v>2.3495107632093934E-2</v>
      </c>
      <c r="AK48" s="79">
        <v>2.5458845789971617E-2</v>
      </c>
      <c r="AL48" s="79">
        <v>2.4079526226734347E-2</v>
      </c>
      <c r="AM48" s="79">
        <v>2.1928625093914349E-2</v>
      </c>
      <c r="AN48" s="79">
        <v>2.0400413507925569E-2</v>
      </c>
      <c r="AO48" s="79">
        <v>1.9811881188118812E-2</v>
      </c>
      <c r="AP48" s="79">
        <v>2.1117845117845119E-2</v>
      </c>
      <c r="AQ48" s="79">
        <v>2.0276962348436504E-2</v>
      </c>
      <c r="AR48" s="79">
        <v>1.6334689857386793E-2</v>
      </c>
      <c r="AS48" s="79">
        <v>1.54705556651557E-2</v>
      </c>
      <c r="AT48" s="81">
        <v>1.443999932502401E-2</v>
      </c>
      <c r="AU48" s="81">
        <v>1.6683040442870115E-2</v>
      </c>
      <c r="AV48" s="81">
        <v>1.3476197380418449E-2</v>
      </c>
      <c r="AW48" s="81">
        <v>1.3100991106619239E-2</v>
      </c>
      <c r="AX48" s="81">
        <v>1.2439179373702468E-2</v>
      </c>
      <c r="AY48" s="81">
        <v>1.1969122297618016E-2</v>
      </c>
      <c r="AZ48" s="81">
        <v>1.1791418545260713E-2</v>
      </c>
      <c r="BA48" s="81">
        <v>1.202126805145228E-2</v>
      </c>
      <c r="BB48" s="81">
        <v>1.0483602770515507E-2</v>
      </c>
      <c r="BC48" s="81">
        <v>1.1156674925051622E-2</v>
      </c>
      <c r="BD48" s="81">
        <v>1.1012404361717867E-2</v>
      </c>
      <c r="BE48" s="81">
        <v>1.1154427782622545E-2</v>
      </c>
      <c r="BF48" s="81">
        <v>1.057824870143728E-2</v>
      </c>
      <c r="BG48" s="81">
        <v>1.128601513008581E-2</v>
      </c>
      <c r="BH48" s="81">
        <v>1.2538573605126209E-2</v>
      </c>
      <c r="BI48" s="81">
        <v>1.3496322253531026E-2</v>
      </c>
      <c r="BJ48" s="81">
        <v>1.2794857699415102E-2</v>
      </c>
      <c r="BK48" s="81">
        <v>1.3221399082787704E-2</v>
      </c>
      <c r="BL48" s="81">
        <v>1.2071048838685981E-2</v>
      </c>
      <c r="BM48" s="81">
        <v>1.2875056323037277E-2</v>
      </c>
      <c r="BN48" s="81">
        <v>1.103264176173087E-2</v>
      </c>
      <c r="BO48" s="81">
        <v>1.2486056901826139E-2</v>
      </c>
      <c r="BP48" s="81">
        <v>1.2133660029387094E-2</v>
      </c>
      <c r="BQ48" s="81">
        <v>1.2090991706831991E-2</v>
      </c>
      <c r="BR48" s="128">
        <v>1.6020974536389575E-2</v>
      </c>
      <c r="BS48" s="128">
        <v>1.471063000069883E-2</v>
      </c>
      <c r="BT48" s="128">
        <v>1.6582400783924891E-2</v>
      </c>
      <c r="BU48" s="81">
        <v>1.5134792900157486E-2</v>
      </c>
      <c r="BV48" s="128">
        <v>1.6147197001056632E-2</v>
      </c>
      <c r="BW48" s="10"/>
      <c r="BX48" s="10"/>
      <c r="BY48" s="10"/>
      <c r="BZ48" s="10"/>
      <c r="CA48" s="10"/>
      <c r="CB48" s="10"/>
      <c r="CC48" s="10"/>
      <c r="CD48" s="10"/>
      <c r="CE48" s="10"/>
      <c r="CF48" s="10"/>
      <c r="CG48" s="10"/>
      <c r="CH48" s="10"/>
      <c r="CI48" s="10"/>
    </row>
    <row r="49" spans="1:87" s="93" customFormat="1" x14ac:dyDescent="0.25">
      <c r="A49" s="93" t="s">
        <v>196</v>
      </c>
      <c r="B49" s="94"/>
      <c r="C49" s="81" t="s">
        <v>68</v>
      </c>
      <c r="D49" s="81" t="s">
        <v>68</v>
      </c>
      <c r="E49" s="81" t="s">
        <v>68</v>
      </c>
      <c r="F49" s="81" t="s">
        <v>68</v>
      </c>
      <c r="G49" s="81" t="s">
        <v>68</v>
      </c>
      <c r="H49" s="81" t="s">
        <v>68</v>
      </c>
      <c r="I49" s="81" t="s">
        <v>68</v>
      </c>
      <c r="J49" s="81" t="s">
        <v>68</v>
      </c>
      <c r="K49" s="81" t="s">
        <v>68</v>
      </c>
      <c r="L49" s="81" t="s">
        <v>68</v>
      </c>
      <c r="M49" s="81" t="s">
        <v>68</v>
      </c>
      <c r="N49" s="81" t="s">
        <v>68</v>
      </c>
      <c r="O49" s="81" t="s">
        <v>68</v>
      </c>
      <c r="P49" s="81" t="s">
        <v>68</v>
      </c>
      <c r="Q49" s="81" t="s">
        <v>68</v>
      </c>
      <c r="R49" s="81" t="s">
        <v>68</v>
      </c>
      <c r="S49" s="81" t="s">
        <v>68</v>
      </c>
      <c r="T49" s="81" t="s">
        <v>68</v>
      </c>
      <c r="U49" s="81" t="s">
        <v>68</v>
      </c>
      <c r="V49" s="81" t="s">
        <v>68</v>
      </c>
      <c r="W49" s="81" t="s">
        <v>68</v>
      </c>
      <c r="X49" s="81" t="s">
        <v>68</v>
      </c>
      <c r="Y49" s="81" t="s">
        <v>68</v>
      </c>
      <c r="Z49" s="81" t="s">
        <v>68</v>
      </c>
      <c r="AA49" s="81" t="s">
        <v>68</v>
      </c>
      <c r="AB49" s="81" t="s">
        <v>68</v>
      </c>
      <c r="AC49" s="81" t="s">
        <v>68</v>
      </c>
      <c r="AD49" s="81" t="s">
        <v>79</v>
      </c>
      <c r="AE49" s="81" t="s">
        <v>79</v>
      </c>
      <c r="AF49" s="81" t="s">
        <v>79</v>
      </c>
      <c r="AG49" s="81" t="s">
        <v>79</v>
      </c>
      <c r="AH49" s="81" t="s">
        <v>79</v>
      </c>
      <c r="AI49" s="81" t="s">
        <v>79</v>
      </c>
      <c r="AJ49" s="81" t="s">
        <v>79</v>
      </c>
      <c r="AK49" s="81" t="s">
        <v>79</v>
      </c>
      <c r="AL49" s="81" t="s">
        <v>79</v>
      </c>
      <c r="AM49" s="81">
        <v>4.2908125155614575E-2</v>
      </c>
      <c r="AN49" s="81">
        <v>4.6744186046511628E-2</v>
      </c>
      <c r="AO49" s="81">
        <v>4.54187262697901E-2</v>
      </c>
      <c r="AP49" s="81">
        <v>4.2803848419399181E-2</v>
      </c>
      <c r="AQ49" s="81">
        <v>4.2768318902899644E-2</v>
      </c>
      <c r="AR49" s="81">
        <v>4.0262315083117277E-2</v>
      </c>
      <c r="AS49" s="81">
        <v>4.4240189889399525E-2</v>
      </c>
      <c r="AT49" s="81">
        <v>4.7273873306019537E-2</v>
      </c>
      <c r="AU49" s="81">
        <v>2.7596134073617107E-2</v>
      </c>
      <c r="AV49" s="81">
        <v>2.443685451736196E-2</v>
      </c>
      <c r="AW49" s="81">
        <v>2.2811802628316391E-2</v>
      </c>
      <c r="AX49" s="81">
        <v>2.0957485101787784E-2</v>
      </c>
      <c r="AY49" s="81">
        <v>2.0248100371090299E-2</v>
      </c>
      <c r="AZ49" s="81">
        <v>1.732915587681293E-2</v>
      </c>
      <c r="BA49" s="81">
        <v>1.7829254421203724E-2</v>
      </c>
      <c r="BB49" s="81">
        <v>1.6793328209945065E-2</v>
      </c>
      <c r="BC49" s="81">
        <v>1.7782655216878378E-2</v>
      </c>
      <c r="BD49" s="81">
        <v>1.6773754709083297E-2</v>
      </c>
      <c r="BE49" s="81">
        <v>1.7343163749901608E-2</v>
      </c>
      <c r="BF49" s="81">
        <v>1.8976402274236866E-2</v>
      </c>
      <c r="BG49" s="81">
        <v>1.6023523510766108E-2</v>
      </c>
      <c r="BH49" s="81">
        <v>1.4134300233088913E-2</v>
      </c>
      <c r="BI49" s="81">
        <v>1.468283589355592E-2</v>
      </c>
      <c r="BJ49" s="81">
        <v>1.1501931969597931E-2</v>
      </c>
      <c r="BK49" s="81">
        <v>1.0208783356142533E-2</v>
      </c>
      <c r="BL49" s="81">
        <v>7.3791536327044559E-3</v>
      </c>
      <c r="BM49" s="81">
        <v>8.5550406331746445E-3</v>
      </c>
      <c r="BN49" s="81">
        <v>9.3667958464136673E-3</v>
      </c>
      <c r="BO49" s="81">
        <v>1.0365589326699357E-2</v>
      </c>
      <c r="BP49" s="81">
        <v>2.3015112106712247E-2</v>
      </c>
      <c r="BQ49" s="81">
        <v>1.3140796939634526E-2</v>
      </c>
      <c r="BR49" s="128">
        <v>1.5357059919579797E-2</v>
      </c>
      <c r="BS49" s="128">
        <v>1.4845212132923854E-2</v>
      </c>
      <c r="BT49" s="128">
        <v>1.3800462680435711E-2</v>
      </c>
      <c r="BU49" s="81">
        <v>1.3353612916066307E-2</v>
      </c>
      <c r="BV49" s="128">
        <v>1.5846804073090841E-2</v>
      </c>
      <c r="BW49" s="10"/>
      <c r="BX49" s="10"/>
      <c r="BY49" s="10"/>
      <c r="BZ49" s="10"/>
      <c r="CA49" s="10"/>
      <c r="CB49" s="10"/>
      <c r="CC49" s="10"/>
      <c r="CD49" s="10"/>
      <c r="CE49" s="10"/>
      <c r="CF49" s="10"/>
      <c r="CG49" s="10"/>
      <c r="CH49" s="10"/>
      <c r="CI49" s="10"/>
    </row>
    <row r="50" spans="1:87" s="93" customFormat="1" x14ac:dyDescent="0.25">
      <c r="A50" s="93" t="s">
        <v>197</v>
      </c>
      <c r="B50" s="96">
        <v>21</v>
      </c>
      <c r="C50" s="81" t="s">
        <v>68</v>
      </c>
      <c r="D50" s="81" t="s">
        <v>68</v>
      </c>
      <c r="E50" s="81" t="s">
        <v>68</v>
      </c>
      <c r="F50" s="81" t="s">
        <v>68</v>
      </c>
      <c r="G50" s="81" t="s">
        <v>68</v>
      </c>
      <c r="H50" s="81" t="s">
        <v>68</v>
      </c>
      <c r="I50" s="81" t="s">
        <v>68</v>
      </c>
      <c r="J50" s="81" t="s">
        <v>68</v>
      </c>
      <c r="K50" s="81" t="s">
        <v>68</v>
      </c>
      <c r="L50" s="81" t="s">
        <v>68</v>
      </c>
      <c r="M50" s="81" t="s">
        <v>68</v>
      </c>
      <c r="N50" s="81" t="s">
        <v>68</v>
      </c>
      <c r="O50" s="81">
        <v>7.2655426765015803E-3</v>
      </c>
      <c r="P50" s="81">
        <v>7.1421370967741935E-3</v>
      </c>
      <c r="Q50" s="81">
        <v>7.6313181367690785E-3</v>
      </c>
      <c r="R50" s="81">
        <v>7.8077101718532277E-3</v>
      </c>
      <c r="S50" s="81">
        <v>7.2264836495761001E-3</v>
      </c>
      <c r="T50" s="81">
        <v>6.9263077510500195E-3</v>
      </c>
      <c r="U50" s="81">
        <v>7.9694656488549613E-3</v>
      </c>
      <c r="V50" s="81">
        <v>8.048691860465116E-3</v>
      </c>
      <c r="W50" s="81">
        <v>8.7265798666243243E-3</v>
      </c>
      <c r="X50" s="81">
        <v>9.3498452012383895E-3</v>
      </c>
      <c r="Y50" s="81">
        <v>8.9873780837636252E-3</v>
      </c>
      <c r="Z50" s="81">
        <v>9.5306351883080384E-3</v>
      </c>
      <c r="AA50" s="81">
        <v>1.042461225527587E-2</v>
      </c>
      <c r="AB50" s="81">
        <v>1.2138970280452072E-2</v>
      </c>
      <c r="AC50" s="81">
        <v>1.0302077876724288E-2</v>
      </c>
      <c r="AD50" s="81">
        <v>1.0920945395273024E-2</v>
      </c>
      <c r="AE50" s="81">
        <v>1.0884170921795217E-2</v>
      </c>
      <c r="AF50" s="81">
        <v>9.9988236678037884E-3</v>
      </c>
      <c r="AG50" s="81">
        <v>1.1076564321803343E-2</v>
      </c>
      <c r="AH50" s="81">
        <v>1.4452617914322804E-2</v>
      </c>
      <c r="AI50" s="81">
        <v>1.4161894443584585E-2</v>
      </c>
      <c r="AJ50" s="81">
        <v>1.090682455593643E-2</v>
      </c>
      <c r="AK50" s="81">
        <v>1.0287298118437184E-2</v>
      </c>
      <c r="AL50" s="81">
        <v>9.1225499175673196E-3</v>
      </c>
      <c r="AM50" s="81">
        <v>7.3310423825887743E-3</v>
      </c>
      <c r="AN50" s="81">
        <v>1.4743914807302231E-2</v>
      </c>
      <c r="AO50" s="81">
        <v>6.9464222143111425E-3</v>
      </c>
      <c r="AP50" s="81">
        <v>8.5410290045182923E-3</v>
      </c>
      <c r="AQ50" s="81">
        <v>1.5429001505268439E-2</v>
      </c>
      <c r="AR50" s="81">
        <v>1.3066466691906009E-2</v>
      </c>
      <c r="AS50" s="81">
        <v>2.0364570921308153E-2</v>
      </c>
      <c r="AT50" s="81">
        <v>2.6869106909300323E-2</v>
      </c>
      <c r="AU50" s="81">
        <v>2.0801210712463939E-2</v>
      </c>
      <c r="AV50" s="81">
        <v>1.9911688702369871E-2</v>
      </c>
      <c r="AW50" s="81">
        <v>1.9692916265765272E-2</v>
      </c>
      <c r="AX50" s="81">
        <v>1.3529503702241185E-2</v>
      </c>
      <c r="AY50" s="81">
        <v>7.6491664801518868E-3</v>
      </c>
      <c r="AZ50" s="81" t="s">
        <v>79</v>
      </c>
      <c r="BA50" s="81" t="s">
        <v>79</v>
      </c>
      <c r="BB50" s="81">
        <v>2.5121556178017552E-2</v>
      </c>
      <c r="BC50" s="81">
        <v>2.7425273428067935E-2</v>
      </c>
      <c r="BD50" s="81">
        <v>2.1646176161126272E-2</v>
      </c>
      <c r="BE50" s="81">
        <v>2.0539529876704484E-2</v>
      </c>
      <c r="BF50" s="81">
        <v>1.5849466092167818E-2</v>
      </c>
      <c r="BG50" s="81">
        <v>1.4268139323704911E-2</v>
      </c>
      <c r="BH50" s="79">
        <v>1.486395847865522E-2</v>
      </c>
      <c r="BI50" s="79">
        <v>1.3469933611492195E-2</v>
      </c>
      <c r="BJ50" s="79">
        <v>9.4370627924454109E-3</v>
      </c>
      <c r="BK50" s="79">
        <v>1.0760332255511151E-2</v>
      </c>
      <c r="BL50" s="79">
        <v>9.7215045513474319E-3</v>
      </c>
      <c r="BM50" s="79">
        <v>8.6581349399569331E-3</v>
      </c>
      <c r="BN50" s="81">
        <v>7.8280053064215902E-3</v>
      </c>
      <c r="BO50" s="81">
        <v>6.439659070301338E-3</v>
      </c>
      <c r="BP50" s="81">
        <v>9.7326210632170639E-3</v>
      </c>
      <c r="BQ50" s="81">
        <v>9.2345325228423373E-3</v>
      </c>
      <c r="BR50" s="128">
        <v>1.116382357507042E-2</v>
      </c>
      <c r="BS50" s="128">
        <v>1.0938168966115987E-2</v>
      </c>
      <c r="BT50" s="128">
        <v>7.5199256871376578E-3</v>
      </c>
      <c r="BU50" s="81">
        <v>7.3496768971353247E-3</v>
      </c>
      <c r="BV50" s="128">
        <v>5.8209657589539795E-3</v>
      </c>
      <c r="BW50" s="10"/>
      <c r="BX50" s="10"/>
      <c r="BY50" s="10"/>
      <c r="BZ50" s="10"/>
      <c r="CA50" s="10"/>
      <c r="CB50" s="10"/>
      <c r="CC50" s="10"/>
      <c r="CD50" s="10"/>
      <c r="CE50" s="10"/>
      <c r="CF50" s="10"/>
      <c r="CG50" s="10"/>
      <c r="CH50" s="10"/>
      <c r="CI50" s="10"/>
    </row>
    <row r="51" spans="1:87" s="93" customFormat="1" x14ac:dyDescent="0.25">
      <c r="A51" s="93" t="s">
        <v>198</v>
      </c>
      <c r="B51" s="96">
        <v>22</v>
      </c>
      <c r="C51" s="81" t="s">
        <v>68</v>
      </c>
      <c r="D51" s="81" t="s">
        <v>68</v>
      </c>
      <c r="E51" s="81" t="s">
        <v>68</v>
      </c>
      <c r="F51" s="81" t="s">
        <v>68</v>
      </c>
      <c r="G51" s="81" t="s">
        <v>68</v>
      </c>
      <c r="H51" s="81" t="s">
        <v>68</v>
      </c>
      <c r="I51" s="81" t="s">
        <v>68</v>
      </c>
      <c r="J51" s="81" t="s">
        <v>68</v>
      </c>
      <c r="K51" s="81" t="s">
        <v>68</v>
      </c>
      <c r="L51" s="81" t="s">
        <v>68</v>
      </c>
      <c r="M51" s="81" t="s">
        <v>68</v>
      </c>
      <c r="N51" s="81" t="s">
        <v>79</v>
      </c>
      <c r="O51" s="81">
        <v>2.308254200146092E-3</v>
      </c>
      <c r="P51" s="81">
        <v>2.544704264099037E-3</v>
      </c>
      <c r="Q51" s="81">
        <v>2.9015544041450778E-3</v>
      </c>
      <c r="R51" s="81">
        <v>3.3048780487804877E-3</v>
      </c>
      <c r="S51" s="81">
        <v>2.9695577254451465E-3</v>
      </c>
      <c r="T51" s="81">
        <v>3.5364526659412403E-3</v>
      </c>
      <c r="U51" s="81">
        <v>3.8794435857805254E-3</v>
      </c>
      <c r="V51" s="81">
        <v>4.0722656249999999E-3</v>
      </c>
      <c r="W51" s="81">
        <v>4.1958041958041958E-3</v>
      </c>
      <c r="X51" s="81">
        <v>4.9601417183348095E-3</v>
      </c>
      <c r="Y51" s="81">
        <v>4.8305084745762714E-3</v>
      </c>
      <c r="Z51" s="81">
        <v>4.536082474226804E-3</v>
      </c>
      <c r="AA51" s="81">
        <v>5.0549450549450554E-3</v>
      </c>
      <c r="AB51" s="81">
        <v>7.2714916751613996E-3</v>
      </c>
      <c r="AC51" s="81">
        <v>5.1620111731843577E-3</v>
      </c>
      <c r="AD51" s="81">
        <v>5.1751279024006298E-3</v>
      </c>
      <c r="AE51" s="81">
        <v>4.607558139534884E-3</v>
      </c>
      <c r="AF51" s="81">
        <v>9.9498838772766173E-3</v>
      </c>
      <c r="AG51" s="81">
        <v>9.7466103578573021E-3</v>
      </c>
      <c r="AH51" s="81">
        <v>5.4973520607874745E-3</v>
      </c>
      <c r="AI51" s="81">
        <v>6.0770975056689339E-3</v>
      </c>
      <c r="AJ51" s="81">
        <v>2.8826662085552311E-3</v>
      </c>
      <c r="AK51" s="81">
        <v>2.3932452862481103E-3</v>
      </c>
      <c r="AL51" s="81">
        <v>1.4312762748307179E-3</v>
      </c>
      <c r="AM51" s="81">
        <v>5.0709706959706962E-4</v>
      </c>
      <c r="AN51" s="81">
        <v>0.28948241539482417</v>
      </c>
      <c r="AO51" s="81">
        <v>0.16956211327939077</v>
      </c>
      <c r="AP51" s="81">
        <v>0.17435716801690737</v>
      </c>
      <c r="AQ51" s="81">
        <v>1.5299921355544433E-2</v>
      </c>
      <c r="AR51" s="81" t="s">
        <v>79</v>
      </c>
      <c r="AS51" s="81" t="s">
        <v>79</v>
      </c>
      <c r="AT51" s="81" t="s">
        <v>79</v>
      </c>
      <c r="AU51" s="81" t="s">
        <v>79</v>
      </c>
      <c r="AV51" s="81" t="s">
        <v>79</v>
      </c>
      <c r="AW51" s="81" t="s">
        <v>79</v>
      </c>
      <c r="AX51" s="81" t="s">
        <v>79</v>
      </c>
      <c r="AY51" s="81" t="s">
        <v>79</v>
      </c>
      <c r="AZ51" s="81" t="s">
        <v>79</v>
      </c>
      <c r="BA51" s="81" t="s">
        <v>79</v>
      </c>
      <c r="BB51" s="81" t="s">
        <v>79</v>
      </c>
      <c r="BC51" s="81" t="s">
        <v>79</v>
      </c>
      <c r="BD51" s="81" t="s">
        <v>79</v>
      </c>
      <c r="BE51" s="81" t="s">
        <v>79</v>
      </c>
      <c r="BF51" s="81" t="s">
        <v>79</v>
      </c>
      <c r="BG51" s="81" t="s">
        <v>79</v>
      </c>
      <c r="BH51" s="81" t="s">
        <v>79</v>
      </c>
      <c r="BI51" s="81" t="s">
        <v>79</v>
      </c>
      <c r="BJ51" s="81" t="s">
        <v>79</v>
      </c>
      <c r="BK51" s="81" t="s">
        <v>79</v>
      </c>
      <c r="BL51" s="81" t="s">
        <v>79</v>
      </c>
      <c r="BM51" s="81" t="s">
        <v>79</v>
      </c>
      <c r="BN51" s="81" t="s">
        <v>79</v>
      </c>
      <c r="BO51" s="81" t="s">
        <v>79</v>
      </c>
      <c r="BP51" s="81" t="s">
        <v>79</v>
      </c>
      <c r="BQ51" s="81" t="s">
        <v>79</v>
      </c>
      <c r="BR51" s="81" t="s">
        <v>79</v>
      </c>
      <c r="BS51" s="128" t="s">
        <v>79</v>
      </c>
      <c r="BT51" s="128" t="s">
        <v>79</v>
      </c>
      <c r="BU51" s="81" t="s">
        <v>79</v>
      </c>
      <c r="BV51" s="128" t="s">
        <v>79</v>
      </c>
      <c r="BW51" s="10"/>
      <c r="BX51" s="10"/>
      <c r="BY51" s="10"/>
      <c r="BZ51" s="10"/>
      <c r="CA51" s="10"/>
      <c r="CB51" s="10"/>
      <c r="CC51" s="10"/>
      <c r="CD51" s="10"/>
      <c r="CE51" s="10"/>
      <c r="CF51" s="10"/>
      <c r="CG51" s="10"/>
      <c r="CH51" s="10"/>
      <c r="CI51" s="10"/>
    </row>
    <row r="52" spans="1:87" s="93" customFormat="1" x14ac:dyDescent="0.25">
      <c r="A52" s="93" t="s">
        <v>199</v>
      </c>
      <c r="B52" s="94"/>
      <c r="C52" s="81" t="s">
        <v>79</v>
      </c>
      <c r="D52" s="79" t="s">
        <v>79</v>
      </c>
      <c r="E52" s="79">
        <v>1.6205382639742957E-2</v>
      </c>
      <c r="F52" s="79">
        <v>1.7395423288633357E-2</v>
      </c>
      <c r="G52" s="79">
        <v>1.3517711077620422E-2</v>
      </c>
      <c r="H52" s="79">
        <v>1.2022891585578942E-2</v>
      </c>
      <c r="I52" s="79">
        <v>1.2160518848804215E-2</v>
      </c>
      <c r="J52" s="79">
        <v>1.2929433502748094E-2</v>
      </c>
      <c r="K52" s="79">
        <v>1.3002022536839063E-2</v>
      </c>
      <c r="L52" s="79">
        <v>9.8093958921268275E-3</v>
      </c>
      <c r="M52" s="79">
        <v>8.8067065361034248E-3</v>
      </c>
      <c r="N52" s="79">
        <v>9.5097712900004752E-3</v>
      </c>
      <c r="O52" s="79">
        <v>1.467849135820758E-2</v>
      </c>
      <c r="P52" s="79">
        <v>2.2548373041639893E-2</v>
      </c>
      <c r="Q52" s="79">
        <v>2.0646084814116415E-2</v>
      </c>
      <c r="R52" s="79">
        <v>2.6956087976890017E-2</v>
      </c>
      <c r="S52" s="79">
        <v>2.630828860606153E-2</v>
      </c>
      <c r="T52" s="79">
        <v>2.7048729730959967E-2</v>
      </c>
      <c r="U52" s="79">
        <v>2.7880185296000736E-2</v>
      </c>
      <c r="V52" s="79">
        <v>2.7611752645118861E-2</v>
      </c>
      <c r="W52" s="79">
        <v>2.6084792737444549E-2</v>
      </c>
      <c r="X52" s="79">
        <v>2.3337450940534455E-2</v>
      </c>
      <c r="Y52" s="79">
        <v>2.4581930335870517E-2</v>
      </c>
      <c r="Z52" s="79">
        <v>2.3726688606801442E-2</v>
      </c>
      <c r="AA52" s="79">
        <v>2.6469098277608915E-2</v>
      </c>
      <c r="AB52" s="79">
        <v>3.0851992816305011E-2</v>
      </c>
      <c r="AC52" s="79">
        <v>3.8749547083215909E-2</v>
      </c>
      <c r="AD52" s="79">
        <v>4.7279906120940608E-2</v>
      </c>
      <c r="AE52" s="79">
        <v>5.2633345592313037E-2</v>
      </c>
      <c r="AF52" s="79">
        <v>4.562198887262376E-2</v>
      </c>
      <c r="AG52" s="79">
        <v>3.8630737285508643E-2</v>
      </c>
      <c r="AH52" s="79">
        <v>3.3046336607147127E-2</v>
      </c>
      <c r="AI52" s="79">
        <v>3.6381291627038251E-2</v>
      </c>
      <c r="AJ52" s="79">
        <v>3.6140932964193163E-2</v>
      </c>
      <c r="AK52" s="79">
        <v>3.6046482049890617E-2</v>
      </c>
      <c r="AL52" s="79">
        <v>3.6956069594154671E-2</v>
      </c>
      <c r="AM52" s="79">
        <v>3.698333829683851E-2</v>
      </c>
      <c r="AN52" s="79">
        <v>3.8205763245088523E-2</v>
      </c>
      <c r="AO52" s="79">
        <v>4.1921704924791151E-2</v>
      </c>
      <c r="AP52" s="79">
        <v>4.6237590225797064E-2</v>
      </c>
      <c r="AQ52" s="79">
        <v>4.3578847406983583E-2</v>
      </c>
      <c r="AR52" s="81">
        <v>3.8963514781792587E-2</v>
      </c>
      <c r="AS52" s="81">
        <v>3.2226338936080484E-2</v>
      </c>
      <c r="AT52" s="81">
        <v>2.8176506145476527E-2</v>
      </c>
      <c r="AU52" s="81">
        <v>2.4955236980003896E-2</v>
      </c>
      <c r="AV52" s="81">
        <v>2.5619659006056582E-2</v>
      </c>
      <c r="AW52" s="81">
        <v>2.1178640466774257E-2</v>
      </c>
      <c r="AX52" s="81">
        <v>1.7558787981929086E-2</v>
      </c>
      <c r="AY52" s="81">
        <v>1.5821335567195786E-2</v>
      </c>
      <c r="AZ52" s="81">
        <v>1.3831667231224512E-2</v>
      </c>
      <c r="BA52" s="81">
        <v>1.2720529306273832E-2</v>
      </c>
      <c r="BB52" s="81">
        <v>1.3872891314179923E-2</v>
      </c>
      <c r="BC52" s="81">
        <v>1.4831610179860516E-2</v>
      </c>
      <c r="BD52" s="81">
        <v>1.5293095587238605E-2</v>
      </c>
      <c r="BE52" s="81">
        <v>1.4688112381823036E-2</v>
      </c>
      <c r="BF52" s="81">
        <v>1.3557285779782652E-2</v>
      </c>
      <c r="BG52" s="81">
        <v>1.3837696903591512E-2</v>
      </c>
      <c r="BH52" s="81">
        <v>1.2907469827117539E-2</v>
      </c>
      <c r="BI52" s="81">
        <v>1.1775172528871744E-2</v>
      </c>
      <c r="BJ52" s="81">
        <v>1.1458433144243104E-2</v>
      </c>
      <c r="BK52" s="81">
        <v>1.2140020425278055E-2</v>
      </c>
      <c r="BL52" s="81">
        <v>1.1158082509221226E-2</v>
      </c>
      <c r="BM52" s="81">
        <v>1.1032576755513767E-2</v>
      </c>
      <c r="BN52" s="81">
        <v>1.1327931119156961E-2</v>
      </c>
      <c r="BO52" s="81">
        <v>1.1232742620324934E-2</v>
      </c>
      <c r="BP52" s="81">
        <v>1.1094378828450741E-2</v>
      </c>
      <c r="BQ52" s="81">
        <v>1.099182074785191E-2</v>
      </c>
      <c r="BR52" s="128">
        <v>1.0651996446991351E-2</v>
      </c>
      <c r="BS52" s="128">
        <v>1.0300605524680156E-2</v>
      </c>
      <c r="BT52" s="128">
        <v>9.8496139849152415E-3</v>
      </c>
      <c r="BU52" s="81">
        <v>9.7805739696498143E-3</v>
      </c>
      <c r="BV52" s="128">
        <v>1.0741934429280137E-2</v>
      </c>
      <c r="BW52" s="10"/>
      <c r="BX52" s="10"/>
      <c r="BY52" s="10"/>
      <c r="BZ52" s="10"/>
      <c r="CA52" s="10"/>
      <c r="CB52" s="10"/>
      <c r="CC52" s="10"/>
      <c r="CD52" s="10"/>
      <c r="CE52" s="10"/>
      <c r="CF52" s="10"/>
      <c r="CG52" s="10"/>
      <c r="CH52" s="10"/>
      <c r="CI52" s="10"/>
    </row>
    <row r="53" spans="1:87" s="93" customFormat="1" x14ac:dyDescent="0.25">
      <c r="A53" s="93" t="s">
        <v>1</v>
      </c>
      <c r="B53" s="96">
        <v>23</v>
      </c>
      <c r="C53" s="81" t="s">
        <v>68</v>
      </c>
      <c r="D53" s="81" t="s">
        <v>68</v>
      </c>
      <c r="E53" s="81" t="s">
        <v>68</v>
      </c>
      <c r="F53" s="81" t="s">
        <v>68</v>
      </c>
      <c r="G53" s="81" t="s">
        <v>68</v>
      </c>
      <c r="H53" s="81" t="s">
        <v>68</v>
      </c>
      <c r="I53" s="81" t="s">
        <v>68</v>
      </c>
      <c r="J53" s="81" t="s">
        <v>68</v>
      </c>
      <c r="K53" s="81" t="s">
        <v>68</v>
      </c>
      <c r="L53" s="81" t="s">
        <v>68</v>
      </c>
      <c r="M53" s="81" t="s">
        <v>68</v>
      </c>
      <c r="N53" s="81" t="s">
        <v>68</v>
      </c>
      <c r="O53" s="81" t="s">
        <v>68</v>
      </c>
      <c r="P53" s="81" t="s">
        <v>68</v>
      </c>
      <c r="Q53" s="81" t="s">
        <v>68</v>
      </c>
      <c r="R53" s="81" t="s">
        <v>68</v>
      </c>
      <c r="S53" s="81" t="s">
        <v>68</v>
      </c>
      <c r="T53" s="81" t="s">
        <v>68</v>
      </c>
      <c r="U53" s="81" t="s">
        <v>68</v>
      </c>
      <c r="V53" s="81" t="s">
        <v>68</v>
      </c>
      <c r="W53" s="81" t="s">
        <v>68</v>
      </c>
      <c r="X53" s="81" t="s">
        <v>68</v>
      </c>
      <c r="Y53" s="81" t="s">
        <v>68</v>
      </c>
      <c r="Z53" s="81" t="s">
        <v>68</v>
      </c>
      <c r="AA53" s="81" t="s">
        <v>68</v>
      </c>
      <c r="AB53" s="81" t="s">
        <v>68</v>
      </c>
      <c r="AC53" s="81" t="s">
        <v>68</v>
      </c>
      <c r="AD53" s="81" t="s">
        <v>68</v>
      </c>
      <c r="AE53" s="81" t="s">
        <v>68</v>
      </c>
      <c r="AF53" s="81" t="s">
        <v>68</v>
      </c>
      <c r="AG53" s="81" t="s">
        <v>68</v>
      </c>
      <c r="AH53" s="81" t="s">
        <v>68</v>
      </c>
      <c r="AI53" s="81" t="s">
        <v>68</v>
      </c>
      <c r="AJ53" s="81" t="s">
        <v>68</v>
      </c>
      <c r="AK53" s="81" t="s">
        <v>68</v>
      </c>
      <c r="AL53" s="81" t="s">
        <v>68</v>
      </c>
      <c r="AM53" s="81" t="s">
        <v>68</v>
      </c>
      <c r="AN53" s="81" t="s">
        <v>68</v>
      </c>
      <c r="AO53" s="81" t="s">
        <v>68</v>
      </c>
      <c r="AP53" s="81" t="s">
        <v>68</v>
      </c>
      <c r="AQ53" s="81" t="s">
        <v>68</v>
      </c>
      <c r="AR53" s="81" t="s">
        <v>68</v>
      </c>
      <c r="AS53" s="81" t="s">
        <v>68</v>
      </c>
      <c r="AT53" s="81" t="s">
        <v>68</v>
      </c>
      <c r="AU53" s="81" t="s">
        <v>68</v>
      </c>
      <c r="AV53" s="81" t="s">
        <v>68</v>
      </c>
      <c r="AW53" s="81" t="s">
        <v>68</v>
      </c>
      <c r="AX53" s="81" t="s">
        <v>68</v>
      </c>
      <c r="AY53" s="81" t="s">
        <v>68</v>
      </c>
      <c r="AZ53" s="81" t="s">
        <v>68</v>
      </c>
      <c r="BA53" s="81" t="s">
        <v>68</v>
      </c>
      <c r="BB53" s="81" t="s">
        <v>68</v>
      </c>
      <c r="BC53" s="81" t="s">
        <v>68</v>
      </c>
      <c r="BD53" s="81" t="s">
        <v>68</v>
      </c>
      <c r="BE53" s="81" t="s">
        <v>68</v>
      </c>
      <c r="BF53" s="81" t="s">
        <v>68</v>
      </c>
      <c r="BG53" s="81" t="s">
        <v>68</v>
      </c>
      <c r="BH53" s="81" t="s">
        <v>79</v>
      </c>
      <c r="BI53" s="81" t="s">
        <v>79</v>
      </c>
      <c r="BJ53" s="81">
        <v>5.761289033071447E-2</v>
      </c>
      <c r="BK53" s="81">
        <v>4.9684626329984924E-2</v>
      </c>
      <c r="BL53" s="81">
        <v>4.1406325429994069E-2</v>
      </c>
      <c r="BM53" s="81">
        <v>6.0944153222838658E-2</v>
      </c>
      <c r="BN53" s="81">
        <v>8.7711241134393977E-2</v>
      </c>
      <c r="BO53" s="81">
        <v>6.5727574838173319E-2</v>
      </c>
      <c r="BP53" s="81">
        <v>8.6195598591847555E-2</v>
      </c>
      <c r="BQ53" s="81">
        <v>0.10561461453669743</v>
      </c>
      <c r="BR53" s="128">
        <v>4.6015314857037866E-2</v>
      </c>
      <c r="BS53" s="128">
        <v>2.3545377583220273E-2</v>
      </c>
      <c r="BT53" s="128">
        <v>3.6498925749906277E-2</v>
      </c>
      <c r="BU53" s="81">
        <v>3.5581848902324575E-2</v>
      </c>
      <c r="BV53" s="128" t="s">
        <v>79</v>
      </c>
      <c r="BW53" s="10"/>
      <c r="BX53" s="10"/>
      <c r="BY53" s="10"/>
      <c r="BZ53" s="10"/>
      <c r="CA53" s="10"/>
      <c r="CB53" s="10"/>
      <c r="CC53" s="10"/>
      <c r="CD53" s="10"/>
      <c r="CE53" s="10"/>
      <c r="CF53" s="10"/>
      <c r="CG53" s="10"/>
      <c r="CH53" s="10"/>
      <c r="CI53" s="10"/>
    </row>
    <row r="54" spans="1:87" s="93" customFormat="1" x14ac:dyDescent="0.25">
      <c r="A54" s="93" t="s">
        <v>200</v>
      </c>
      <c r="B54" s="96" t="s">
        <v>455</v>
      </c>
      <c r="C54" s="81" t="s">
        <v>68</v>
      </c>
      <c r="D54" s="81" t="s">
        <v>68</v>
      </c>
      <c r="E54" s="81" t="s">
        <v>68</v>
      </c>
      <c r="F54" s="81" t="s">
        <v>68</v>
      </c>
      <c r="G54" s="81" t="s">
        <v>68</v>
      </c>
      <c r="H54" s="81" t="s">
        <v>68</v>
      </c>
      <c r="I54" s="81" t="s">
        <v>68</v>
      </c>
      <c r="J54" s="81">
        <v>1.12E-2</v>
      </c>
      <c r="K54" s="81">
        <v>1.6366666666666668E-2</v>
      </c>
      <c r="L54" s="81">
        <v>1.5197568389057751E-2</v>
      </c>
      <c r="M54" s="81">
        <v>1.7100591715976332E-2</v>
      </c>
      <c r="N54" s="81">
        <v>1.9174041297935103E-2</v>
      </c>
      <c r="O54" s="81">
        <v>1.8449612403100776E-2</v>
      </c>
      <c r="P54" s="81">
        <v>2.0595238095238094E-2</v>
      </c>
      <c r="Q54" s="81">
        <v>2.1491228070175439E-2</v>
      </c>
      <c r="R54" s="81">
        <v>3.1422413793103447E-2</v>
      </c>
      <c r="S54" s="81">
        <v>4.1153039832285118E-2</v>
      </c>
      <c r="T54" s="81">
        <v>3.5251509054325954E-2</v>
      </c>
      <c r="U54" s="81">
        <v>3.6546184738955823E-2</v>
      </c>
      <c r="V54" s="81">
        <v>3.7499999999999999E-2</v>
      </c>
      <c r="W54" s="81">
        <v>5.1972555746140653E-2</v>
      </c>
      <c r="X54" s="81">
        <v>4.9540078843626809E-2</v>
      </c>
      <c r="Y54" s="81">
        <v>4.6033653846153849E-2</v>
      </c>
      <c r="Z54" s="81">
        <v>4.1917502787068003E-2</v>
      </c>
      <c r="AA54" s="81">
        <v>3.1621187800963083E-2</v>
      </c>
      <c r="AB54" s="81">
        <v>2.5678358702845797E-2</v>
      </c>
      <c r="AC54" s="81">
        <v>2.2510822510822513E-2</v>
      </c>
      <c r="AD54" s="81">
        <v>2.6666666666666668E-2</v>
      </c>
      <c r="AE54" s="81">
        <v>2.6156034273424219E-2</v>
      </c>
      <c r="AF54" s="81">
        <v>2.0406908845042718E-2</v>
      </c>
      <c r="AG54" s="81">
        <v>2.5931520644511583E-2</v>
      </c>
      <c r="AH54" s="81">
        <v>2.3027046680267439E-2</v>
      </c>
      <c r="AI54" s="81">
        <v>1.7818068146295718E-2</v>
      </c>
      <c r="AJ54" s="81">
        <v>2.4404761904761905E-2</v>
      </c>
      <c r="AK54" s="81">
        <v>3.2686859882327307E-2</v>
      </c>
      <c r="AL54" s="81">
        <v>4.0845194942975865E-2</v>
      </c>
      <c r="AM54" s="81">
        <v>3.3996981240566375E-2</v>
      </c>
      <c r="AN54" s="81">
        <v>3.2272479022888635E-2</v>
      </c>
      <c r="AO54" s="81">
        <v>2.5527131145293522E-2</v>
      </c>
      <c r="AP54" s="81">
        <v>3.5519651214977237E-2</v>
      </c>
      <c r="AQ54" s="81" t="s">
        <v>79</v>
      </c>
      <c r="AR54" s="81">
        <v>4.8133247359482705E-2</v>
      </c>
      <c r="AS54" s="81">
        <v>4.9923013458193416E-2</v>
      </c>
      <c r="AT54" s="81">
        <v>4.3893635177683396E-2</v>
      </c>
      <c r="AU54" s="81">
        <v>4.9211184229431881E-2</v>
      </c>
      <c r="AV54" s="81">
        <v>3.8978350650432633E-2</v>
      </c>
      <c r="AW54" s="81">
        <v>1.6679842224420448E-2</v>
      </c>
      <c r="AX54" s="81">
        <v>1.2693140932039205E-2</v>
      </c>
      <c r="AY54" s="81">
        <v>9.5430490661444836E-3</v>
      </c>
      <c r="AZ54" s="81">
        <v>2.379660738788926E-2</v>
      </c>
      <c r="BA54" s="81">
        <v>4.0097860954661703E-2</v>
      </c>
      <c r="BB54" s="81">
        <v>4.7914208815768571E-2</v>
      </c>
      <c r="BC54" s="81">
        <v>2.9440449110297539E-2</v>
      </c>
      <c r="BD54" s="81">
        <v>3.2738003511599369E-2</v>
      </c>
      <c r="BE54" s="81">
        <v>2.256184394398239E-2</v>
      </c>
      <c r="BF54" s="81">
        <v>5.7826201606638317E-2</v>
      </c>
      <c r="BG54" s="81">
        <v>4.3923119903362187E-2</v>
      </c>
      <c r="BH54" s="81">
        <v>4.6002713434693185E-2</v>
      </c>
      <c r="BI54" s="81">
        <v>5.2880464197560331E-2</v>
      </c>
      <c r="BJ54" s="81">
        <v>4.9789323229941028E-2</v>
      </c>
      <c r="BK54" s="81">
        <v>5.4539303143921448E-2</v>
      </c>
      <c r="BL54" s="81" t="s">
        <v>79</v>
      </c>
      <c r="BM54" s="81" t="s">
        <v>79</v>
      </c>
      <c r="BN54" s="81" t="s">
        <v>79</v>
      </c>
      <c r="BO54" s="81" t="s">
        <v>79</v>
      </c>
      <c r="BP54" s="81" t="s">
        <v>79</v>
      </c>
      <c r="BQ54" s="81">
        <v>2.6559218162657671E-2</v>
      </c>
      <c r="BR54" s="128">
        <v>2.6502323802053081E-2</v>
      </c>
      <c r="BS54" s="128">
        <v>3.5071660868727518E-2</v>
      </c>
      <c r="BT54" s="128">
        <v>1.7834574192647112E-2</v>
      </c>
      <c r="BU54" s="81">
        <v>1.6446210885317301E-2</v>
      </c>
      <c r="BV54" s="128">
        <v>1.1317256988123647E-2</v>
      </c>
      <c r="BW54" s="10"/>
      <c r="BX54" s="10"/>
      <c r="BY54" s="10"/>
      <c r="BZ54" s="10"/>
      <c r="CA54" s="10"/>
      <c r="CB54" s="10"/>
      <c r="CC54" s="10"/>
      <c r="CD54" s="10"/>
      <c r="CE54" s="10"/>
      <c r="CF54" s="10"/>
      <c r="CG54" s="10"/>
      <c r="CH54" s="10"/>
      <c r="CI54" s="10"/>
    </row>
    <row r="55" spans="1:87" s="93" customFormat="1" x14ac:dyDescent="0.25">
      <c r="A55" s="93" t="s">
        <v>511</v>
      </c>
      <c r="B55" s="96" t="s">
        <v>142</v>
      </c>
      <c r="C55" s="81" t="s">
        <v>68</v>
      </c>
      <c r="D55" s="81" t="s">
        <v>68</v>
      </c>
      <c r="E55" s="81" t="s">
        <v>68</v>
      </c>
      <c r="F55" s="81" t="s">
        <v>68</v>
      </c>
      <c r="G55" s="81" t="s">
        <v>68</v>
      </c>
      <c r="H55" s="81" t="s">
        <v>68</v>
      </c>
      <c r="I55" s="81" t="s">
        <v>68</v>
      </c>
      <c r="J55" s="81" t="s">
        <v>68</v>
      </c>
      <c r="K55" s="81" t="s">
        <v>68</v>
      </c>
      <c r="L55" s="81" t="s">
        <v>68</v>
      </c>
      <c r="M55" s="81" t="s">
        <v>68</v>
      </c>
      <c r="N55" s="81" t="s">
        <v>68</v>
      </c>
      <c r="O55" s="81" t="s">
        <v>68</v>
      </c>
      <c r="P55" s="81" t="s">
        <v>68</v>
      </c>
      <c r="Q55" s="81" t="s">
        <v>68</v>
      </c>
      <c r="R55" s="81" t="s">
        <v>68</v>
      </c>
      <c r="S55" s="81" t="s">
        <v>68</v>
      </c>
      <c r="T55" s="81" t="s">
        <v>68</v>
      </c>
      <c r="U55" s="81" t="s">
        <v>68</v>
      </c>
      <c r="V55" s="81" t="s">
        <v>79</v>
      </c>
      <c r="W55" s="81" t="s">
        <v>79</v>
      </c>
      <c r="X55" s="81" t="s">
        <v>79</v>
      </c>
      <c r="Y55" s="81" t="s">
        <v>79</v>
      </c>
      <c r="Z55" s="81" t="s">
        <v>79</v>
      </c>
      <c r="AA55" s="81" t="s">
        <v>79</v>
      </c>
      <c r="AB55" s="81" t="s">
        <v>79</v>
      </c>
      <c r="AC55" s="81" t="s">
        <v>79</v>
      </c>
      <c r="AD55" s="79" t="s">
        <v>79</v>
      </c>
      <c r="AE55" s="79">
        <v>1.782319391634981E-2</v>
      </c>
      <c r="AF55" s="79">
        <v>2.4330962059620598E-2</v>
      </c>
      <c r="AG55" s="79">
        <v>2.4584169773444221E-2</v>
      </c>
      <c r="AH55" s="79">
        <v>2.4235388879675916E-2</v>
      </c>
      <c r="AI55" s="79">
        <v>2.1661010181672987E-2</v>
      </c>
      <c r="AJ55" s="79">
        <v>2.1995610023779037E-2</v>
      </c>
      <c r="AK55" s="79">
        <v>2.2558661145617668E-2</v>
      </c>
      <c r="AL55" s="79">
        <v>2.0308017514721426E-2</v>
      </c>
      <c r="AM55" s="79">
        <v>1.8411214953271027E-2</v>
      </c>
      <c r="AN55" s="79">
        <v>1.6345123258306539E-2</v>
      </c>
      <c r="AO55" s="79">
        <v>1.4292920800403565E-2</v>
      </c>
      <c r="AP55" s="79">
        <v>1.2600902561494947E-2</v>
      </c>
      <c r="AQ55" s="79">
        <v>1.2528723055038845E-2</v>
      </c>
      <c r="AR55" s="79">
        <v>1.2759745775934703E-2</v>
      </c>
      <c r="AS55" s="79">
        <v>1.3845165938385879E-2</v>
      </c>
      <c r="AT55" s="79">
        <v>1.6327115429226425E-2</v>
      </c>
      <c r="AU55" s="79">
        <v>1.7480467649015209E-2</v>
      </c>
      <c r="AV55" s="79">
        <v>1.8180898200859982E-2</v>
      </c>
      <c r="AW55" s="79">
        <v>1.6933392617787285E-2</v>
      </c>
      <c r="AX55" s="81">
        <v>1.6525777310162176E-2</v>
      </c>
      <c r="AY55" s="81">
        <v>1.4948391704748721E-2</v>
      </c>
      <c r="AZ55" s="81">
        <v>1.6472089506265764E-2</v>
      </c>
      <c r="BA55" s="81">
        <v>1.6845059133606101E-2</v>
      </c>
      <c r="BB55" s="81">
        <v>1.4352057909750813E-2</v>
      </c>
      <c r="BC55" s="81">
        <v>1.2900364531260184E-2</v>
      </c>
      <c r="BD55" s="81">
        <v>1.3037865159184585E-2</v>
      </c>
      <c r="BE55" s="81">
        <v>1.4709540787189675E-2</v>
      </c>
      <c r="BF55" s="81">
        <v>1.5413309091619712E-2</v>
      </c>
      <c r="BG55" s="81">
        <v>1.9028865792150636E-2</v>
      </c>
      <c r="BH55" s="81">
        <v>1.8099327448363286E-2</v>
      </c>
      <c r="BI55" s="81">
        <v>1.7835330418821824E-2</v>
      </c>
      <c r="BJ55" s="79">
        <v>2.0235610153191003E-2</v>
      </c>
      <c r="BK55" s="81">
        <v>2.1201817503025831E-2</v>
      </c>
      <c r="BL55" s="79">
        <v>2.2986606671510455E-2</v>
      </c>
      <c r="BM55" s="79">
        <v>2.2120081111165393E-2</v>
      </c>
      <c r="BN55" s="81">
        <v>1.8548350652978277E-2</v>
      </c>
      <c r="BO55" s="81">
        <v>1.8713697105409606E-2</v>
      </c>
      <c r="BP55" s="81">
        <v>1.8396590515903727E-2</v>
      </c>
      <c r="BQ55" s="79">
        <v>1.8050815029646013E-2</v>
      </c>
      <c r="BR55" s="133">
        <v>2.0984426673078878E-2</v>
      </c>
      <c r="BS55" s="133">
        <v>1.9582016818068041E-2</v>
      </c>
      <c r="BT55" s="133">
        <v>2.0357622698879675E-2</v>
      </c>
      <c r="BU55" s="82">
        <v>1.8861476971367933E-2</v>
      </c>
      <c r="BV55" s="133">
        <v>1.8367054377814766E-2</v>
      </c>
      <c r="BW55" s="10"/>
      <c r="BX55" s="10"/>
      <c r="BY55" s="10"/>
      <c r="BZ55" s="10"/>
      <c r="CA55" s="10"/>
      <c r="CB55" s="10"/>
      <c r="CC55" s="10"/>
      <c r="CD55" s="10"/>
      <c r="CE55" s="10"/>
      <c r="CF55" s="10"/>
      <c r="CG55" s="10"/>
      <c r="CH55" s="10"/>
      <c r="CI55" s="10"/>
    </row>
    <row r="56" spans="1:87" s="93" customFormat="1" x14ac:dyDescent="0.25">
      <c r="A56" s="93" t="s">
        <v>201</v>
      </c>
      <c r="B56" s="94"/>
      <c r="C56" s="81" t="s">
        <v>68</v>
      </c>
      <c r="D56" s="81" t="s">
        <v>68</v>
      </c>
      <c r="E56" s="81" t="s">
        <v>68</v>
      </c>
      <c r="F56" s="81" t="s">
        <v>68</v>
      </c>
      <c r="G56" s="81" t="s">
        <v>68</v>
      </c>
      <c r="H56" s="81" t="s">
        <v>68</v>
      </c>
      <c r="I56" s="81" t="s">
        <v>68</v>
      </c>
      <c r="J56" s="81" t="s">
        <v>68</v>
      </c>
      <c r="K56" s="81" t="s">
        <v>68</v>
      </c>
      <c r="L56" s="81" t="s">
        <v>68</v>
      </c>
      <c r="M56" s="81" t="s">
        <v>68</v>
      </c>
      <c r="N56" s="81" t="s">
        <v>68</v>
      </c>
      <c r="O56" s="81" t="s">
        <v>79</v>
      </c>
      <c r="P56" s="81" t="s">
        <v>79</v>
      </c>
      <c r="Q56" s="81" t="s">
        <v>79</v>
      </c>
      <c r="R56" s="81" t="s">
        <v>79</v>
      </c>
      <c r="S56" s="81" t="s">
        <v>79</v>
      </c>
      <c r="T56" s="79" t="s">
        <v>79</v>
      </c>
      <c r="U56" s="79">
        <v>1.4231240637341686E-2</v>
      </c>
      <c r="V56" s="79">
        <v>1.4732029464058927E-2</v>
      </c>
      <c r="W56" s="79">
        <v>1.7349776326925401E-2</v>
      </c>
      <c r="X56" s="79">
        <v>2.2999781992587748E-2</v>
      </c>
      <c r="Y56" s="79">
        <v>3.0976156511106582E-2</v>
      </c>
      <c r="Z56" s="79">
        <v>3.4326888650196924E-2</v>
      </c>
      <c r="AA56" s="79">
        <v>4.1746165000381592E-2</v>
      </c>
      <c r="AB56" s="79">
        <v>5.3551331749406024E-2</v>
      </c>
      <c r="AC56" s="79">
        <v>5.3600547051706908E-2</v>
      </c>
      <c r="AD56" s="79">
        <v>4.6889717023629145E-2</v>
      </c>
      <c r="AE56" s="79">
        <v>5.4766523486213109E-2</v>
      </c>
      <c r="AF56" s="79">
        <v>0.10109111256178309</v>
      </c>
      <c r="AG56" s="79">
        <v>8.5026045255353747E-2</v>
      </c>
      <c r="AH56" s="79">
        <v>4.5206325086661288E-2</v>
      </c>
      <c r="AI56" s="79">
        <v>5.584293918781312E-2</v>
      </c>
      <c r="AJ56" s="79">
        <v>5.4976020152760506E-2</v>
      </c>
      <c r="AK56" s="79">
        <v>5.4143194886313875E-2</v>
      </c>
      <c r="AL56" s="79">
        <v>5.2475641746299422E-2</v>
      </c>
      <c r="AM56" s="79">
        <v>5.3870763637011751E-2</v>
      </c>
      <c r="AN56" s="79">
        <v>5.7446206306312378E-2</v>
      </c>
      <c r="AO56" s="79">
        <v>3.1518789872710826E-2</v>
      </c>
      <c r="AP56" s="79">
        <v>2.4475441624245201E-2</v>
      </c>
      <c r="AQ56" s="79">
        <v>2.3826354788623941E-2</v>
      </c>
      <c r="AR56" s="79">
        <v>2.0464840801595777E-2</v>
      </c>
      <c r="AS56" s="79">
        <v>2.1817780109917424E-2</v>
      </c>
      <c r="AT56" s="79">
        <v>2.1060392591997781E-2</v>
      </c>
      <c r="AU56" s="79">
        <v>1.379278370828842E-2</v>
      </c>
      <c r="AV56" s="79">
        <v>1.2941140647361529E-2</v>
      </c>
      <c r="AW56" s="79">
        <v>1.6272140374110247E-2</v>
      </c>
      <c r="AX56" s="79">
        <v>1.5553502988608253E-2</v>
      </c>
      <c r="AY56" s="79">
        <v>1.5435445395517342E-2</v>
      </c>
      <c r="AZ56" s="79">
        <v>1.6019715468314169E-2</v>
      </c>
      <c r="BA56" s="79">
        <v>1.4876626596672424E-2</v>
      </c>
      <c r="BB56" s="79">
        <v>1.4872640120632108E-2</v>
      </c>
      <c r="BC56" s="79">
        <v>1.4516046439920381E-2</v>
      </c>
      <c r="BD56" s="79">
        <v>1.3025984565285411E-2</v>
      </c>
      <c r="BE56" s="81">
        <v>1.074306968470713E-2</v>
      </c>
      <c r="BF56" s="81">
        <v>9.9461457258309769E-3</v>
      </c>
      <c r="BG56" s="81">
        <v>8.2394130016329344E-3</v>
      </c>
      <c r="BH56" s="81">
        <v>7.9212401073067949E-3</v>
      </c>
      <c r="BI56" s="81">
        <v>7.6206456933501903E-3</v>
      </c>
      <c r="BJ56" s="81">
        <v>6.9827898971523833E-3</v>
      </c>
      <c r="BK56" s="81">
        <v>7.5719306630446888E-3</v>
      </c>
      <c r="BL56" s="81">
        <v>8.9602408427543832E-3</v>
      </c>
      <c r="BM56" s="81">
        <v>9.0315074730673156E-3</v>
      </c>
      <c r="BN56" s="81">
        <v>9.1379935435018014E-3</v>
      </c>
      <c r="BO56" s="81">
        <v>9.7236260326441348E-3</v>
      </c>
      <c r="BP56" s="81">
        <v>1.0157610089214434E-2</v>
      </c>
      <c r="BQ56" s="81">
        <v>1.0913698672298586E-2</v>
      </c>
      <c r="BR56" s="128">
        <v>1.0936919337698837E-2</v>
      </c>
      <c r="BS56" s="128">
        <v>1.0557962823539924E-2</v>
      </c>
      <c r="BT56" s="128">
        <v>1.0552365970500233E-2</v>
      </c>
      <c r="BU56" s="81">
        <v>1.0177667903469688E-2</v>
      </c>
      <c r="BV56" s="128">
        <v>1.0262238352758335E-2</v>
      </c>
      <c r="BW56" s="10"/>
      <c r="BX56" s="10"/>
      <c r="BY56" s="10"/>
      <c r="BZ56" s="10"/>
      <c r="CA56" s="10"/>
      <c r="CB56" s="10"/>
      <c r="CC56" s="10"/>
      <c r="CD56" s="10"/>
      <c r="CE56" s="10"/>
      <c r="CF56" s="10"/>
      <c r="CG56" s="10"/>
      <c r="CH56" s="10"/>
      <c r="CI56" s="10"/>
    </row>
    <row r="57" spans="1:87" s="93" customFormat="1" x14ac:dyDescent="0.25">
      <c r="A57" s="93" t="s">
        <v>202</v>
      </c>
      <c r="B57" s="94"/>
      <c r="C57" s="81" t="s">
        <v>68</v>
      </c>
      <c r="D57" s="81" t="s">
        <v>68</v>
      </c>
      <c r="E57" s="81" t="s">
        <v>68</v>
      </c>
      <c r="F57" s="81" t="s">
        <v>68</v>
      </c>
      <c r="G57" s="81" t="s">
        <v>68</v>
      </c>
      <c r="H57" s="81" t="s">
        <v>68</v>
      </c>
      <c r="I57" s="81" t="s">
        <v>68</v>
      </c>
      <c r="J57" s="81" t="s">
        <v>68</v>
      </c>
      <c r="K57" s="81" t="s">
        <v>68</v>
      </c>
      <c r="L57" s="81" t="s">
        <v>68</v>
      </c>
      <c r="M57" s="81" t="s">
        <v>68</v>
      </c>
      <c r="N57" s="81" t="s">
        <v>79</v>
      </c>
      <c r="O57" s="79">
        <v>2.6556291390728475E-3</v>
      </c>
      <c r="P57" s="79">
        <v>5.4687499999999997E-3</v>
      </c>
      <c r="Q57" s="79">
        <v>8.3995528295615924E-3</v>
      </c>
      <c r="R57" s="79">
        <v>2.1571127475215321E-2</v>
      </c>
      <c r="S57" s="79">
        <v>1.8953857478032847E-2</v>
      </c>
      <c r="T57" s="79">
        <v>1.3374776302156919E-2</v>
      </c>
      <c r="U57" s="79">
        <v>1.3397397678252026E-2</v>
      </c>
      <c r="V57" s="79">
        <v>1.3588634959851761E-2</v>
      </c>
      <c r="W57" s="79">
        <v>1.2822353684452358E-2</v>
      </c>
      <c r="X57" s="79">
        <v>1.3683953564066398E-2</v>
      </c>
      <c r="Y57" s="79">
        <v>1.4083129584352079E-2</v>
      </c>
      <c r="Z57" s="79">
        <v>1.4756438809890925E-2</v>
      </c>
      <c r="AA57" s="79">
        <v>1.6949152542372881E-2</v>
      </c>
      <c r="AB57" s="79">
        <v>1.4919546213083884E-2</v>
      </c>
      <c r="AC57" s="79">
        <v>1.8565861262665625E-2</v>
      </c>
      <c r="AD57" s="79">
        <v>2.4952311078503299E-2</v>
      </c>
      <c r="AE57" s="81">
        <v>3.0722748815165877E-2</v>
      </c>
      <c r="AF57" s="81">
        <v>2.7142857142857142E-2</v>
      </c>
      <c r="AG57" s="81">
        <v>2.2490601503759398E-2</v>
      </c>
      <c r="AH57" s="79">
        <v>2.1946308724832216E-2</v>
      </c>
      <c r="AI57" s="81">
        <v>2.3724806201550389E-2</v>
      </c>
      <c r="AJ57" s="81">
        <v>2.2591768631813124E-2</v>
      </c>
      <c r="AK57" s="81">
        <v>2.0969798657718121E-2</v>
      </c>
      <c r="AL57" s="81">
        <v>2.1851497769279797E-2</v>
      </c>
      <c r="AM57" s="81">
        <v>2.5079834417504436E-2</v>
      </c>
      <c r="AN57" s="81">
        <v>2.8450588557350123E-2</v>
      </c>
      <c r="AO57" s="81">
        <v>3.5034908700322234E-2</v>
      </c>
      <c r="AP57" s="81">
        <v>3.1249086924762602E-2</v>
      </c>
      <c r="AQ57" s="81">
        <v>3.0940685820203893E-2</v>
      </c>
      <c r="AR57" s="81">
        <v>3.1224858757062147E-2</v>
      </c>
      <c r="AS57" s="82">
        <v>2.8593508500772798E-2</v>
      </c>
      <c r="AT57" s="81">
        <v>2.9312288613303268E-2</v>
      </c>
      <c r="AU57" s="81">
        <v>4.0306556911722961E-2</v>
      </c>
      <c r="AV57" s="81">
        <v>2.5843108504398828E-2</v>
      </c>
      <c r="AW57" s="81">
        <v>1.8575256340077773E-2</v>
      </c>
      <c r="AX57" s="81" t="s">
        <v>79</v>
      </c>
      <c r="AY57" s="81" t="s">
        <v>79</v>
      </c>
      <c r="AZ57" s="81" t="s">
        <v>79</v>
      </c>
      <c r="BA57" s="81" t="s">
        <v>79</v>
      </c>
      <c r="BB57" s="81" t="s">
        <v>79</v>
      </c>
      <c r="BC57" s="81" t="s">
        <v>79</v>
      </c>
      <c r="BD57" s="81" t="s">
        <v>79</v>
      </c>
      <c r="BE57" s="81">
        <v>1.365699838952605E-2</v>
      </c>
      <c r="BF57" s="81">
        <v>1.4060480961251237E-2</v>
      </c>
      <c r="BG57" s="81">
        <v>1.4574402023058678E-2</v>
      </c>
      <c r="BH57" s="81" t="s">
        <v>79</v>
      </c>
      <c r="BI57" s="81" t="s">
        <v>79</v>
      </c>
      <c r="BJ57" s="81">
        <v>1.7221862435575705E-2</v>
      </c>
      <c r="BK57" s="81">
        <v>1.6380125632140585E-2</v>
      </c>
      <c r="BL57" s="81">
        <v>1.6588579881308085E-2</v>
      </c>
      <c r="BM57" s="81">
        <v>1.5260637484649769E-2</v>
      </c>
      <c r="BN57" s="81">
        <v>1.6246431175671618E-2</v>
      </c>
      <c r="BO57" s="81">
        <v>1.6762053611585861E-2</v>
      </c>
      <c r="BP57" s="81">
        <v>1.8182888625159193E-2</v>
      </c>
      <c r="BQ57" s="81">
        <v>1.6744228949456201E-2</v>
      </c>
      <c r="BR57" s="128">
        <v>1.8403823872401387E-2</v>
      </c>
      <c r="BS57" s="128">
        <v>1.8745422881595621E-2</v>
      </c>
      <c r="BT57" s="128">
        <v>1.9633324310001792E-2</v>
      </c>
      <c r="BU57" s="81">
        <v>3.1462170772213138E-2</v>
      </c>
      <c r="BV57" s="128">
        <v>2.014240018478301E-2</v>
      </c>
      <c r="BW57" s="10"/>
      <c r="BX57" s="10"/>
      <c r="BY57" s="10"/>
      <c r="BZ57" s="10"/>
      <c r="CA57" s="10"/>
      <c r="CB57" s="10"/>
      <c r="CC57" s="10"/>
      <c r="CD57" s="10"/>
      <c r="CE57" s="10"/>
      <c r="CF57" s="10"/>
      <c r="CG57" s="10"/>
      <c r="CH57" s="10"/>
      <c r="CI57" s="10"/>
    </row>
    <row r="58" spans="1:87" s="93" customFormat="1" x14ac:dyDescent="0.25">
      <c r="A58" s="93" t="s">
        <v>203</v>
      </c>
      <c r="B58" s="94"/>
      <c r="C58" s="81" t="s">
        <v>68</v>
      </c>
      <c r="D58" s="81" t="s">
        <v>68</v>
      </c>
      <c r="E58" s="81" t="s">
        <v>68</v>
      </c>
      <c r="F58" s="81" t="s">
        <v>68</v>
      </c>
      <c r="G58" s="81" t="s">
        <v>68</v>
      </c>
      <c r="H58" s="81" t="s">
        <v>68</v>
      </c>
      <c r="I58" s="81" t="s">
        <v>68</v>
      </c>
      <c r="J58" s="81" t="s">
        <v>68</v>
      </c>
      <c r="K58" s="81" t="s">
        <v>68</v>
      </c>
      <c r="L58" s="81" t="s">
        <v>68</v>
      </c>
      <c r="M58" s="81" t="s">
        <v>68</v>
      </c>
      <c r="N58" s="81" t="s">
        <v>68</v>
      </c>
      <c r="O58" s="81" t="s">
        <v>68</v>
      </c>
      <c r="P58" s="81">
        <v>1.1328976034858387E-3</v>
      </c>
      <c r="Q58" s="81">
        <v>3.6931818181818181E-3</v>
      </c>
      <c r="R58" s="81">
        <v>6.5116279069767444E-3</v>
      </c>
      <c r="S58" s="81">
        <v>1.1329394387001477E-2</v>
      </c>
      <c r="T58" s="81">
        <v>1.4372355430183358E-2</v>
      </c>
      <c r="U58" s="81">
        <v>1.6234817813765182E-2</v>
      </c>
      <c r="V58" s="81">
        <v>1.7940806045340051E-2</v>
      </c>
      <c r="W58" s="81">
        <v>1.8245810055865921E-2</v>
      </c>
      <c r="X58" s="81">
        <v>1.9730290456431536E-2</v>
      </c>
      <c r="Y58" s="81">
        <v>3.4686635944700464E-2</v>
      </c>
      <c r="Z58" s="81">
        <v>4.0621716287215413E-2</v>
      </c>
      <c r="AA58" s="81">
        <v>3.4957789716039911E-2</v>
      </c>
      <c r="AB58" s="81">
        <v>3.6248415716096327E-2</v>
      </c>
      <c r="AC58" s="81">
        <v>2.8229349736379614E-2</v>
      </c>
      <c r="AD58" s="81">
        <v>3.185284025924514E-2</v>
      </c>
      <c r="AE58" s="81">
        <v>2.0360680246682864E-2</v>
      </c>
      <c r="AF58" s="81">
        <v>1.9666499078263785E-2</v>
      </c>
      <c r="AG58" s="81">
        <v>1.6872001744439598E-2</v>
      </c>
      <c r="AH58" s="81">
        <v>2.2172250955700471E-2</v>
      </c>
      <c r="AI58" s="81">
        <v>1.8880362748517614E-2</v>
      </c>
      <c r="AJ58" s="81">
        <v>1.9759846301633046E-2</v>
      </c>
      <c r="AK58" s="81">
        <v>2.2185384615384614E-2</v>
      </c>
      <c r="AL58" s="81">
        <v>2.6266990291262136E-2</v>
      </c>
      <c r="AM58" s="81">
        <v>2.6617291414752116E-2</v>
      </c>
      <c r="AN58" s="81">
        <v>2.9059179375108872E-2</v>
      </c>
      <c r="AO58" s="81">
        <v>2.5860002949634982E-2</v>
      </c>
      <c r="AP58" s="81">
        <v>2.4598819651422143E-2</v>
      </c>
      <c r="AQ58" s="81">
        <v>2.7299778577117302E-2</v>
      </c>
      <c r="AR58" s="81">
        <v>2.9685262211412197E-2</v>
      </c>
      <c r="AS58" s="81">
        <v>2.5079984764806707E-2</v>
      </c>
      <c r="AT58" s="81">
        <v>1.6591777213547491E-2</v>
      </c>
      <c r="AU58" s="81">
        <v>1.9313667561151823E-2</v>
      </c>
      <c r="AV58" s="81">
        <v>2.0157823478836632E-2</v>
      </c>
      <c r="AW58" s="81">
        <v>2.101510532742441E-2</v>
      </c>
      <c r="AX58" s="81">
        <v>2.2109109016916768E-2</v>
      </c>
      <c r="AY58" s="81">
        <v>2.1167072400793456E-2</v>
      </c>
      <c r="AZ58" s="81">
        <v>2.4423558131661409E-2</v>
      </c>
      <c r="BA58" s="81">
        <v>2.6557340322538241E-2</v>
      </c>
      <c r="BB58" s="81">
        <v>1.7646077082256413E-2</v>
      </c>
      <c r="BC58" s="81">
        <v>1.6832451457488063E-2</v>
      </c>
      <c r="BD58" s="81">
        <v>1.6346747365241835E-2</v>
      </c>
      <c r="BE58" s="81">
        <v>1.6916878457643888E-2</v>
      </c>
      <c r="BF58" s="81">
        <v>1.7661558302093282E-2</v>
      </c>
      <c r="BG58" s="81">
        <v>1.6843226884792735E-2</v>
      </c>
      <c r="BH58" s="81">
        <v>1.5034260166436301E-2</v>
      </c>
      <c r="BI58" s="81">
        <v>1.3944718900446898E-2</v>
      </c>
      <c r="BJ58" s="81">
        <v>1.3473449718971159E-2</v>
      </c>
      <c r="BK58" s="81">
        <v>1.17938523053999E-2</v>
      </c>
      <c r="BL58" s="81">
        <v>2.248163916074427E-2</v>
      </c>
      <c r="BM58" s="81">
        <v>2.2947098746011058E-2</v>
      </c>
      <c r="BN58" s="81">
        <v>1.2275032038780855E-2</v>
      </c>
      <c r="BO58" s="81">
        <v>9.9255515704814688E-3</v>
      </c>
      <c r="BP58" s="81">
        <v>9.7913149069041288E-3</v>
      </c>
      <c r="BQ58" s="81">
        <v>1.0411624880623799E-2</v>
      </c>
      <c r="BR58" s="128">
        <v>1.0456562241899238E-2</v>
      </c>
      <c r="BS58" s="128">
        <v>1.0960789318156944E-2</v>
      </c>
      <c r="BT58" s="128">
        <v>1.2256315467420271E-2</v>
      </c>
      <c r="BU58" s="81">
        <v>1.7697980787009671E-2</v>
      </c>
      <c r="BV58" s="128">
        <v>2.5971446652754276E-2</v>
      </c>
      <c r="BW58" s="10"/>
      <c r="BX58" s="10"/>
      <c r="BY58" s="10"/>
      <c r="BZ58" s="10"/>
      <c r="CA58" s="10"/>
      <c r="CB58" s="10"/>
      <c r="CC58" s="10"/>
      <c r="CD58" s="10"/>
      <c r="CE58" s="10"/>
      <c r="CF58" s="10"/>
      <c r="CG58" s="10"/>
      <c r="CH58" s="10"/>
      <c r="CI58" s="10"/>
    </row>
    <row r="59" spans="1:87" s="93" customFormat="1" x14ac:dyDescent="0.25">
      <c r="A59" s="93" t="s">
        <v>204</v>
      </c>
      <c r="B59" s="94"/>
      <c r="C59" s="81" t="s">
        <v>68</v>
      </c>
      <c r="D59" s="81" t="s">
        <v>68</v>
      </c>
      <c r="E59" s="81" t="s">
        <v>68</v>
      </c>
      <c r="F59" s="81" t="s">
        <v>68</v>
      </c>
      <c r="G59" s="81" t="s">
        <v>68</v>
      </c>
      <c r="H59" s="81" t="s">
        <v>68</v>
      </c>
      <c r="I59" s="81" t="s">
        <v>68</v>
      </c>
      <c r="J59" s="81" t="s">
        <v>68</v>
      </c>
      <c r="K59" s="81" t="s">
        <v>68</v>
      </c>
      <c r="L59" s="81" t="s">
        <v>68</v>
      </c>
      <c r="M59" s="81" t="s">
        <v>68</v>
      </c>
      <c r="N59" s="81" t="s">
        <v>68</v>
      </c>
      <c r="O59" s="81" t="s">
        <v>68</v>
      </c>
      <c r="P59" s="81" t="s">
        <v>68</v>
      </c>
      <c r="Q59" s="81" t="s">
        <v>68</v>
      </c>
      <c r="R59" s="81" t="s">
        <v>79</v>
      </c>
      <c r="S59" s="81" t="s">
        <v>79</v>
      </c>
      <c r="T59" s="81" t="s">
        <v>79</v>
      </c>
      <c r="U59" s="81" t="s">
        <v>79</v>
      </c>
      <c r="V59" s="81" t="s">
        <v>79</v>
      </c>
      <c r="W59" s="81" t="s">
        <v>79</v>
      </c>
      <c r="X59" s="81" t="s">
        <v>79</v>
      </c>
      <c r="Y59" s="81" t="s">
        <v>79</v>
      </c>
      <c r="Z59" s="81" t="s">
        <v>79</v>
      </c>
      <c r="AA59" s="81" t="s">
        <v>79</v>
      </c>
      <c r="AB59" s="81" t="s">
        <v>79</v>
      </c>
      <c r="AC59" s="81" t="s">
        <v>79</v>
      </c>
      <c r="AD59" s="81" t="s">
        <v>79</v>
      </c>
      <c r="AE59" s="81" t="s">
        <v>79</v>
      </c>
      <c r="AF59" s="81" t="s">
        <v>79</v>
      </c>
      <c r="AG59" s="81" t="s">
        <v>79</v>
      </c>
      <c r="AH59" s="81" t="s">
        <v>79</v>
      </c>
      <c r="AI59" s="81" t="s">
        <v>79</v>
      </c>
      <c r="AJ59" s="81" t="s">
        <v>79</v>
      </c>
      <c r="AK59" s="81" t="s">
        <v>79</v>
      </c>
      <c r="AL59" s="81">
        <v>3.0014195903467857E-2</v>
      </c>
      <c r="AM59" s="81">
        <v>2.3614587310340926E-2</v>
      </c>
      <c r="AN59" s="81">
        <v>3.6641221374045803E-2</v>
      </c>
      <c r="AO59" s="81">
        <v>3.2206851919265464E-2</v>
      </c>
      <c r="AP59" s="81">
        <v>2.3883440814368703E-2</v>
      </c>
      <c r="AQ59" s="81">
        <v>4.1952694033475166E-2</v>
      </c>
      <c r="AR59" s="81">
        <v>3.4108250888457585E-2</v>
      </c>
      <c r="AS59" s="81">
        <v>2.3374458851177983E-2</v>
      </c>
      <c r="AT59" s="81">
        <v>2.7050497634892038E-2</v>
      </c>
      <c r="AU59" s="81">
        <v>1.4293982425929812E-2</v>
      </c>
      <c r="AV59" s="81">
        <v>1.7192453856091472E-2</v>
      </c>
      <c r="AW59" s="81">
        <v>1.451688414194967E-2</v>
      </c>
      <c r="AX59" s="81">
        <v>1.0518095531384985E-2</v>
      </c>
      <c r="AY59" s="81">
        <v>1.0076610376550723E-2</v>
      </c>
      <c r="AZ59" s="81" t="s">
        <v>79</v>
      </c>
      <c r="BA59" s="81">
        <v>1.6483184604394522E-2</v>
      </c>
      <c r="BB59" s="81" t="s">
        <v>79</v>
      </c>
      <c r="BC59" s="81" t="s">
        <v>79</v>
      </c>
      <c r="BD59" s="81" t="s">
        <v>79</v>
      </c>
      <c r="BE59" s="81" t="s">
        <v>79</v>
      </c>
      <c r="BF59" s="81">
        <v>1.5808996044651632E-2</v>
      </c>
      <c r="BG59" s="81">
        <v>1.6744062374237652E-2</v>
      </c>
      <c r="BH59" s="81">
        <v>1.61364579956093E-2</v>
      </c>
      <c r="BI59" s="81">
        <v>1.652418861456699E-2</v>
      </c>
      <c r="BJ59" s="81">
        <v>1.5524223156936471E-2</v>
      </c>
      <c r="BK59" s="81">
        <v>1.4415304619485765E-2</v>
      </c>
      <c r="BL59" s="81">
        <v>1.3825925465300893E-2</v>
      </c>
      <c r="BM59" s="81">
        <v>1.3176395700089324E-2</v>
      </c>
      <c r="BN59" s="81">
        <v>1.3578686384677541E-2</v>
      </c>
      <c r="BO59" s="81">
        <v>1.359736572237789E-2</v>
      </c>
      <c r="BP59" s="81">
        <v>1.6338683919579225E-2</v>
      </c>
      <c r="BQ59" s="81">
        <v>1.7532343801293229E-2</v>
      </c>
      <c r="BR59" s="128">
        <v>1.4293047188403175E-2</v>
      </c>
      <c r="BS59" s="128">
        <v>1.3095961053559575E-2</v>
      </c>
      <c r="BT59" s="128">
        <v>1.409462391324799E-2</v>
      </c>
      <c r="BU59" s="81">
        <v>1.2193745022489664E-2</v>
      </c>
      <c r="BV59" s="128">
        <v>1.1542254615336686E-2</v>
      </c>
      <c r="BW59" s="10"/>
      <c r="BX59" s="10"/>
      <c r="BY59" s="10"/>
      <c r="BZ59" s="10"/>
      <c r="CA59" s="10"/>
      <c r="CB59" s="10"/>
      <c r="CC59" s="10"/>
      <c r="CD59" s="10"/>
      <c r="CE59" s="10"/>
      <c r="CF59" s="10"/>
      <c r="CG59" s="10"/>
      <c r="CH59" s="10"/>
      <c r="CI59" s="10"/>
    </row>
    <row r="60" spans="1:87" s="93" customFormat="1" x14ac:dyDescent="0.25">
      <c r="A60" s="93" t="s">
        <v>205</v>
      </c>
      <c r="B60" s="96">
        <v>26</v>
      </c>
      <c r="C60" s="81" t="s">
        <v>68</v>
      </c>
      <c r="D60" s="81" t="s">
        <v>68</v>
      </c>
      <c r="E60" s="81" t="s">
        <v>68</v>
      </c>
      <c r="F60" s="81" t="s">
        <v>68</v>
      </c>
      <c r="G60" s="81" t="s">
        <v>68</v>
      </c>
      <c r="H60" s="81" t="s">
        <v>68</v>
      </c>
      <c r="I60" s="81" t="s">
        <v>68</v>
      </c>
      <c r="J60" s="81" t="s">
        <v>68</v>
      </c>
      <c r="K60" s="81" t="s">
        <v>68</v>
      </c>
      <c r="L60" s="81" t="s">
        <v>68</v>
      </c>
      <c r="M60" s="81" t="s">
        <v>68</v>
      </c>
      <c r="N60" s="81" t="s">
        <v>68</v>
      </c>
      <c r="O60" s="81" t="s">
        <v>68</v>
      </c>
      <c r="P60" s="81" t="s">
        <v>68</v>
      </c>
      <c r="Q60" s="81" t="s">
        <v>68</v>
      </c>
      <c r="R60" s="81" t="s">
        <v>68</v>
      </c>
      <c r="S60" s="81">
        <v>1.1895684001830106E-2</v>
      </c>
      <c r="T60" s="81">
        <v>1.3224623546851838E-2</v>
      </c>
      <c r="U60" s="81">
        <v>1.3600572655690766E-2</v>
      </c>
      <c r="V60" s="81">
        <v>2.0681265206812651E-2</v>
      </c>
      <c r="W60" s="81">
        <v>2.4227688787185356E-2</v>
      </c>
      <c r="X60" s="81">
        <v>2.438700774864664E-2</v>
      </c>
      <c r="Y60" s="81">
        <v>2.2880616881626657E-2</v>
      </c>
      <c r="Z60" s="81">
        <v>2.1828434850804795E-2</v>
      </c>
      <c r="AA60" s="81">
        <v>2.6258536290566264E-2</v>
      </c>
      <c r="AB60" s="81">
        <v>2.976997639495756E-2</v>
      </c>
      <c r="AC60" s="81">
        <v>3.3994463889460799E-2</v>
      </c>
      <c r="AD60" s="81">
        <v>4.6267135976287517E-2</v>
      </c>
      <c r="AE60" s="81">
        <v>6.5381266611676286E-2</v>
      </c>
      <c r="AF60" s="81">
        <v>7.9913135398474125E-2</v>
      </c>
      <c r="AG60" s="81">
        <v>8.5205214872042495E-2</v>
      </c>
      <c r="AH60" s="81">
        <v>6.6290856278728535E-2</v>
      </c>
      <c r="AI60" s="81">
        <v>4.8643183463564423E-2</v>
      </c>
      <c r="AJ60" s="81">
        <v>5.1225452884761755E-2</v>
      </c>
      <c r="AK60" s="81">
        <v>5.5608505815226493E-2</v>
      </c>
      <c r="AL60" s="81">
        <v>5.6776499110530378E-2</v>
      </c>
      <c r="AM60" s="81">
        <v>5.4866691501250599E-2</v>
      </c>
      <c r="AN60" s="81">
        <v>5.5038198632891035E-2</v>
      </c>
      <c r="AO60" s="81">
        <v>5.823888921853676E-2</v>
      </c>
      <c r="AP60" s="81">
        <v>5.2087065567896808E-2</v>
      </c>
      <c r="AQ60" s="81">
        <v>4.931030737482351E-2</v>
      </c>
      <c r="AR60" s="81">
        <v>4.7412963954872149E-2</v>
      </c>
      <c r="AS60" s="81">
        <v>4.5973836433512827E-2</v>
      </c>
      <c r="AT60" s="81">
        <v>4.393014337941259E-2</v>
      </c>
      <c r="AU60" s="81">
        <v>3.812568733132244E-2</v>
      </c>
      <c r="AV60" s="81">
        <v>3.598294974832314E-2</v>
      </c>
      <c r="AW60" s="81">
        <v>3.6757830688225142E-2</v>
      </c>
      <c r="AX60" s="81">
        <v>3.330273729078382E-2</v>
      </c>
      <c r="AY60" s="81">
        <v>3.4639250399841996E-2</v>
      </c>
      <c r="AZ60" s="81">
        <v>2.8262297132029022E-2</v>
      </c>
      <c r="BA60" s="81">
        <v>2.5052839022429357E-2</v>
      </c>
      <c r="BB60" s="81">
        <v>3.4163479325265589E-2</v>
      </c>
      <c r="BC60" s="81">
        <v>2.8672647165089001E-2</v>
      </c>
      <c r="BD60" s="81">
        <v>7.0792654488092424E-2</v>
      </c>
      <c r="BE60" s="81">
        <v>2.2984835926460567E-2</v>
      </c>
      <c r="BF60" s="81">
        <v>3.0365860978068735E-2</v>
      </c>
      <c r="BG60" s="81">
        <v>1.6272423741408023E-2</v>
      </c>
      <c r="BH60" s="82">
        <v>2.2157629130326366E-2</v>
      </c>
      <c r="BI60" s="81" t="s">
        <v>79</v>
      </c>
      <c r="BJ60" s="81" t="s">
        <v>79</v>
      </c>
      <c r="BK60" s="81" t="s">
        <v>79</v>
      </c>
      <c r="BL60" s="81">
        <v>8.1625145324696891E-3</v>
      </c>
      <c r="BM60" s="81">
        <v>1.4071621046660049E-2</v>
      </c>
      <c r="BN60" s="81">
        <v>1.8596085305287759E-2</v>
      </c>
      <c r="BO60" s="81">
        <v>1.8684196741920275E-2</v>
      </c>
      <c r="BP60" s="81">
        <v>1.8880796060730405E-2</v>
      </c>
      <c r="BQ60" s="81">
        <v>1.8868757200821519E-2</v>
      </c>
      <c r="BR60" s="128">
        <v>1.7424935519976641E-2</v>
      </c>
      <c r="BS60" s="128">
        <v>1.5449480513588312E-2</v>
      </c>
      <c r="BT60" s="128">
        <v>1.2227949667710526E-2</v>
      </c>
      <c r="BU60" s="81">
        <v>6.9860097319701803E-3</v>
      </c>
      <c r="BV60" s="128" t="s">
        <v>79</v>
      </c>
      <c r="BW60" s="10"/>
      <c r="BX60" s="10"/>
      <c r="BY60" s="10"/>
      <c r="BZ60" s="10"/>
      <c r="CA60" s="10"/>
      <c r="CB60" s="10"/>
      <c r="CC60" s="10"/>
      <c r="CD60" s="10"/>
      <c r="CE60" s="10"/>
      <c r="CF60" s="10"/>
      <c r="CG60" s="10"/>
      <c r="CH60" s="10"/>
      <c r="CI60" s="10"/>
    </row>
    <row r="61" spans="1:87" s="10" customFormat="1" x14ac:dyDescent="0.25">
      <c r="A61" s="57" t="s">
        <v>38</v>
      </c>
      <c r="B61" s="94"/>
      <c r="C61" s="81"/>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c r="AG61" s="81"/>
      <c r="AH61" s="81"/>
      <c r="AI61" s="81"/>
      <c r="AJ61" s="81"/>
      <c r="AK61" s="81"/>
      <c r="AL61" s="81"/>
      <c r="AM61" s="81"/>
      <c r="AN61" s="81"/>
      <c r="AO61" s="81"/>
      <c r="AP61" s="81"/>
      <c r="AQ61" s="81"/>
      <c r="AR61" s="81"/>
      <c r="AS61" s="81"/>
      <c r="AT61" s="81"/>
      <c r="AU61" s="81"/>
      <c r="AV61" s="81"/>
      <c r="AW61" s="81"/>
      <c r="AX61" s="81"/>
      <c r="AY61" s="81"/>
      <c r="AZ61" s="81"/>
      <c r="BA61" s="81"/>
      <c r="BB61" s="81"/>
      <c r="BC61" s="81"/>
      <c r="BD61" s="81"/>
      <c r="BE61" s="81"/>
      <c r="BF61" s="81"/>
      <c r="BG61" s="81"/>
      <c r="BH61" s="82"/>
      <c r="BI61" s="81"/>
      <c r="BJ61" s="81"/>
      <c r="BK61" s="81"/>
      <c r="BL61" s="81"/>
      <c r="BM61" s="81"/>
      <c r="BN61" s="81"/>
      <c r="BO61" s="81"/>
      <c r="BP61" s="81"/>
      <c r="BQ61" s="81"/>
      <c r="BR61" s="128"/>
      <c r="BS61" s="128"/>
      <c r="BT61" s="128"/>
      <c r="BU61" s="81"/>
      <c r="BV61" s="128"/>
    </row>
    <row r="62" spans="1:87" s="10" customFormat="1" x14ac:dyDescent="0.25">
      <c r="A62" s="63" t="s">
        <v>72</v>
      </c>
      <c r="B62" s="94"/>
      <c r="C62" s="81"/>
      <c r="D62" s="81"/>
      <c r="E62" s="81"/>
      <c r="F62" s="81"/>
      <c r="G62" s="81"/>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c r="AH62" s="81"/>
      <c r="AI62" s="81"/>
      <c r="AJ62" s="81"/>
      <c r="AK62" s="81"/>
      <c r="AL62" s="81"/>
      <c r="AM62" s="81"/>
      <c r="AN62" s="81"/>
      <c r="AO62" s="81"/>
      <c r="AP62" s="81"/>
      <c r="AQ62" s="81"/>
      <c r="AR62" s="81"/>
      <c r="AS62" s="81"/>
      <c r="AT62" s="81"/>
      <c r="AU62" s="81"/>
      <c r="AV62" s="81"/>
      <c r="AW62" s="81"/>
      <c r="AX62" s="81"/>
      <c r="AY62" s="81"/>
      <c r="AZ62" s="81"/>
      <c r="BA62" s="81"/>
      <c r="BB62" s="81"/>
      <c r="BC62" s="81"/>
      <c r="BD62" s="81"/>
      <c r="BE62" s="81"/>
      <c r="BF62" s="81"/>
      <c r="BG62" s="81"/>
      <c r="BH62" s="82"/>
      <c r="BI62" s="81"/>
      <c r="BJ62" s="81"/>
      <c r="BK62" s="81"/>
      <c r="BL62" s="81"/>
      <c r="BM62" s="81"/>
      <c r="BN62" s="81"/>
      <c r="BO62" s="81"/>
      <c r="BP62" s="81"/>
      <c r="BQ62" s="81"/>
      <c r="BR62" s="128"/>
      <c r="BS62" s="128"/>
      <c r="BT62" s="128"/>
      <c r="BU62" s="81"/>
      <c r="BV62" s="128"/>
    </row>
    <row r="63" spans="1:87" s="93" customFormat="1" x14ac:dyDescent="0.25">
      <c r="A63" s="93" t="s">
        <v>206</v>
      </c>
      <c r="B63" s="94"/>
      <c r="C63" s="81" t="s">
        <v>68</v>
      </c>
      <c r="D63" s="81" t="s">
        <v>68</v>
      </c>
      <c r="E63" s="81" t="s">
        <v>68</v>
      </c>
      <c r="F63" s="81" t="s">
        <v>68</v>
      </c>
      <c r="G63" s="81" t="s">
        <v>68</v>
      </c>
      <c r="H63" s="81" t="s">
        <v>68</v>
      </c>
      <c r="I63" s="81" t="s">
        <v>68</v>
      </c>
      <c r="J63" s="81" t="s">
        <v>68</v>
      </c>
      <c r="K63" s="81" t="s">
        <v>68</v>
      </c>
      <c r="L63" s="81" t="s">
        <v>68</v>
      </c>
      <c r="M63" s="81" t="s">
        <v>68</v>
      </c>
      <c r="N63" s="81" t="s">
        <v>68</v>
      </c>
      <c r="O63" s="81" t="s">
        <v>68</v>
      </c>
      <c r="P63" s="81" t="s">
        <v>68</v>
      </c>
      <c r="Q63" s="81" t="s">
        <v>68</v>
      </c>
      <c r="R63" s="81" t="s">
        <v>68</v>
      </c>
      <c r="S63" s="81" t="s">
        <v>68</v>
      </c>
      <c r="T63" s="81" t="s">
        <v>68</v>
      </c>
      <c r="U63" s="81" t="s">
        <v>68</v>
      </c>
      <c r="V63" s="81" t="s">
        <v>68</v>
      </c>
      <c r="W63" s="81" t="s">
        <v>68</v>
      </c>
      <c r="X63" s="81" t="s">
        <v>68</v>
      </c>
      <c r="Y63" s="81" t="s">
        <v>68</v>
      </c>
      <c r="Z63" s="81" t="s">
        <v>68</v>
      </c>
      <c r="AA63" s="81" t="s">
        <v>68</v>
      </c>
      <c r="AB63" s="81" t="s">
        <v>68</v>
      </c>
      <c r="AC63" s="81" t="s">
        <v>68</v>
      </c>
      <c r="AD63" s="81" t="s">
        <v>68</v>
      </c>
      <c r="AE63" s="81" t="s">
        <v>68</v>
      </c>
      <c r="AF63" s="81" t="s">
        <v>68</v>
      </c>
      <c r="AG63" s="81" t="s">
        <v>68</v>
      </c>
      <c r="AH63" s="81" t="s">
        <v>68</v>
      </c>
      <c r="AI63" s="81">
        <v>1.1589699283743485E-2</v>
      </c>
      <c r="AJ63" s="81">
        <v>1.4375871687587168E-2</v>
      </c>
      <c r="AK63" s="81">
        <v>1.5343810355319206E-2</v>
      </c>
      <c r="AL63" s="81">
        <v>1.5439189189189189E-2</v>
      </c>
      <c r="AM63" s="81">
        <v>1.5598259955064774E-2</v>
      </c>
      <c r="AN63" s="81" t="s">
        <v>79</v>
      </c>
      <c r="AO63" s="81" t="s">
        <v>79</v>
      </c>
      <c r="AP63" s="81" t="s">
        <v>79</v>
      </c>
      <c r="AQ63" s="81">
        <v>1.1993322318601129E-2</v>
      </c>
      <c r="AR63" s="81">
        <v>1.1763073507646769E-2</v>
      </c>
      <c r="AS63" s="81">
        <v>1.0940533980582524E-2</v>
      </c>
      <c r="AT63" s="81">
        <v>1.0215471479586914E-2</v>
      </c>
      <c r="AU63" s="81">
        <v>1.0954923159399572E-2</v>
      </c>
      <c r="AV63" s="81">
        <v>1.3604365796951692E-2</v>
      </c>
      <c r="AW63" s="81">
        <v>1.298850806451613E-2</v>
      </c>
      <c r="AX63" s="81">
        <v>1.2421448619990644E-2</v>
      </c>
      <c r="AY63" s="81">
        <v>1.4356662591687042E-2</v>
      </c>
      <c r="AZ63" s="81" t="s">
        <v>79</v>
      </c>
      <c r="BA63" s="81" t="s">
        <v>79</v>
      </c>
      <c r="BB63" s="81">
        <v>8.5525208821585243E-3</v>
      </c>
      <c r="BC63" s="81">
        <v>8.5503957102712625E-3</v>
      </c>
      <c r="BD63" s="81">
        <v>8.3962656157846767E-3</v>
      </c>
      <c r="BE63" s="81">
        <v>8.6355581360125205E-3</v>
      </c>
      <c r="BF63" s="81">
        <v>8.9673866805312676E-3</v>
      </c>
      <c r="BG63" s="81">
        <v>9.6131417160294375E-3</v>
      </c>
      <c r="BH63" s="81">
        <v>1.0089151505195286E-2</v>
      </c>
      <c r="BI63" s="81">
        <v>1.0661404052535741E-2</v>
      </c>
      <c r="BJ63" s="81">
        <v>1.3676058524823731E-2</v>
      </c>
      <c r="BK63" s="81">
        <v>1.310816766716877E-2</v>
      </c>
      <c r="BL63" s="81">
        <v>1.1136713869971768E-2</v>
      </c>
      <c r="BM63" s="81">
        <v>1.0553291184792729E-2</v>
      </c>
      <c r="BN63" s="81">
        <v>9.9935170394842843E-3</v>
      </c>
      <c r="BO63" s="81">
        <v>1.1256630912750433E-2</v>
      </c>
      <c r="BP63" s="81">
        <v>1.1977895037424833E-2</v>
      </c>
      <c r="BQ63" s="81">
        <v>1.1438561607960222E-2</v>
      </c>
      <c r="BR63" s="128">
        <v>1.2231922322286396E-2</v>
      </c>
      <c r="BS63" s="128">
        <v>1.2553649146936817E-2</v>
      </c>
      <c r="BT63" s="128">
        <v>1.2946656709975898E-2</v>
      </c>
      <c r="BU63" s="81">
        <v>1.3316710456564141E-2</v>
      </c>
      <c r="BV63" s="128">
        <v>1.5748306024000978E-2</v>
      </c>
      <c r="BW63" s="10"/>
      <c r="BX63" s="10"/>
      <c r="BY63" s="10"/>
      <c r="BZ63" s="10"/>
      <c r="CA63" s="10"/>
      <c r="CB63" s="10"/>
      <c r="CC63" s="10"/>
      <c r="CD63" s="10"/>
      <c r="CE63" s="10"/>
      <c r="CF63" s="10"/>
      <c r="CG63" s="10"/>
      <c r="CH63" s="10"/>
      <c r="CI63" s="10"/>
    </row>
    <row r="64" spans="1:87" s="93" customFormat="1" x14ac:dyDescent="0.25">
      <c r="A64" s="93" t="s">
        <v>207</v>
      </c>
      <c r="B64" s="96">
        <v>27</v>
      </c>
      <c r="C64" s="81">
        <v>0</v>
      </c>
      <c r="D64" s="81">
        <v>0</v>
      </c>
      <c r="E64" s="81">
        <v>0</v>
      </c>
      <c r="F64" s="81">
        <v>0</v>
      </c>
      <c r="G64" s="81">
        <v>0</v>
      </c>
      <c r="H64" s="81">
        <v>0</v>
      </c>
      <c r="I64" s="81">
        <v>0</v>
      </c>
      <c r="J64" s="81">
        <v>0</v>
      </c>
      <c r="K64" s="81">
        <v>0</v>
      </c>
      <c r="L64" s="81">
        <v>0</v>
      </c>
      <c r="M64" s="81">
        <v>0</v>
      </c>
      <c r="N64" s="81">
        <v>0</v>
      </c>
      <c r="O64" s="81">
        <v>0</v>
      </c>
      <c r="P64" s="81">
        <v>0</v>
      </c>
      <c r="Q64" s="81">
        <v>0</v>
      </c>
      <c r="R64" s="81">
        <v>0</v>
      </c>
      <c r="S64" s="81">
        <v>0</v>
      </c>
      <c r="T64" s="81">
        <v>0</v>
      </c>
      <c r="U64" s="81">
        <v>0</v>
      </c>
      <c r="V64" s="81">
        <v>0</v>
      </c>
      <c r="W64" s="81">
        <v>0</v>
      </c>
      <c r="X64" s="81">
        <v>0</v>
      </c>
      <c r="Y64" s="81">
        <v>0</v>
      </c>
      <c r="Z64" s="81">
        <v>0</v>
      </c>
      <c r="AA64" s="81">
        <v>0</v>
      </c>
      <c r="AB64" s="81">
        <v>0</v>
      </c>
      <c r="AC64" s="81">
        <v>0</v>
      </c>
      <c r="AD64" s="81">
        <v>0</v>
      </c>
      <c r="AE64" s="81">
        <v>0</v>
      </c>
      <c r="AF64" s="81">
        <v>0</v>
      </c>
      <c r="AG64" s="81">
        <v>0</v>
      </c>
      <c r="AH64" s="81">
        <v>0</v>
      </c>
      <c r="AI64" s="81">
        <v>0</v>
      </c>
      <c r="AJ64" s="81">
        <v>0</v>
      </c>
      <c r="AK64" s="81">
        <v>0</v>
      </c>
      <c r="AL64" s="81">
        <v>0</v>
      </c>
      <c r="AM64" s="81">
        <v>0</v>
      </c>
      <c r="AN64" s="81">
        <v>0</v>
      </c>
      <c r="AO64" s="81">
        <v>0</v>
      </c>
      <c r="AP64" s="81">
        <v>0</v>
      </c>
      <c r="AQ64" s="81">
        <v>0</v>
      </c>
      <c r="AR64" s="81">
        <v>0</v>
      </c>
      <c r="AS64" s="81">
        <v>0</v>
      </c>
      <c r="AT64" s="81">
        <v>0</v>
      </c>
      <c r="AU64" s="81">
        <v>0</v>
      </c>
      <c r="AV64" s="81">
        <v>0</v>
      </c>
      <c r="AW64" s="81">
        <v>0</v>
      </c>
      <c r="AX64" s="81">
        <v>0</v>
      </c>
      <c r="AY64" s="81">
        <v>0</v>
      </c>
      <c r="AZ64" s="81">
        <v>0</v>
      </c>
      <c r="BA64" s="81">
        <v>0</v>
      </c>
      <c r="BB64" s="81">
        <v>0</v>
      </c>
      <c r="BC64" s="81">
        <v>0</v>
      </c>
      <c r="BD64" s="81">
        <v>0</v>
      </c>
      <c r="BE64" s="81">
        <v>0</v>
      </c>
      <c r="BF64" s="81">
        <v>0</v>
      </c>
      <c r="BG64" s="81">
        <v>0</v>
      </c>
      <c r="BH64" s="81">
        <v>0</v>
      </c>
      <c r="BI64" s="81">
        <v>0</v>
      </c>
      <c r="BJ64" s="81">
        <v>0</v>
      </c>
      <c r="BK64" s="81">
        <v>0</v>
      </c>
      <c r="BL64" s="81">
        <v>0</v>
      </c>
      <c r="BM64" s="81">
        <v>0</v>
      </c>
      <c r="BN64" s="81">
        <v>0</v>
      </c>
      <c r="BO64" s="81">
        <v>0</v>
      </c>
      <c r="BP64" s="81">
        <v>0</v>
      </c>
      <c r="BQ64" s="81">
        <v>0</v>
      </c>
      <c r="BR64" s="81">
        <v>0</v>
      </c>
      <c r="BS64" s="81">
        <v>0</v>
      </c>
      <c r="BT64" s="81">
        <v>0</v>
      </c>
      <c r="BU64" s="81">
        <v>0</v>
      </c>
      <c r="BV64" s="81">
        <v>0</v>
      </c>
      <c r="BW64" s="10"/>
      <c r="BX64" s="10"/>
      <c r="BY64" s="10"/>
      <c r="BZ64" s="10"/>
      <c r="CA64" s="10"/>
      <c r="CB64" s="10"/>
      <c r="CC64" s="10"/>
      <c r="CD64" s="10"/>
      <c r="CE64" s="10"/>
      <c r="CF64" s="10"/>
      <c r="CG64" s="10"/>
      <c r="CH64" s="10"/>
      <c r="CI64" s="10"/>
    </row>
    <row r="65" spans="1:110" s="93" customFormat="1" x14ac:dyDescent="0.25">
      <c r="A65" s="93" t="s">
        <v>119</v>
      </c>
      <c r="B65" s="96">
        <v>28</v>
      </c>
      <c r="C65" s="81" t="s">
        <v>79</v>
      </c>
      <c r="D65" s="81" t="s">
        <v>79</v>
      </c>
      <c r="E65" s="81" t="s">
        <v>79</v>
      </c>
      <c r="F65" s="81" t="s">
        <v>79</v>
      </c>
      <c r="G65" s="81" t="s">
        <v>79</v>
      </c>
      <c r="H65" s="81" t="s">
        <v>79</v>
      </c>
      <c r="I65" s="81" t="s">
        <v>79</v>
      </c>
      <c r="J65" s="81" t="s">
        <v>79</v>
      </c>
      <c r="K65" s="81" t="s">
        <v>79</v>
      </c>
      <c r="L65" s="81" t="s">
        <v>79</v>
      </c>
      <c r="M65" s="81" t="s">
        <v>79</v>
      </c>
      <c r="N65" s="81" t="s">
        <v>79</v>
      </c>
      <c r="O65" s="81" t="s">
        <v>79</v>
      </c>
      <c r="P65" s="81" t="s">
        <v>79</v>
      </c>
      <c r="Q65" s="81" t="s">
        <v>79</v>
      </c>
      <c r="R65" s="81" t="s">
        <v>79</v>
      </c>
      <c r="S65" s="81" t="s">
        <v>79</v>
      </c>
      <c r="T65" s="81" t="s">
        <v>79</v>
      </c>
      <c r="U65" s="81" t="s">
        <v>79</v>
      </c>
      <c r="V65" s="81" t="s">
        <v>79</v>
      </c>
      <c r="W65" s="81" t="s">
        <v>79</v>
      </c>
      <c r="X65" s="81" t="s">
        <v>79</v>
      </c>
      <c r="Y65" s="81" t="s">
        <v>79</v>
      </c>
      <c r="Z65" s="81" t="s">
        <v>79</v>
      </c>
      <c r="AA65" s="81" t="s">
        <v>79</v>
      </c>
      <c r="AB65" s="81" t="s">
        <v>79</v>
      </c>
      <c r="AC65" s="81" t="s">
        <v>79</v>
      </c>
      <c r="AD65" s="81" t="s">
        <v>79</v>
      </c>
      <c r="AE65" s="81" t="s">
        <v>79</v>
      </c>
      <c r="AF65" s="81" t="s">
        <v>79</v>
      </c>
      <c r="AG65" s="81" t="s">
        <v>79</v>
      </c>
      <c r="AH65" s="81" t="s">
        <v>79</v>
      </c>
      <c r="AI65" s="81" t="s">
        <v>79</v>
      </c>
      <c r="AJ65" s="81" t="s">
        <v>79</v>
      </c>
      <c r="AK65" s="81" t="s">
        <v>79</v>
      </c>
      <c r="AL65" s="81" t="s">
        <v>79</v>
      </c>
      <c r="AM65" s="81" t="s">
        <v>79</v>
      </c>
      <c r="AN65" s="81" t="s">
        <v>79</v>
      </c>
      <c r="AO65" s="81" t="s">
        <v>79</v>
      </c>
      <c r="AP65" s="81" t="s">
        <v>79</v>
      </c>
      <c r="AQ65" s="81" t="s">
        <v>79</v>
      </c>
      <c r="AR65" s="81" t="s">
        <v>79</v>
      </c>
      <c r="AS65" s="81" t="s">
        <v>79</v>
      </c>
      <c r="AT65" s="81" t="s">
        <v>79</v>
      </c>
      <c r="AU65" s="81" t="s">
        <v>79</v>
      </c>
      <c r="AV65" s="81" t="s">
        <v>79</v>
      </c>
      <c r="AW65" s="81" t="s">
        <v>79</v>
      </c>
      <c r="AX65" s="81" t="s">
        <v>79</v>
      </c>
      <c r="AY65" s="81" t="s">
        <v>79</v>
      </c>
      <c r="AZ65" s="81" t="s">
        <v>79</v>
      </c>
      <c r="BA65" s="81" t="s">
        <v>79</v>
      </c>
      <c r="BB65" s="81" t="s">
        <v>79</v>
      </c>
      <c r="BC65" s="81" t="s">
        <v>79</v>
      </c>
      <c r="BD65" s="81" t="s">
        <v>79</v>
      </c>
      <c r="BE65" s="81" t="s">
        <v>79</v>
      </c>
      <c r="BF65" s="81" t="s">
        <v>79</v>
      </c>
      <c r="BG65" s="81" t="s">
        <v>79</v>
      </c>
      <c r="BH65" s="81" t="s">
        <v>79</v>
      </c>
      <c r="BI65" s="81" t="s">
        <v>79</v>
      </c>
      <c r="BJ65" s="81" t="s">
        <v>79</v>
      </c>
      <c r="BK65" s="81">
        <v>3.3809600515463917E-2</v>
      </c>
      <c r="BL65" s="81">
        <v>3.3268561124238281E-2</v>
      </c>
      <c r="BM65" s="81">
        <v>3.0845050007247427E-2</v>
      </c>
      <c r="BN65" s="81">
        <v>3.9375999781244446E-2</v>
      </c>
      <c r="BO65" s="81">
        <v>3.5127287810442269E-2</v>
      </c>
      <c r="BP65" s="81">
        <v>3.5360047609601271E-2</v>
      </c>
      <c r="BQ65" s="81">
        <v>3.0837914452618412E-2</v>
      </c>
      <c r="BR65" s="132">
        <v>3.0721879250131937E-2</v>
      </c>
      <c r="BS65" s="132">
        <v>2.8724032394613859E-2</v>
      </c>
      <c r="BT65" s="132">
        <v>2.876207372450721E-2</v>
      </c>
      <c r="BU65" s="81" t="s">
        <v>79</v>
      </c>
      <c r="BV65" s="128" t="s">
        <v>79</v>
      </c>
      <c r="BW65" s="10"/>
      <c r="BX65" s="10"/>
      <c r="BY65" s="10"/>
      <c r="BZ65" s="10"/>
      <c r="CA65" s="10"/>
      <c r="CB65" s="10"/>
      <c r="CC65" s="10"/>
      <c r="CD65" s="10"/>
      <c r="CE65" s="10"/>
      <c r="CF65" s="10"/>
      <c r="CG65" s="10"/>
      <c r="CH65" s="10"/>
      <c r="CI65" s="10"/>
    </row>
    <row r="66" spans="1:110" s="93" customFormat="1" x14ac:dyDescent="0.25">
      <c r="A66" s="93" t="s">
        <v>320</v>
      </c>
      <c r="B66" s="94"/>
      <c r="C66" s="81" t="s">
        <v>79</v>
      </c>
      <c r="D66" s="81" t="s">
        <v>79</v>
      </c>
      <c r="E66" s="81" t="s">
        <v>79</v>
      </c>
      <c r="F66" s="81" t="s">
        <v>79</v>
      </c>
      <c r="G66" s="81" t="s">
        <v>79</v>
      </c>
      <c r="H66" s="81" t="s">
        <v>79</v>
      </c>
      <c r="I66" s="81" t="s">
        <v>79</v>
      </c>
      <c r="J66" s="81" t="s">
        <v>79</v>
      </c>
      <c r="K66" s="81" t="s">
        <v>79</v>
      </c>
      <c r="L66" s="79">
        <v>5.3104465602789329E-2</v>
      </c>
      <c r="M66" s="81" t="s">
        <v>79</v>
      </c>
      <c r="N66" s="79">
        <v>5.2315257478486546E-2</v>
      </c>
      <c r="O66" s="79">
        <v>5.2297939778129951E-2</v>
      </c>
      <c r="P66" s="79">
        <v>4.3196544276457881E-2</v>
      </c>
      <c r="Q66" s="79">
        <v>3.865213082259663E-2</v>
      </c>
      <c r="R66" s="79">
        <v>3.7834950592005701E-2</v>
      </c>
      <c r="S66" s="79">
        <v>4.2120704107292538E-2</v>
      </c>
      <c r="T66" s="79">
        <v>3.4627199106394863E-2</v>
      </c>
      <c r="U66" s="79">
        <v>3.1918687589158348E-2</v>
      </c>
      <c r="V66" s="79">
        <v>3.2451713937706628E-2</v>
      </c>
      <c r="W66" s="79">
        <v>2.6478244700632207E-2</v>
      </c>
      <c r="X66" s="79">
        <v>2.4166947155839783E-2</v>
      </c>
      <c r="Y66" s="79">
        <v>2.1962196219621963E-2</v>
      </c>
      <c r="Z66" s="79">
        <v>1.9875213847237595E-2</v>
      </c>
      <c r="AA66" s="79">
        <v>1.7912739369642171E-2</v>
      </c>
      <c r="AB66" s="79">
        <v>1.9650655021834062E-2</v>
      </c>
      <c r="AC66" s="79">
        <v>1.8310133088827764E-2</v>
      </c>
      <c r="AD66" s="79">
        <v>1.9283816272301659E-2</v>
      </c>
      <c r="AE66" s="79">
        <v>1.8857230058206709E-2</v>
      </c>
      <c r="AF66" s="79">
        <v>2.1755660696181144E-2</v>
      </c>
      <c r="AG66" s="79">
        <v>2.1822943187604568E-2</v>
      </c>
      <c r="AH66" s="79">
        <v>1.5835432156484232E-2</v>
      </c>
      <c r="AI66" s="79">
        <v>1.7201282527625261E-2</v>
      </c>
      <c r="AJ66" s="79">
        <v>1.5820400783486514E-2</v>
      </c>
      <c r="AK66" s="79">
        <v>1.3665054334858902E-2</v>
      </c>
      <c r="AL66" s="79">
        <v>1.198895980679662E-2</v>
      </c>
      <c r="AM66" s="79">
        <v>1.2100523506859086E-2</v>
      </c>
      <c r="AN66" s="79">
        <v>1.3441540546772624E-2</v>
      </c>
      <c r="AO66" s="79">
        <v>1.0181399417950687E-2</v>
      </c>
      <c r="AP66" s="79">
        <v>8.8004748786167635E-3</v>
      </c>
      <c r="AQ66" s="79">
        <v>8.0036798528058881E-3</v>
      </c>
      <c r="AR66" s="81">
        <v>6.7572938756657042E-3</v>
      </c>
      <c r="AS66" s="81">
        <v>3.4815503222840605E-3</v>
      </c>
      <c r="AT66" s="81">
        <v>5.5908681609342223E-3</v>
      </c>
      <c r="AU66" s="81">
        <v>7.5507003635846446E-3</v>
      </c>
      <c r="AV66" s="81">
        <v>7.3376562403985861E-3</v>
      </c>
      <c r="AW66" s="81">
        <v>5.4947786760250897E-3</v>
      </c>
      <c r="AX66" s="81">
        <v>6.3365160997782702E-3</v>
      </c>
      <c r="AY66" s="81">
        <v>7.9692640682397457E-3</v>
      </c>
      <c r="AZ66" s="81">
        <v>7.8006237414980847E-3</v>
      </c>
      <c r="BA66" s="81">
        <v>8.1624388755278977E-3</v>
      </c>
      <c r="BB66" s="81">
        <v>1.0300964715532268E-2</v>
      </c>
      <c r="BC66" s="81">
        <v>1.213496052113454E-2</v>
      </c>
      <c r="BD66" s="81">
        <v>1.0589192112892202E-2</v>
      </c>
      <c r="BE66" s="81">
        <v>7.6414502712082201E-3</v>
      </c>
      <c r="BF66" s="81">
        <v>6.8761805213818621E-3</v>
      </c>
      <c r="BG66" s="81">
        <v>7.6653637179973635E-3</v>
      </c>
      <c r="BH66" s="81">
        <v>6.8342336067841207E-3</v>
      </c>
      <c r="BI66" s="81">
        <v>6.2761905715381008E-3</v>
      </c>
      <c r="BJ66" s="81">
        <v>6.9986165717569934E-3</v>
      </c>
      <c r="BK66" s="81">
        <v>6.6746117027457856E-3</v>
      </c>
      <c r="BL66" s="81">
        <v>6.6753170485339989E-3</v>
      </c>
      <c r="BM66" s="81">
        <v>6.0292806014300938E-3</v>
      </c>
      <c r="BN66" s="81">
        <v>6.5315146197663185E-3</v>
      </c>
      <c r="BO66" s="81">
        <v>6.1182477304535052E-3</v>
      </c>
      <c r="BP66" s="81">
        <v>6.5143785554324062E-3</v>
      </c>
      <c r="BQ66" s="81">
        <v>6.436749782385582E-3</v>
      </c>
      <c r="BR66" s="128">
        <v>6.3403055291349044E-3</v>
      </c>
      <c r="BS66" s="128">
        <v>6.660634439632997E-3</v>
      </c>
      <c r="BT66" s="128">
        <v>6.9399111009808617E-3</v>
      </c>
      <c r="BU66" s="81">
        <v>6.8958310413460514E-3</v>
      </c>
      <c r="BV66" s="128">
        <v>7.5047996526996117E-3</v>
      </c>
      <c r="BW66" s="10"/>
      <c r="BX66" s="10"/>
      <c r="BY66" s="10"/>
      <c r="BZ66" s="10"/>
      <c r="CA66" s="10"/>
      <c r="CB66" s="10"/>
      <c r="CC66" s="10"/>
      <c r="CD66" s="10"/>
      <c r="CE66" s="10"/>
      <c r="CF66" s="10"/>
      <c r="CG66" s="10"/>
      <c r="CH66" s="10"/>
      <c r="CI66" s="10"/>
    </row>
    <row r="67" spans="1:110" s="93" customFormat="1" x14ac:dyDescent="0.25">
      <c r="A67" s="93" t="s">
        <v>208</v>
      </c>
      <c r="B67" s="96">
        <v>29</v>
      </c>
      <c r="C67" s="81" t="s">
        <v>79</v>
      </c>
      <c r="D67" s="81" t="s">
        <v>79</v>
      </c>
      <c r="E67" s="81" t="s">
        <v>79</v>
      </c>
      <c r="F67" s="81" t="s">
        <v>79</v>
      </c>
      <c r="G67" s="82" t="s">
        <v>79</v>
      </c>
      <c r="H67" s="81" t="s">
        <v>79</v>
      </c>
      <c r="I67" s="81" t="s">
        <v>79</v>
      </c>
      <c r="J67" s="81" t="s">
        <v>79</v>
      </c>
      <c r="K67" s="81" t="s">
        <v>79</v>
      </c>
      <c r="L67" s="81" t="s">
        <v>79</v>
      </c>
      <c r="M67" s="81" t="s">
        <v>79</v>
      </c>
      <c r="N67" s="82" t="s">
        <v>79</v>
      </c>
      <c r="O67" s="82" t="s">
        <v>79</v>
      </c>
      <c r="P67" s="82" t="s">
        <v>79</v>
      </c>
      <c r="Q67" s="82" t="s">
        <v>79</v>
      </c>
      <c r="R67" s="82" t="s">
        <v>79</v>
      </c>
      <c r="S67" s="82">
        <v>7.3868389669539914E-3</v>
      </c>
      <c r="T67" s="82">
        <v>7.0907983568408231E-3</v>
      </c>
      <c r="U67" s="82">
        <v>6.9425398268614172E-3</v>
      </c>
      <c r="V67" s="82">
        <v>6.5557118319906748E-3</v>
      </c>
      <c r="W67" s="82">
        <v>7.1546150132435048E-3</v>
      </c>
      <c r="X67" s="79">
        <v>6.2983405838319293E-3</v>
      </c>
      <c r="Y67" s="79">
        <v>7.180204051776576E-3</v>
      </c>
      <c r="Z67" s="79">
        <v>8.8157282464819096E-3</v>
      </c>
      <c r="AA67" s="79">
        <v>8.6497061180000768E-3</v>
      </c>
      <c r="AB67" s="79">
        <v>8.0139747669084795E-3</v>
      </c>
      <c r="AC67" s="79">
        <v>8.3073793835467518E-3</v>
      </c>
      <c r="AD67" s="79">
        <v>8.8184719561740805E-3</v>
      </c>
      <c r="AE67" s="79">
        <v>9.7184222556560632E-3</v>
      </c>
      <c r="AF67" s="79">
        <v>1.1185260125879223E-2</v>
      </c>
      <c r="AG67" s="79">
        <v>1.5776536243051392E-2</v>
      </c>
      <c r="AH67" s="79">
        <v>1.7363364875446027E-2</v>
      </c>
      <c r="AI67" s="79">
        <v>2.2795464155422367E-2</v>
      </c>
      <c r="AJ67" s="79">
        <v>2.7763365312517028E-2</v>
      </c>
      <c r="AK67" s="79">
        <v>3.5514498936271538E-2</v>
      </c>
      <c r="AL67" s="79">
        <v>6.4432824370681471E-2</v>
      </c>
      <c r="AM67" s="79">
        <v>6.5897161146427782E-2</v>
      </c>
      <c r="AN67" s="79">
        <v>4.3299567180393086E-2</v>
      </c>
      <c r="AO67" s="79">
        <v>4.4691639512447277E-2</v>
      </c>
      <c r="AP67" s="79">
        <v>4.2713238850690116E-2</v>
      </c>
      <c r="AQ67" s="79">
        <v>4.8723458498269159E-2</v>
      </c>
      <c r="AR67" s="79">
        <v>3.4136659874494164E-2</v>
      </c>
      <c r="AS67" s="79">
        <v>2.7325774545678708E-2</v>
      </c>
      <c r="AT67" s="79">
        <v>2.2535767822863324E-2</v>
      </c>
      <c r="AU67" s="79">
        <v>1.6787287901422254E-2</v>
      </c>
      <c r="AV67" s="79">
        <v>1.3522211794244517E-2</v>
      </c>
      <c r="AW67" s="79">
        <v>1.175058327858714E-2</v>
      </c>
      <c r="AX67" s="79">
        <v>1.0744091527951491E-2</v>
      </c>
      <c r="AY67" s="79">
        <v>1.0077662062942153E-2</v>
      </c>
      <c r="AZ67" s="79">
        <v>9.2294290793597505E-3</v>
      </c>
      <c r="BA67" s="79">
        <v>9.2054923959353756E-3</v>
      </c>
      <c r="BB67" s="79">
        <v>8.4033103810209481E-3</v>
      </c>
      <c r="BC67" s="79">
        <v>1.0906700386339816E-2</v>
      </c>
      <c r="BD67" s="81">
        <v>1.1302387299052362E-2</v>
      </c>
      <c r="BE67" s="81">
        <v>8.4138128488891167E-3</v>
      </c>
      <c r="BF67" s="81">
        <v>8.1021443104476801E-3</v>
      </c>
      <c r="BG67" s="81">
        <v>9.0420465369438017E-3</v>
      </c>
      <c r="BH67" s="81">
        <v>8.8813110590135313E-3</v>
      </c>
      <c r="BI67" s="81">
        <v>9.7344482490043654E-3</v>
      </c>
      <c r="BJ67" s="81">
        <v>9.6181183148723835E-3</v>
      </c>
      <c r="BK67" s="81">
        <v>1.078878211468808E-2</v>
      </c>
      <c r="BL67" s="81">
        <v>1.0895537274662944E-2</v>
      </c>
      <c r="BM67" s="81">
        <v>1.088061495441185E-2</v>
      </c>
      <c r="BN67" s="81">
        <v>1.0488096267911709E-2</v>
      </c>
      <c r="BO67" s="81">
        <v>1.0799892319389421E-2</v>
      </c>
      <c r="BP67" s="81">
        <v>1.0352548767409342E-2</v>
      </c>
      <c r="BQ67" s="81">
        <v>1.0568199660042734E-2</v>
      </c>
      <c r="BR67" s="128">
        <v>1.023502951251745E-2</v>
      </c>
      <c r="BS67" s="128">
        <v>1.0444694163421631E-2</v>
      </c>
      <c r="BT67" s="128">
        <v>1.128021931738994E-2</v>
      </c>
      <c r="BU67" s="81">
        <v>1.1738305361726315E-2</v>
      </c>
      <c r="BV67" s="128">
        <v>1.5021181390196828E-2</v>
      </c>
      <c r="BW67" s="10"/>
      <c r="BX67" s="10"/>
      <c r="BY67" s="10"/>
      <c r="BZ67" s="10"/>
      <c r="CA67" s="10"/>
      <c r="CB67" s="10"/>
      <c r="CC67" s="10"/>
      <c r="CD67" s="10"/>
      <c r="CE67" s="10"/>
      <c r="CF67" s="10"/>
      <c r="CG67" s="10"/>
      <c r="CH67" s="10"/>
      <c r="CI67" s="10"/>
    </row>
    <row r="68" spans="1:110" s="93" customFormat="1" x14ac:dyDescent="0.25">
      <c r="A68" s="93" t="s">
        <v>209</v>
      </c>
      <c r="B68" s="94"/>
      <c r="C68" s="81" t="s">
        <v>79</v>
      </c>
      <c r="D68" s="81" t="s">
        <v>79</v>
      </c>
      <c r="E68" s="81" t="s">
        <v>79</v>
      </c>
      <c r="F68" s="81" t="s">
        <v>79</v>
      </c>
      <c r="G68" s="81" t="s">
        <v>79</v>
      </c>
      <c r="H68" s="81" t="s">
        <v>79</v>
      </c>
      <c r="I68" s="79">
        <v>1.3107119043011066E-2</v>
      </c>
      <c r="J68" s="79">
        <v>1.268655819866704E-2</v>
      </c>
      <c r="K68" s="79">
        <v>1.2992248419161264E-2</v>
      </c>
      <c r="L68" s="79">
        <v>1.2379957415347833E-2</v>
      </c>
      <c r="M68" s="79">
        <v>1.2661424871182722E-2</v>
      </c>
      <c r="N68" s="79">
        <v>1.1579222339134746E-2</v>
      </c>
      <c r="O68" s="79">
        <v>1.122221065483007E-2</v>
      </c>
      <c r="P68" s="79">
        <v>1.0453078110693018E-2</v>
      </c>
      <c r="Q68" s="79">
        <v>1.1730075113638888E-2</v>
      </c>
      <c r="R68" s="79">
        <v>1.0038342531866818E-2</v>
      </c>
      <c r="S68" s="79">
        <v>1.3955904851844093E-2</v>
      </c>
      <c r="T68" s="79">
        <v>1.3734548747159818E-2</v>
      </c>
      <c r="U68" s="79">
        <v>1.4571460498379705E-2</v>
      </c>
      <c r="V68" s="79">
        <v>1.2666873641726173E-2</v>
      </c>
      <c r="W68" s="79">
        <v>1.0259997668182348E-2</v>
      </c>
      <c r="X68" s="79">
        <v>1.6964285714285713E-2</v>
      </c>
      <c r="Y68" s="79">
        <v>1.1185006045949214E-2</v>
      </c>
      <c r="Z68" s="79">
        <v>1.1419870574800152E-2</v>
      </c>
      <c r="AA68" s="79">
        <v>9.1075390184096831E-3</v>
      </c>
      <c r="AB68" s="79">
        <v>8.9830776530128095E-3</v>
      </c>
      <c r="AC68" s="79">
        <v>1.231486560614372E-2</v>
      </c>
      <c r="AD68" s="79">
        <v>1.2713902824548141E-2</v>
      </c>
      <c r="AE68" s="79">
        <v>1.3721375786880759E-2</v>
      </c>
      <c r="AF68" s="79">
        <v>1.1811218186310847E-2</v>
      </c>
      <c r="AG68" s="79">
        <v>1.3066782558307982E-2</v>
      </c>
      <c r="AH68" s="79">
        <v>1.3168515369190548E-2</v>
      </c>
      <c r="AI68" s="79">
        <v>1.8894491043007503E-2</v>
      </c>
      <c r="AJ68" s="79">
        <v>2.0257186775873539E-2</v>
      </c>
      <c r="AK68" s="79">
        <v>2.035934098719323E-2</v>
      </c>
      <c r="AL68" s="79">
        <v>2.1908492867174219E-2</v>
      </c>
      <c r="AM68" s="81">
        <v>2.0073704359648652E-2</v>
      </c>
      <c r="AN68" s="81">
        <v>1.6674979953403505E-2</v>
      </c>
      <c r="AO68" s="81">
        <v>1.7507100067189502E-2</v>
      </c>
      <c r="AP68" s="81">
        <v>1.8690769972109868E-2</v>
      </c>
      <c r="AQ68" s="81">
        <v>1.802851629955203E-2</v>
      </c>
      <c r="AR68" s="81">
        <v>1.7280115628159887E-2</v>
      </c>
      <c r="AS68" s="81">
        <v>1.2684372641499462E-2</v>
      </c>
      <c r="AT68" s="81">
        <v>1.4726203751384634E-2</v>
      </c>
      <c r="AU68" s="81">
        <v>1.2670601713488742E-2</v>
      </c>
      <c r="AV68" s="81">
        <v>1.1785345993651985E-2</v>
      </c>
      <c r="AW68" s="81">
        <v>1.0804273736463659E-2</v>
      </c>
      <c r="AX68" s="81">
        <v>8.9571741353924247E-3</v>
      </c>
      <c r="AY68" s="81">
        <v>7.4281794332224007E-3</v>
      </c>
      <c r="AZ68" s="81">
        <v>7.2083985099417845E-3</v>
      </c>
      <c r="BA68" s="81">
        <v>6.7560075986606251E-3</v>
      </c>
      <c r="BB68" s="81">
        <v>9.1840163471874885E-3</v>
      </c>
      <c r="BC68" s="81">
        <v>1.0520629291886739E-2</v>
      </c>
      <c r="BD68" s="81">
        <v>7.6224502605429434E-3</v>
      </c>
      <c r="BE68" s="81">
        <v>8.1565534252525645E-3</v>
      </c>
      <c r="BF68" s="81">
        <v>4.7941608905692082E-3</v>
      </c>
      <c r="BG68" s="81">
        <v>3.8391365673545821E-3</v>
      </c>
      <c r="BH68" s="81">
        <v>4.3182946456192042E-3</v>
      </c>
      <c r="BI68" s="81">
        <v>3.9845660146699269E-3</v>
      </c>
      <c r="BJ68" s="81">
        <v>4.68231102914397E-3</v>
      </c>
      <c r="BK68" s="81">
        <v>3.9532607351187412E-3</v>
      </c>
      <c r="BL68" s="81">
        <v>4.4138260438983425E-3</v>
      </c>
      <c r="BM68" s="81">
        <v>4.596194477230045E-3</v>
      </c>
      <c r="BN68" s="81">
        <v>4.7587073088669746E-3</v>
      </c>
      <c r="BO68" s="81">
        <v>5.0195423586518193E-3</v>
      </c>
      <c r="BP68" s="81">
        <v>4.5621434947786697E-3</v>
      </c>
      <c r="BQ68" s="81">
        <v>4.320112380624022E-3</v>
      </c>
      <c r="BR68" s="128">
        <v>4.6453655185240434E-3</v>
      </c>
      <c r="BS68" s="128">
        <v>4.0256093624611803E-3</v>
      </c>
      <c r="BT68" s="128">
        <v>3.9061289742044086E-3</v>
      </c>
      <c r="BU68" s="81">
        <v>4.6583169225900443E-3</v>
      </c>
      <c r="BV68" s="128">
        <v>4.8322075570779739E-3</v>
      </c>
      <c r="BW68" s="10"/>
      <c r="BX68" s="10"/>
      <c r="BY68" s="10"/>
      <c r="BZ68" s="10"/>
      <c r="CA68" s="10"/>
      <c r="CB68" s="10"/>
      <c r="CC68" s="10"/>
      <c r="CD68" s="10"/>
      <c r="CE68" s="10"/>
      <c r="CF68" s="10"/>
      <c r="CG68" s="10"/>
      <c r="CH68" s="10"/>
      <c r="CI68" s="10"/>
    </row>
    <row r="69" spans="1:110" s="93" customFormat="1" x14ac:dyDescent="0.25">
      <c r="A69" s="93" t="s">
        <v>210</v>
      </c>
      <c r="B69" s="96">
        <v>30</v>
      </c>
      <c r="C69" s="81" t="s">
        <v>79</v>
      </c>
      <c r="D69" s="81" t="s">
        <v>79</v>
      </c>
      <c r="E69" s="81" t="s">
        <v>79</v>
      </c>
      <c r="F69" s="81" t="s">
        <v>79</v>
      </c>
      <c r="G69" s="81" t="s">
        <v>79</v>
      </c>
      <c r="H69" s="81" t="s">
        <v>79</v>
      </c>
      <c r="I69" s="81" t="s">
        <v>79</v>
      </c>
      <c r="J69" s="81" t="s">
        <v>79</v>
      </c>
      <c r="K69" s="81" t="s">
        <v>79</v>
      </c>
      <c r="L69" s="81" t="s">
        <v>79</v>
      </c>
      <c r="M69" s="81" t="s">
        <v>79</v>
      </c>
      <c r="N69" s="81" t="s">
        <v>79</v>
      </c>
      <c r="O69" s="81" t="s">
        <v>79</v>
      </c>
      <c r="P69" s="81" t="s">
        <v>79</v>
      </c>
      <c r="Q69" s="81" t="s">
        <v>79</v>
      </c>
      <c r="R69" s="81" t="s">
        <v>79</v>
      </c>
      <c r="S69" s="81" t="s">
        <v>79</v>
      </c>
      <c r="T69" s="81" t="s">
        <v>79</v>
      </c>
      <c r="U69" s="81" t="s">
        <v>79</v>
      </c>
      <c r="V69" s="81" t="s">
        <v>79</v>
      </c>
      <c r="W69" s="81" t="s">
        <v>79</v>
      </c>
      <c r="X69" s="81" t="s">
        <v>79</v>
      </c>
      <c r="Y69" s="81" t="s">
        <v>79</v>
      </c>
      <c r="Z69" s="81" t="s">
        <v>79</v>
      </c>
      <c r="AA69" s="81" t="s">
        <v>79</v>
      </c>
      <c r="AB69" s="81" t="s">
        <v>79</v>
      </c>
      <c r="AC69" s="81" t="s">
        <v>79</v>
      </c>
      <c r="AD69" s="81" t="s">
        <v>79</v>
      </c>
      <c r="AE69" s="81" t="s">
        <v>79</v>
      </c>
      <c r="AF69" s="81" t="s">
        <v>79</v>
      </c>
      <c r="AG69" s="81" t="s">
        <v>79</v>
      </c>
      <c r="AH69" s="81" t="s">
        <v>79</v>
      </c>
      <c r="AI69" s="81" t="s">
        <v>79</v>
      </c>
      <c r="AJ69" s="81" t="s">
        <v>79</v>
      </c>
      <c r="AK69" s="81" t="s">
        <v>79</v>
      </c>
      <c r="AL69" s="81" t="s">
        <v>79</v>
      </c>
      <c r="AM69" s="81" t="s">
        <v>79</v>
      </c>
      <c r="AN69" s="81" t="s">
        <v>79</v>
      </c>
      <c r="AO69" s="81" t="s">
        <v>79</v>
      </c>
      <c r="AP69" s="81">
        <v>8.8607367475292001E-4</v>
      </c>
      <c r="AQ69" s="81">
        <v>8.9119408945686899E-4</v>
      </c>
      <c r="AR69" s="81">
        <v>1.0217324762779307E-3</v>
      </c>
      <c r="AS69" s="81">
        <v>1.1155038759689921E-3</v>
      </c>
      <c r="AT69" s="81">
        <v>1.1378328894806923E-3</v>
      </c>
      <c r="AU69" s="81">
        <v>1.0632602794812505E-3</v>
      </c>
      <c r="AV69" s="81">
        <v>7.7784781484354802E-4</v>
      </c>
      <c r="AW69" s="81">
        <v>1.062101233517652E-3</v>
      </c>
      <c r="AX69" s="81" t="s">
        <v>79</v>
      </c>
      <c r="AY69" s="81" t="s">
        <v>79</v>
      </c>
      <c r="AZ69" s="81" t="s">
        <v>79</v>
      </c>
      <c r="BA69" s="81" t="s">
        <v>79</v>
      </c>
      <c r="BB69" s="81" t="s">
        <v>79</v>
      </c>
      <c r="BC69" s="81" t="s">
        <v>79</v>
      </c>
      <c r="BD69" s="81" t="s">
        <v>79</v>
      </c>
      <c r="BE69" s="81" t="s">
        <v>79</v>
      </c>
      <c r="BF69" s="81" t="s">
        <v>79</v>
      </c>
      <c r="BG69" s="81" t="s">
        <v>79</v>
      </c>
      <c r="BH69" s="81" t="s">
        <v>79</v>
      </c>
      <c r="BI69" s="81" t="s">
        <v>79</v>
      </c>
      <c r="BJ69" s="81" t="s">
        <v>79</v>
      </c>
      <c r="BK69" s="81" t="s">
        <v>79</v>
      </c>
      <c r="BL69" s="81" t="s">
        <v>79</v>
      </c>
      <c r="BM69" s="81" t="s">
        <v>79</v>
      </c>
      <c r="BN69" s="81" t="s">
        <v>79</v>
      </c>
      <c r="BO69" s="81">
        <v>6.1519764510297189E-6</v>
      </c>
      <c r="BP69" s="81">
        <v>6.1983734855158499E-6</v>
      </c>
      <c r="BQ69" s="81">
        <v>8.875376495359312E-6</v>
      </c>
      <c r="BR69" s="81">
        <v>8.463005910077056E-6</v>
      </c>
      <c r="BS69" s="128">
        <v>8.8102973124289965E-6</v>
      </c>
      <c r="BT69" s="128">
        <v>1.5008016409503204E-5</v>
      </c>
      <c r="BU69" s="81">
        <v>1.3942125839634145E-5</v>
      </c>
      <c r="BV69" s="128">
        <v>2.8940747154155017E-5</v>
      </c>
      <c r="BW69" s="10"/>
      <c r="BX69" s="10"/>
      <c r="BY69" s="10"/>
      <c r="BZ69" s="10"/>
      <c r="CA69" s="10"/>
      <c r="CB69" s="10"/>
      <c r="CC69" s="10"/>
      <c r="CD69" s="10"/>
      <c r="CE69" s="10"/>
      <c r="CF69" s="10"/>
      <c r="CG69" s="10"/>
      <c r="CH69" s="10"/>
      <c r="CI69" s="10"/>
    </row>
    <row r="70" spans="1:110" s="10" customFormat="1" x14ac:dyDescent="0.25">
      <c r="A70" s="93" t="s">
        <v>211</v>
      </c>
      <c r="B70" s="96">
        <v>31</v>
      </c>
      <c r="C70" s="81" t="s">
        <v>79</v>
      </c>
      <c r="D70" s="81" t="s">
        <v>79</v>
      </c>
      <c r="E70" s="81">
        <v>9.6093749999999999E-3</v>
      </c>
      <c r="F70" s="81">
        <v>9.143286573146293E-3</v>
      </c>
      <c r="G70" s="81">
        <v>9.6256931608133083E-3</v>
      </c>
      <c r="H70" s="81">
        <v>9.9560546875000003E-3</v>
      </c>
      <c r="I70" s="81">
        <v>1.1010928961748634E-2</v>
      </c>
      <c r="J70" s="81">
        <v>1.1221739130434782E-2</v>
      </c>
      <c r="K70" s="81">
        <v>1.6455536912751676E-2</v>
      </c>
      <c r="L70" s="81">
        <v>1.7165354330708663E-2</v>
      </c>
      <c r="M70" s="81">
        <v>1.513677811550152E-2</v>
      </c>
      <c r="N70" s="81">
        <v>1.1684053651266766E-2</v>
      </c>
      <c r="O70" s="81">
        <v>1.0758426966292135E-2</v>
      </c>
      <c r="P70" s="81">
        <v>9.8838709677419347E-3</v>
      </c>
      <c r="Q70" s="81">
        <v>9.3170731707317069E-3</v>
      </c>
      <c r="R70" s="81">
        <v>1.2800875273522977E-2</v>
      </c>
      <c r="S70" s="81">
        <v>1.2291052114060966E-2</v>
      </c>
      <c r="T70" s="81">
        <v>1.1818181818181818E-2</v>
      </c>
      <c r="U70" s="81">
        <v>1.137123745819398E-2</v>
      </c>
      <c r="V70" s="81">
        <v>1.0854503464203233E-2</v>
      </c>
      <c r="W70" s="81">
        <v>1.0682492581602374E-2</v>
      </c>
      <c r="X70" s="81">
        <v>1.3692946058091286E-2</v>
      </c>
      <c r="Y70" s="81">
        <v>1.4700193423597678E-2</v>
      </c>
      <c r="Z70" s="81">
        <v>1.8360071301247772E-2</v>
      </c>
      <c r="AA70" s="81">
        <v>1.6833773087071239E-2</v>
      </c>
      <c r="AB70" s="81">
        <v>1.5988647114474931E-2</v>
      </c>
      <c r="AC70" s="81">
        <v>1.9039145907473309E-2</v>
      </c>
      <c r="AD70" s="81">
        <v>1.7581602373887239E-2</v>
      </c>
      <c r="AE70" s="81">
        <v>1.9047619047619049E-2</v>
      </c>
      <c r="AF70" s="81">
        <v>2.2696155871511321E-2</v>
      </c>
      <c r="AG70" s="81">
        <v>2.2395480225988699E-2</v>
      </c>
      <c r="AH70" s="81">
        <v>2.2213561964146533E-2</v>
      </c>
      <c r="AI70" s="81">
        <v>2.1457705266891294E-2</v>
      </c>
      <c r="AJ70" s="81">
        <v>2.3075598415705185E-2</v>
      </c>
      <c r="AK70" s="81">
        <v>2.2749431264218394E-2</v>
      </c>
      <c r="AL70" s="81">
        <v>2.4404941247363664E-2</v>
      </c>
      <c r="AM70" s="81">
        <v>2.5827723588405002E-2</v>
      </c>
      <c r="AN70" s="81">
        <v>2.7701194696074571E-2</v>
      </c>
      <c r="AO70" s="81">
        <v>2.9500301023479832E-2</v>
      </c>
      <c r="AP70" s="81">
        <v>2.8537455410225922E-2</v>
      </c>
      <c r="AQ70" s="81">
        <v>2.6707954325527385E-2</v>
      </c>
      <c r="AR70" s="81">
        <v>2.2014836085187842E-2</v>
      </c>
      <c r="AS70" s="81">
        <v>1.5446855461566752E-2</v>
      </c>
      <c r="AT70" s="81" t="s">
        <v>79</v>
      </c>
      <c r="AU70" s="81">
        <v>1.1578297853585438E-2</v>
      </c>
      <c r="AV70" s="129" t="s">
        <v>79</v>
      </c>
      <c r="AW70" s="81" t="s">
        <v>79</v>
      </c>
      <c r="AX70" s="81" t="s">
        <v>79</v>
      </c>
      <c r="AY70" s="81" t="s">
        <v>79</v>
      </c>
      <c r="AZ70" s="81" t="s">
        <v>79</v>
      </c>
      <c r="BA70" s="130" t="s">
        <v>79</v>
      </c>
      <c r="BB70" s="79">
        <v>7.2992906045894115E-3</v>
      </c>
      <c r="BC70" s="79">
        <v>8.2261051532862613E-3</v>
      </c>
      <c r="BD70" s="79">
        <v>8.0918751441936224E-3</v>
      </c>
      <c r="BE70" s="79">
        <v>9.9826492215956304E-3</v>
      </c>
      <c r="BF70" s="79">
        <v>6.8269275420646102E-3</v>
      </c>
      <c r="BG70" s="79">
        <v>6.4147846445718418E-3</v>
      </c>
      <c r="BH70" s="81">
        <v>6.9243000077561468E-3</v>
      </c>
      <c r="BI70" s="81">
        <v>7.7600826486264544E-3</v>
      </c>
      <c r="BJ70" s="81">
        <v>9.5397855625097179E-3</v>
      </c>
      <c r="BK70" s="81">
        <v>1.0749106962103848E-2</v>
      </c>
      <c r="BL70" s="81">
        <v>1.0744572081554099E-2</v>
      </c>
      <c r="BM70" s="81">
        <v>1.1313091033042632E-2</v>
      </c>
      <c r="BN70" s="81">
        <v>1.1460185538286299E-2</v>
      </c>
      <c r="BO70" s="81">
        <v>1.6013182153049588E-2</v>
      </c>
      <c r="BP70" s="81">
        <v>1.5486451405024292E-2</v>
      </c>
      <c r="BQ70" s="81">
        <v>1.6712756502315785E-2</v>
      </c>
      <c r="BR70" s="128">
        <v>1.6647013038340704E-2</v>
      </c>
      <c r="BS70" s="128">
        <v>1.724405177804806E-2</v>
      </c>
      <c r="BT70" s="128">
        <v>1.6076944720866394E-2</v>
      </c>
      <c r="BU70" s="81">
        <v>1.6235979652866082E-2</v>
      </c>
      <c r="BV70" s="128">
        <v>1.659938268817307E-2</v>
      </c>
      <c r="CJ70" s="93"/>
      <c r="CK70" s="93"/>
      <c r="CL70" s="93"/>
      <c r="CM70" s="93"/>
      <c r="CN70" s="93"/>
      <c r="CO70" s="93"/>
      <c r="CP70" s="93"/>
      <c r="CQ70" s="93"/>
      <c r="CR70" s="93"/>
      <c r="CS70" s="93"/>
      <c r="CT70" s="93"/>
      <c r="CU70" s="93"/>
      <c r="CV70" s="93"/>
      <c r="CW70" s="93"/>
      <c r="CX70" s="93"/>
      <c r="CY70" s="93"/>
      <c r="CZ70" s="93"/>
      <c r="DA70" s="93"/>
      <c r="DB70" s="93"/>
      <c r="DC70" s="93"/>
      <c r="DD70" s="93"/>
      <c r="DE70" s="93"/>
      <c r="DF70" s="93"/>
    </row>
    <row r="71" spans="1:110" s="93" customFormat="1" x14ac:dyDescent="0.25">
      <c r="A71" s="93" t="s">
        <v>212</v>
      </c>
      <c r="B71" s="94"/>
      <c r="C71" s="81" t="s">
        <v>68</v>
      </c>
      <c r="D71" s="81" t="s">
        <v>68</v>
      </c>
      <c r="E71" s="81" t="s">
        <v>68</v>
      </c>
      <c r="F71" s="81" t="s">
        <v>68</v>
      </c>
      <c r="G71" s="81" t="s">
        <v>68</v>
      </c>
      <c r="H71" s="81" t="s">
        <v>68</v>
      </c>
      <c r="I71" s="81" t="s">
        <v>68</v>
      </c>
      <c r="J71" s="81" t="s">
        <v>68</v>
      </c>
      <c r="K71" s="81" t="s">
        <v>68</v>
      </c>
      <c r="L71" s="81" t="s">
        <v>68</v>
      </c>
      <c r="M71" s="81" t="s">
        <v>68</v>
      </c>
      <c r="N71" s="81" t="s">
        <v>68</v>
      </c>
      <c r="O71" s="81" t="s">
        <v>68</v>
      </c>
      <c r="P71" s="81" t="s">
        <v>79</v>
      </c>
      <c r="Q71" s="81" t="s">
        <v>79</v>
      </c>
      <c r="R71" s="81" t="s">
        <v>79</v>
      </c>
      <c r="S71" s="81" t="s">
        <v>79</v>
      </c>
      <c r="T71" s="81" t="s">
        <v>79</v>
      </c>
      <c r="U71" s="81" t="s">
        <v>79</v>
      </c>
      <c r="V71" s="81" t="s">
        <v>79</v>
      </c>
      <c r="W71" s="81" t="s">
        <v>79</v>
      </c>
      <c r="X71" s="81" t="s">
        <v>79</v>
      </c>
      <c r="Y71" s="81" t="s">
        <v>79</v>
      </c>
      <c r="Z71" s="81" t="s">
        <v>79</v>
      </c>
      <c r="AA71" s="81" t="s">
        <v>79</v>
      </c>
      <c r="AB71" s="81" t="s">
        <v>79</v>
      </c>
      <c r="AC71" s="81" t="s">
        <v>79</v>
      </c>
      <c r="AD71" s="81">
        <v>9.2530781783118233E-3</v>
      </c>
      <c r="AE71" s="81">
        <v>9.410012524117389E-3</v>
      </c>
      <c r="AF71" s="81" t="s">
        <v>79</v>
      </c>
      <c r="AG71" s="81" t="s">
        <v>79</v>
      </c>
      <c r="AH71" s="81" t="s">
        <v>79</v>
      </c>
      <c r="AI71" s="79">
        <v>1.5079424899658935E-2</v>
      </c>
      <c r="AJ71" s="79">
        <v>1.6277206797225205E-2</v>
      </c>
      <c r="AK71" s="81">
        <v>1.3859892466967911E-2</v>
      </c>
      <c r="AL71" s="81">
        <v>1.059731794625207E-2</v>
      </c>
      <c r="AM71" s="81">
        <v>8.9105984941281278E-3</v>
      </c>
      <c r="AN71" s="81">
        <v>8.5393332891510378E-3</v>
      </c>
      <c r="AO71" s="81">
        <v>7.704463543110618E-3</v>
      </c>
      <c r="AP71" s="81">
        <v>8.0799067199695419E-3</v>
      </c>
      <c r="AQ71" s="81">
        <v>9.2926299150365536E-3</v>
      </c>
      <c r="AR71" s="81">
        <v>8.4078508638981506E-3</v>
      </c>
      <c r="AS71" s="81">
        <v>7.5852456763707034E-3</v>
      </c>
      <c r="AT71" s="81">
        <v>1.1078382456986982E-2</v>
      </c>
      <c r="AU71" s="81">
        <v>8.2190641017107109E-3</v>
      </c>
      <c r="AV71" s="81">
        <v>6.2992060268515374E-3</v>
      </c>
      <c r="AW71" s="81">
        <v>5.3870924314277273E-3</v>
      </c>
      <c r="AX71" s="81">
        <v>5.6765662679259506E-3</v>
      </c>
      <c r="AY71" s="81">
        <v>6.5505482681741372E-3</v>
      </c>
      <c r="AZ71" s="81">
        <v>5.4494782897166428E-3</v>
      </c>
      <c r="BA71" s="81">
        <v>5.1105152641867319E-3</v>
      </c>
      <c r="BB71" s="81">
        <v>4.8631976129697389E-3</v>
      </c>
      <c r="BC71" s="81">
        <v>5.0435894950144585E-3</v>
      </c>
      <c r="BD71" s="81">
        <v>5.8543103356674562E-3</v>
      </c>
      <c r="BE71" s="81">
        <v>5.8159629758865773E-3</v>
      </c>
      <c r="BF71" s="81">
        <v>5.3596996755953018E-3</v>
      </c>
      <c r="BG71" s="81">
        <v>5.2766369461889652E-3</v>
      </c>
      <c r="BH71" s="81">
        <v>6.0892231876377885E-3</v>
      </c>
      <c r="BI71" s="81">
        <v>6.5245791026587964E-3</v>
      </c>
      <c r="BJ71" s="81">
        <v>9.5335427352312516E-3</v>
      </c>
      <c r="BK71" s="81">
        <v>9.4722833412808974E-3</v>
      </c>
      <c r="BL71" s="81">
        <v>8.7418024254411076E-3</v>
      </c>
      <c r="BM71" s="81">
        <v>9.2516649861650799E-3</v>
      </c>
      <c r="BN71" s="81">
        <v>9.2953534932316284E-3</v>
      </c>
      <c r="BO71" s="81">
        <v>8.9906966731706905E-3</v>
      </c>
      <c r="BP71" s="81">
        <v>8.7287139614074909E-3</v>
      </c>
      <c r="BQ71" s="81">
        <v>8.7249646710718595E-3</v>
      </c>
      <c r="BR71" s="128">
        <v>9.5482479153747787E-3</v>
      </c>
      <c r="BS71" s="128">
        <v>9.7226431413432648E-3</v>
      </c>
      <c r="BT71" s="128">
        <v>1.3490941074240712E-2</v>
      </c>
      <c r="BU71" s="81">
        <v>1.6872660599180866E-2</v>
      </c>
      <c r="BV71" s="128">
        <v>1.7350609398214228E-2</v>
      </c>
      <c r="BW71" s="10"/>
      <c r="BX71" s="10"/>
      <c r="BY71" s="10"/>
      <c r="BZ71" s="10"/>
      <c r="CA71" s="10"/>
      <c r="CB71" s="10"/>
      <c r="CC71" s="10"/>
      <c r="CD71" s="10"/>
      <c r="CE71" s="10"/>
      <c r="CF71" s="10"/>
      <c r="CG71" s="10"/>
      <c r="CH71" s="10"/>
      <c r="CI71" s="10"/>
    </row>
    <row r="72" spans="1:110" s="93" customFormat="1" x14ac:dyDescent="0.25">
      <c r="A72" s="93" t="s">
        <v>213</v>
      </c>
      <c r="B72" s="94"/>
      <c r="C72" s="79">
        <v>8.7755102040816321E-3</v>
      </c>
      <c r="D72" s="79">
        <v>8.6374695863746954E-3</v>
      </c>
      <c r="E72" s="79">
        <v>7.641509433962264E-3</v>
      </c>
      <c r="F72" s="79">
        <v>7.2175379426644183E-3</v>
      </c>
      <c r="G72" s="79">
        <v>8.1154499151103558E-3</v>
      </c>
      <c r="H72" s="79">
        <v>8.753462603878116E-3</v>
      </c>
      <c r="I72" s="79">
        <v>7.8684807256235827E-3</v>
      </c>
      <c r="J72" s="79">
        <v>7.3856858846918488E-3</v>
      </c>
      <c r="K72" s="79">
        <v>7.3419913419913423E-3</v>
      </c>
      <c r="L72" s="79">
        <v>6.8740279937791601E-3</v>
      </c>
      <c r="M72" s="79">
        <v>6.4488017429193897E-3</v>
      </c>
      <c r="N72" s="79">
        <v>6.7350865939704938E-3</v>
      </c>
      <c r="O72" s="79">
        <v>6.5178032589016293E-3</v>
      </c>
      <c r="P72" s="79">
        <v>6.8965517241379309E-3</v>
      </c>
      <c r="Q72" s="79">
        <v>7.1868583162217657E-3</v>
      </c>
      <c r="R72" s="79">
        <v>6.7750677506775072E-3</v>
      </c>
      <c r="S72" s="79">
        <v>5.9126984126984129E-3</v>
      </c>
      <c r="T72" s="79">
        <v>5.7637906647807638E-3</v>
      </c>
      <c r="U72" s="79">
        <v>5.4521710741103494E-3</v>
      </c>
      <c r="V72" s="79">
        <v>5.4851076378649366E-3</v>
      </c>
      <c r="W72" s="79">
        <v>6.0016004267804748E-3</v>
      </c>
      <c r="X72" s="79">
        <v>4.9741165878910646E-3</v>
      </c>
      <c r="Y72" s="79">
        <v>4.8765558049377678E-3</v>
      </c>
      <c r="Z72" s="79">
        <v>5.3656808925092968E-3</v>
      </c>
      <c r="AA72" s="79">
        <v>5.4421768707482989E-3</v>
      </c>
      <c r="AB72" s="79">
        <v>5.6574413693453373E-3</v>
      </c>
      <c r="AC72" s="79">
        <v>5.7358421961639849E-3</v>
      </c>
      <c r="AD72" s="79">
        <v>5.9810357403355212E-3</v>
      </c>
      <c r="AE72" s="79">
        <v>5.3425620505055966E-3</v>
      </c>
      <c r="AF72" s="79">
        <v>5.0483443141952598E-3</v>
      </c>
      <c r="AG72" s="79">
        <v>5.0529747351263244E-3</v>
      </c>
      <c r="AH72" s="79">
        <v>4.1610738255033553E-3</v>
      </c>
      <c r="AI72" s="79">
        <v>5.1330101438057602E-3</v>
      </c>
      <c r="AJ72" s="79">
        <v>4.9541941757510616E-3</v>
      </c>
      <c r="AK72" s="79">
        <v>5.2286631398821178E-3</v>
      </c>
      <c r="AL72" s="79">
        <v>6.598190599278961E-3</v>
      </c>
      <c r="AM72" s="79">
        <v>6.7631313934382788E-3</v>
      </c>
      <c r="AN72" s="79">
        <v>6.3462246309670374E-3</v>
      </c>
      <c r="AO72" s="79">
        <v>5.803418891914559E-3</v>
      </c>
      <c r="AP72" s="79">
        <v>5.3614537418479238E-3</v>
      </c>
      <c r="AQ72" s="79">
        <v>5.1725582937663297E-3</v>
      </c>
      <c r="AR72" s="79">
        <v>4.330810354740317E-3</v>
      </c>
      <c r="AS72" s="79">
        <v>4.3540230078229171E-3</v>
      </c>
      <c r="AT72" s="79">
        <v>4.6945465573120862E-3</v>
      </c>
      <c r="AU72" s="79">
        <v>4.4278549389495546E-3</v>
      </c>
      <c r="AV72" s="79">
        <v>5.188303270570899E-3</v>
      </c>
      <c r="AW72" s="79">
        <v>4.5089153123705249E-3</v>
      </c>
      <c r="AX72" s="79">
        <v>4.7648477790675466E-3</v>
      </c>
      <c r="AY72" s="79">
        <v>4.5809585369137214E-3</v>
      </c>
      <c r="AZ72" s="79">
        <v>4.5045048724978174E-3</v>
      </c>
      <c r="BA72" s="79">
        <v>4.6098877556609904E-3</v>
      </c>
      <c r="BB72" s="79">
        <v>4.4604782044975928E-3</v>
      </c>
      <c r="BC72" s="79">
        <v>4.4265700396160174E-3</v>
      </c>
      <c r="BD72" s="79">
        <v>4.2160600246496918E-3</v>
      </c>
      <c r="BE72" s="79">
        <v>4.0591654664996315E-3</v>
      </c>
      <c r="BF72" s="81">
        <v>3.6489872267815265E-3</v>
      </c>
      <c r="BG72" s="81">
        <v>3.5595893101750069E-3</v>
      </c>
      <c r="BH72" s="81">
        <v>3.1117193574723319E-3</v>
      </c>
      <c r="BI72" s="81">
        <v>4.0116391795238134E-3</v>
      </c>
      <c r="BJ72" s="81">
        <v>3.9051322748877228E-3</v>
      </c>
      <c r="BK72" s="81">
        <v>5.0155627469771914E-3</v>
      </c>
      <c r="BL72" s="81">
        <v>4.5273449263424958E-3</v>
      </c>
      <c r="BM72" s="81">
        <v>4.6577780287055202E-3</v>
      </c>
      <c r="BN72" s="81">
        <v>4.7598728077371992E-3</v>
      </c>
      <c r="BO72" s="81">
        <v>5.0791945495299983E-3</v>
      </c>
      <c r="BP72" s="81">
        <v>5.1382995730754099E-3</v>
      </c>
      <c r="BQ72" s="81">
        <v>4.6667612242258282E-3</v>
      </c>
      <c r="BR72" s="128">
        <v>4.9506441369678847E-3</v>
      </c>
      <c r="BS72" s="128">
        <v>4.3651029638343787E-3</v>
      </c>
      <c r="BT72" s="128">
        <v>4.7751740669544976E-3</v>
      </c>
      <c r="BU72" s="81">
        <v>5.234824904553609E-3</v>
      </c>
      <c r="BV72" s="128">
        <v>5.736516594778987E-3</v>
      </c>
      <c r="BW72" s="10"/>
      <c r="BX72" s="10"/>
      <c r="BY72" s="10"/>
      <c r="BZ72" s="10"/>
      <c r="CA72" s="10"/>
      <c r="CB72" s="10"/>
      <c r="CC72" s="10"/>
      <c r="CD72" s="10"/>
      <c r="CE72" s="10"/>
      <c r="CF72" s="10"/>
      <c r="CG72" s="10"/>
      <c r="CH72" s="10"/>
      <c r="CI72" s="10"/>
    </row>
    <row r="73" spans="1:110" s="93" customFormat="1" x14ac:dyDescent="0.25">
      <c r="A73" s="93" t="s">
        <v>214</v>
      </c>
      <c r="B73" s="96">
        <v>32</v>
      </c>
      <c r="C73" s="81" t="s">
        <v>79</v>
      </c>
      <c r="D73" s="81" t="s">
        <v>79</v>
      </c>
      <c r="E73" s="81" t="s">
        <v>79</v>
      </c>
      <c r="F73" s="81" t="s">
        <v>79</v>
      </c>
      <c r="G73" s="81" t="s">
        <v>79</v>
      </c>
      <c r="H73" s="81" t="s">
        <v>79</v>
      </c>
      <c r="I73" s="81" t="s">
        <v>79</v>
      </c>
      <c r="J73" s="81" t="s">
        <v>79</v>
      </c>
      <c r="K73" s="81" t="s">
        <v>79</v>
      </c>
      <c r="L73" s="81" t="s">
        <v>79</v>
      </c>
      <c r="M73" s="81" t="s">
        <v>79</v>
      </c>
      <c r="N73" s="81" t="s">
        <v>79</v>
      </c>
      <c r="O73" s="81" t="s">
        <v>79</v>
      </c>
      <c r="P73" s="81" t="s">
        <v>79</v>
      </c>
      <c r="Q73" s="81" t="s">
        <v>79</v>
      </c>
      <c r="R73" s="81" t="s">
        <v>79</v>
      </c>
      <c r="S73" s="81" t="s">
        <v>79</v>
      </c>
      <c r="T73" s="81" t="s">
        <v>79</v>
      </c>
      <c r="U73" s="81" t="s">
        <v>79</v>
      </c>
      <c r="V73" s="81">
        <v>1.4596454295109466E-2</v>
      </c>
      <c r="W73" s="81">
        <v>1.3770153192954271E-2</v>
      </c>
      <c r="X73" s="81">
        <v>1.5842605555964926E-2</v>
      </c>
      <c r="Y73" s="81">
        <v>1.505737378632375E-2</v>
      </c>
      <c r="Z73" s="81">
        <v>1.8672901983789274E-2</v>
      </c>
      <c r="AA73" s="81">
        <v>1.4205671697016149E-2</v>
      </c>
      <c r="AB73" s="81">
        <v>1.453413169146249E-2</v>
      </c>
      <c r="AC73" s="81">
        <v>1.7460941428140451E-2</v>
      </c>
      <c r="AD73" s="81">
        <v>2.0673642695843007E-2</v>
      </c>
      <c r="AE73" s="81">
        <v>2.4654631403072658E-2</v>
      </c>
      <c r="AF73" s="81">
        <v>3.2219457323258024E-2</v>
      </c>
      <c r="AG73" s="81">
        <v>3.1047865459249684E-2</v>
      </c>
      <c r="AH73" s="81">
        <v>3.3461804193077024E-2</v>
      </c>
      <c r="AI73" s="81">
        <v>4.3355911128562546E-2</v>
      </c>
      <c r="AJ73" s="81" t="s">
        <v>79</v>
      </c>
      <c r="AK73" s="81" t="s">
        <v>79</v>
      </c>
      <c r="AL73" s="81" t="s">
        <v>79</v>
      </c>
      <c r="AM73" s="81" t="s">
        <v>79</v>
      </c>
      <c r="AN73" s="81" t="s">
        <v>79</v>
      </c>
      <c r="AO73" s="81" t="s">
        <v>79</v>
      </c>
      <c r="AP73" s="81" t="s">
        <v>79</v>
      </c>
      <c r="AQ73" s="81" t="s">
        <v>79</v>
      </c>
      <c r="AR73" s="81" t="s">
        <v>79</v>
      </c>
      <c r="AS73" s="81">
        <v>4.0022157595900845E-2</v>
      </c>
      <c r="AT73" s="81">
        <v>2.6327532351628737E-2</v>
      </c>
      <c r="AU73" s="81">
        <v>2.1023255813953489E-2</v>
      </c>
      <c r="AV73" s="81">
        <v>1.1895004098278723E-2</v>
      </c>
      <c r="AW73" s="81">
        <v>1.1028203068753564E-2</v>
      </c>
      <c r="AX73" s="81">
        <v>9.4970491311628172E-3</v>
      </c>
      <c r="AY73" s="81">
        <v>8.9466983242145835E-3</v>
      </c>
      <c r="AZ73" s="81">
        <v>7.3536219233160073E-3</v>
      </c>
      <c r="BA73" s="81">
        <v>7.1949282543475011E-3</v>
      </c>
      <c r="BB73" s="81">
        <v>7.8275144138372846E-3</v>
      </c>
      <c r="BC73" s="81">
        <v>6.8352452076228393E-3</v>
      </c>
      <c r="BD73" s="81">
        <v>8.6516558230488889E-3</v>
      </c>
      <c r="BE73" s="81">
        <v>8.6073742908559757E-3</v>
      </c>
      <c r="BF73" s="81">
        <v>7.3079327530028125E-3</v>
      </c>
      <c r="BG73" s="81">
        <v>7.0040406421720703E-3</v>
      </c>
      <c r="BH73" s="81">
        <v>5.5125464918628717E-3</v>
      </c>
      <c r="BI73" s="81">
        <v>5.3172621471491623E-3</v>
      </c>
      <c r="BJ73" s="81">
        <v>5.0205837661792653E-3</v>
      </c>
      <c r="BK73" s="81">
        <v>5.027510008494186E-3</v>
      </c>
      <c r="BL73" s="81">
        <v>5.0547267906141322E-3</v>
      </c>
      <c r="BM73" s="81">
        <v>5.264113365024776E-3</v>
      </c>
      <c r="BN73" s="81">
        <v>6.659035538231362E-3</v>
      </c>
      <c r="BO73" s="81">
        <v>6.7861421490719798E-3</v>
      </c>
      <c r="BP73" s="81">
        <v>6.8509195917686528E-3</v>
      </c>
      <c r="BQ73" s="81">
        <v>7.7553737194114916E-3</v>
      </c>
      <c r="BR73" s="128">
        <v>6.398766758172315E-3</v>
      </c>
      <c r="BS73" s="128">
        <v>6.2389905539354546E-3</v>
      </c>
      <c r="BT73" s="128">
        <v>6.2274317601395167E-3</v>
      </c>
      <c r="BU73" s="81">
        <v>6.0687567885626958E-3</v>
      </c>
      <c r="BV73" s="128">
        <v>6.5415080948501214E-3</v>
      </c>
      <c r="BW73" s="10"/>
      <c r="BX73" s="10"/>
      <c r="BY73" s="10"/>
      <c r="BZ73" s="10"/>
      <c r="CA73" s="10"/>
      <c r="CB73" s="10"/>
      <c r="CC73" s="10"/>
      <c r="CD73" s="10"/>
      <c r="CE73" s="10"/>
      <c r="CF73" s="10"/>
      <c r="CG73" s="10"/>
      <c r="CH73" s="10"/>
      <c r="CI73" s="10"/>
    </row>
    <row r="74" spans="1:110" s="93" customFormat="1" x14ac:dyDescent="0.25">
      <c r="A74" s="93" t="s">
        <v>215</v>
      </c>
      <c r="B74" s="96">
        <v>33</v>
      </c>
      <c r="C74" s="81" t="s">
        <v>79</v>
      </c>
      <c r="D74" s="81" t="s">
        <v>79</v>
      </c>
      <c r="E74" s="81" t="s">
        <v>79</v>
      </c>
      <c r="F74" s="81" t="s">
        <v>79</v>
      </c>
      <c r="G74" s="81" t="s">
        <v>79</v>
      </c>
      <c r="H74" s="81" t="s">
        <v>79</v>
      </c>
      <c r="I74" s="81" t="s">
        <v>79</v>
      </c>
      <c r="J74" s="81" t="s">
        <v>79</v>
      </c>
      <c r="K74" s="81" t="s">
        <v>79</v>
      </c>
      <c r="L74" s="81" t="s">
        <v>79</v>
      </c>
      <c r="M74" s="81" t="s">
        <v>79</v>
      </c>
      <c r="N74" s="81" t="s">
        <v>79</v>
      </c>
      <c r="O74" s="81" t="s">
        <v>79</v>
      </c>
      <c r="P74" s="81" t="s">
        <v>79</v>
      </c>
      <c r="Q74" s="81" t="s">
        <v>79</v>
      </c>
      <c r="R74" s="81" t="s">
        <v>79</v>
      </c>
      <c r="S74" s="81" t="s">
        <v>79</v>
      </c>
      <c r="T74" s="81" t="s">
        <v>79</v>
      </c>
      <c r="U74" s="81" t="s">
        <v>79</v>
      </c>
      <c r="V74" s="81" t="s">
        <v>79</v>
      </c>
      <c r="W74" s="81" t="s">
        <v>79</v>
      </c>
      <c r="X74" s="81" t="s">
        <v>79</v>
      </c>
      <c r="Y74" s="81" t="s">
        <v>79</v>
      </c>
      <c r="Z74" s="81" t="s">
        <v>79</v>
      </c>
      <c r="AA74" s="81" t="s">
        <v>79</v>
      </c>
      <c r="AB74" s="81" t="s">
        <v>79</v>
      </c>
      <c r="AC74" s="81" t="s">
        <v>79</v>
      </c>
      <c r="AD74" s="81" t="s">
        <v>79</v>
      </c>
      <c r="AE74" s="81" t="s">
        <v>79</v>
      </c>
      <c r="AF74" s="81" t="s">
        <v>79</v>
      </c>
      <c r="AG74" s="81" t="s">
        <v>79</v>
      </c>
      <c r="AH74" s="81" t="s">
        <v>79</v>
      </c>
      <c r="AI74" s="81" t="s">
        <v>79</v>
      </c>
      <c r="AJ74" s="81" t="s">
        <v>79</v>
      </c>
      <c r="AK74" s="81" t="s">
        <v>79</v>
      </c>
      <c r="AL74" s="81" t="s">
        <v>79</v>
      </c>
      <c r="AM74" s="81" t="s">
        <v>79</v>
      </c>
      <c r="AN74" s="81" t="s">
        <v>79</v>
      </c>
      <c r="AO74" s="81">
        <v>1.8409804373658727E-2</v>
      </c>
      <c r="AP74" s="81">
        <v>2.1109857421273977E-2</v>
      </c>
      <c r="AQ74" s="81">
        <v>2.0849104859335037E-2</v>
      </c>
      <c r="AR74" s="81">
        <v>1.25635913653238E-2</v>
      </c>
      <c r="AS74" s="81">
        <v>1.2285473131388915E-2</v>
      </c>
      <c r="AT74" s="81">
        <v>1.0834742674861472E-2</v>
      </c>
      <c r="AU74" s="81">
        <v>1.198645228712086E-2</v>
      </c>
      <c r="AV74" s="81">
        <v>1.1925565578803192E-2</v>
      </c>
      <c r="AW74" s="81">
        <v>1.1157568897410427E-2</v>
      </c>
      <c r="AX74" s="81">
        <v>1.0855923021636755E-2</v>
      </c>
      <c r="AY74" s="81">
        <v>1.1701705672352241E-2</v>
      </c>
      <c r="AZ74" s="81">
        <v>9.512920192087812E-3</v>
      </c>
      <c r="BA74" s="81">
        <v>9.7413650131368771E-3</v>
      </c>
      <c r="BB74" s="81">
        <v>0</v>
      </c>
      <c r="BC74" s="81">
        <v>0</v>
      </c>
      <c r="BD74" s="81">
        <v>0</v>
      </c>
      <c r="BE74" s="81">
        <v>0</v>
      </c>
      <c r="BF74" s="81">
        <v>0</v>
      </c>
      <c r="BG74" s="81">
        <v>0</v>
      </c>
      <c r="BH74" s="81">
        <v>0</v>
      </c>
      <c r="BI74" s="81">
        <v>0</v>
      </c>
      <c r="BJ74" s="81">
        <v>0</v>
      </c>
      <c r="BK74" s="81">
        <v>0</v>
      </c>
      <c r="BL74" s="81">
        <v>0</v>
      </c>
      <c r="BM74" s="81">
        <v>0</v>
      </c>
      <c r="BN74" s="81">
        <v>0</v>
      </c>
      <c r="BO74" s="81">
        <v>0</v>
      </c>
      <c r="BP74" s="81">
        <v>0</v>
      </c>
      <c r="BQ74" s="81">
        <v>0</v>
      </c>
      <c r="BR74" s="81">
        <v>0</v>
      </c>
      <c r="BS74" s="81">
        <v>0</v>
      </c>
      <c r="BT74" s="81">
        <v>0</v>
      </c>
      <c r="BU74" s="81">
        <v>0</v>
      </c>
      <c r="BV74" s="81">
        <v>0</v>
      </c>
      <c r="BW74" s="10"/>
      <c r="BX74" s="10"/>
      <c r="BY74" s="10"/>
      <c r="BZ74" s="10"/>
      <c r="CA74" s="10"/>
      <c r="CB74" s="10"/>
      <c r="CC74" s="10"/>
      <c r="CD74" s="10"/>
      <c r="CE74" s="10"/>
      <c r="CF74" s="10"/>
      <c r="CG74" s="10"/>
      <c r="CH74" s="10"/>
      <c r="CI74" s="10"/>
    </row>
    <row r="75" spans="1:110" s="93" customFormat="1" x14ac:dyDescent="0.25">
      <c r="A75" s="93" t="s">
        <v>69</v>
      </c>
      <c r="B75" s="94"/>
      <c r="C75" s="81" t="s">
        <v>68</v>
      </c>
      <c r="D75" s="81" t="s">
        <v>68</v>
      </c>
      <c r="E75" s="81" t="s">
        <v>68</v>
      </c>
      <c r="F75" s="81" t="s">
        <v>68</v>
      </c>
      <c r="G75" s="81" t="s">
        <v>68</v>
      </c>
      <c r="H75" s="81" t="s">
        <v>68</v>
      </c>
      <c r="I75" s="81" t="s">
        <v>68</v>
      </c>
      <c r="J75" s="81" t="s">
        <v>68</v>
      </c>
      <c r="K75" s="81" t="s">
        <v>68</v>
      </c>
      <c r="L75" s="81" t="s">
        <v>68</v>
      </c>
      <c r="M75" s="81" t="s">
        <v>68</v>
      </c>
      <c r="N75" s="81" t="s">
        <v>68</v>
      </c>
      <c r="O75" s="81" t="s">
        <v>68</v>
      </c>
      <c r="P75" s="81" t="s">
        <v>79</v>
      </c>
      <c r="Q75" s="81" t="s">
        <v>79</v>
      </c>
      <c r="R75" s="81" t="s">
        <v>79</v>
      </c>
      <c r="S75" s="81" t="s">
        <v>79</v>
      </c>
      <c r="T75" s="81" t="s">
        <v>79</v>
      </c>
      <c r="U75" s="82" t="s">
        <v>79</v>
      </c>
      <c r="V75" s="82">
        <v>6.7037817894320725E-3</v>
      </c>
      <c r="W75" s="82">
        <v>6.7537217659137576E-3</v>
      </c>
      <c r="X75" s="82">
        <v>7.5439557096793819E-3</v>
      </c>
      <c r="Y75" s="82">
        <v>9.6132128740824396E-3</v>
      </c>
      <c r="Z75" s="82">
        <v>8.419409079990392E-3</v>
      </c>
      <c r="AA75" s="82">
        <v>6.8344902893690039E-3</v>
      </c>
      <c r="AB75" s="82">
        <v>4.2037350633243493E-3</v>
      </c>
      <c r="AC75" s="82">
        <v>4.3819927925888187E-3</v>
      </c>
      <c r="AD75" s="81">
        <v>5.0447418110171581E-3</v>
      </c>
      <c r="AE75" s="81">
        <v>4.8952580713678842E-3</v>
      </c>
      <c r="AF75" s="81">
        <v>5.1405913726957986E-3</v>
      </c>
      <c r="AG75" s="81">
        <v>5.9140125658621373E-3</v>
      </c>
      <c r="AH75" s="81">
        <v>5.9217164124254146E-3</v>
      </c>
      <c r="AI75" s="81">
        <v>5.1344445796325591E-3</v>
      </c>
      <c r="AJ75" s="81" t="s">
        <v>79</v>
      </c>
      <c r="AK75" s="81" t="s">
        <v>79</v>
      </c>
      <c r="AL75" s="81" t="s">
        <v>79</v>
      </c>
      <c r="AM75" s="81" t="s">
        <v>79</v>
      </c>
      <c r="AN75" s="81" t="s">
        <v>79</v>
      </c>
      <c r="AO75" s="81" t="s">
        <v>79</v>
      </c>
      <c r="AP75" s="81" t="s">
        <v>79</v>
      </c>
      <c r="AQ75" s="81" t="s">
        <v>79</v>
      </c>
      <c r="AR75" s="81" t="s">
        <v>79</v>
      </c>
      <c r="AS75" s="81" t="s">
        <v>79</v>
      </c>
      <c r="AT75" s="81" t="s">
        <v>79</v>
      </c>
      <c r="AU75" s="81">
        <v>4.9477359029847703E-3</v>
      </c>
      <c r="AV75" s="81">
        <v>4.8921943231441051E-3</v>
      </c>
      <c r="AW75" s="81" t="s">
        <v>79</v>
      </c>
      <c r="AX75" s="81" t="s">
        <v>79</v>
      </c>
      <c r="AY75" s="81" t="s">
        <v>79</v>
      </c>
      <c r="AZ75" s="81" t="s">
        <v>79</v>
      </c>
      <c r="BA75" s="81" t="s">
        <v>79</v>
      </c>
      <c r="BB75" s="81" t="s">
        <v>79</v>
      </c>
      <c r="BC75" s="81">
        <v>1.5563479930989224E-3</v>
      </c>
      <c r="BD75" s="81">
        <v>2.1307426594620914E-3</v>
      </c>
      <c r="BE75" s="81">
        <v>2.9429411220688695E-3</v>
      </c>
      <c r="BF75" s="81">
        <v>5.6332687432575964E-3</v>
      </c>
      <c r="BG75" s="81">
        <v>6.0453800033357548E-3</v>
      </c>
      <c r="BH75" s="81">
        <v>6.2127587384740264E-3</v>
      </c>
      <c r="BI75" s="81">
        <v>5.6866858152833369E-3</v>
      </c>
      <c r="BJ75" s="81">
        <v>4.9337522649527243E-3</v>
      </c>
      <c r="BK75" s="81">
        <v>7.0965864448114431E-3</v>
      </c>
      <c r="BL75" s="81">
        <v>6.3521736660571478E-3</v>
      </c>
      <c r="BM75" s="81">
        <v>5.6643719090624378E-3</v>
      </c>
      <c r="BN75" s="81">
        <v>6.6202582835123355E-3</v>
      </c>
      <c r="BO75" s="81">
        <v>7.8609291221017237E-3</v>
      </c>
      <c r="BP75" s="81">
        <v>6.953449527998536E-3</v>
      </c>
      <c r="BQ75" s="81">
        <v>8.3320623992699273E-3</v>
      </c>
      <c r="BR75" s="128">
        <v>9.5365006013716398E-3</v>
      </c>
      <c r="BS75" s="128">
        <v>8.8503952327773049E-3</v>
      </c>
      <c r="BT75" s="128">
        <v>6.8778771041997696E-3</v>
      </c>
      <c r="BU75" s="81">
        <v>7.0794774809689884E-3</v>
      </c>
      <c r="BV75" s="128">
        <v>6.8473551956689544E-3</v>
      </c>
      <c r="BW75" s="10"/>
      <c r="BX75" s="10"/>
      <c r="BY75" s="10"/>
      <c r="BZ75" s="10"/>
      <c r="CA75" s="10"/>
      <c r="CB75" s="10"/>
      <c r="CC75" s="10"/>
      <c r="CD75" s="10"/>
      <c r="CE75" s="10"/>
      <c r="CF75" s="10"/>
      <c r="CG75" s="10"/>
      <c r="CH75" s="10"/>
      <c r="CI75" s="10"/>
    </row>
    <row r="76" spans="1:110" s="93" customFormat="1" x14ac:dyDescent="0.25">
      <c r="A76" s="63" t="s">
        <v>39</v>
      </c>
      <c r="B76" s="94"/>
      <c r="C76" s="81"/>
      <c r="D76" s="81"/>
      <c r="E76" s="81"/>
      <c r="F76" s="81"/>
      <c r="G76" s="81"/>
      <c r="H76" s="81"/>
      <c r="I76" s="81"/>
      <c r="J76" s="81"/>
      <c r="K76" s="81"/>
      <c r="L76" s="81"/>
      <c r="M76" s="81"/>
      <c r="N76" s="81"/>
      <c r="O76" s="81"/>
      <c r="P76" s="81"/>
      <c r="Q76" s="81"/>
      <c r="R76" s="81"/>
      <c r="S76" s="81"/>
      <c r="T76" s="81"/>
      <c r="U76" s="82"/>
      <c r="V76" s="82"/>
      <c r="W76" s="82"/>
      <c r="X76" s="82"/>
      <c r="Y76" s="82"/>
      <c r="Z76" s="82"/>
      <c r="AA76" s="82"/>
      <c r="AB76" s="82"/>
      <c r="AC76" s="82"/>
      <c r="AD76" s="81"/>
      <c r="AE76" s="81"/>
      <c r="AF76" s="81"/>
      <c r="AG76" s="81"/>
      <c r="AH76" s="81"/>
      <c r="AI76" s="81"/>
      <c r="AJ76" s="81"/>
      <c r="AK76" s="81"/>
      <c r="AL76" s="81"/>
      <c r="AM76" s="81"/>
      <c r="AN76" s="81"/>
      <c r="AO76" s="81"/>
      <c r="AP76" s="81"/>
      <c r="AQ76" s="81"/>
      <c r="AR76" s="81"/>
      <c r="AS76" s="81"/>
      <c r="AT76" s="81"/>
      <c r="AU76" s="81"/>
      <c r="AV76" s="81"/>
      <c r="AW76" s="81"/>
      <c r="AX76" s="81"/>
      <c r="AY76" s="81"/>
      <c r="AZ76" s="81"/>
      <c r="BA76" s="81"/>
      <c r="BB76" s="81"/>
      <c r="BC76" s="81"/>
      <c r="BD76" s="81"/>
      <c r="BE76" s="81"/>
      <c r="BF76" s="81"/>
      <c r="BG76" s="81"/>
      <c r="BH76" s="81"/>
      <c r="BI76" s="81"/>
      <c r="BJ76" s="81"/>
      <c r="BK76" s="81"/>
      <c r="BL76" s="81"/>
      <c r="BM76" s="81"/>
      <c r="BN76" s="81"/>
      <c r="BO76" s="81"/>
      <c r="BP76" s="81"/>
      <c r="BQ76" s="81"/>
      <c r="BR76" s="131"/>
      <c r="BS76" s="131"/>
      <c r="BT76" s="131"/>
      <c r="BU76" s="140"/>
      <c r="BV76" s="131"/>
    </row>
    <row r="77" spans="1:110" s="93" customFormat="1" x14ac:dyDescent="0.25">
      <c r="A77" s="93" t="s">
        <v>216</v>
      </c>
      <c r="B77" s="94"/>
      <c r="C77" s="81" t="s">
        <v>79</v>
      </c>
      <c r="D77" s="81">
        <v>2.4274509803921568E-2</v>
      </c>
      <c r="E77" s="81">
        <v>4.6622531418312387E-2</v>
      </c>
      <c r="F77" s="81">
        <v>6.7987683750496616E-2</v>
      </c>
      <c r="G77" s="81">
        <v>7.37355559765107E-2</v>
      </c>
      <c r="H77" s="81">
        <v>6.8627266216878369E-2</v>
      </c>
      <c r="I77" s="81">
        <v>6.1777777777777779E-2</v>
      </c>
      <c r="J77" s="81">
        <v>5.6858245699349587E-2</v>
      </c>
      <c r="K77" s="81">
        <v>5.3493196390750571E-2</v>
      </c>
      <c r="L77" s="81">
        <v>4.9377959595393539E-2</v>
      </c>
      <c r="M77" s="81">
        <v>4.3997676690339785E-2</v>
      </c>
      <c r="N77" s="81">
        <v>4.1852565402555261E-2</v>
      </c>
      <c r="O77" s="81">
        <v>4.1283122434605204E-2</v>
      </c>
      <c r="P77" s="81">
        <v>3.9992163886712194E-2</v>
      </c>
      <c r="Q77" s="81">
        <v>3.6206501115489668E-2</v>
      </c>
      <c r="R77" s="81">
        <v>3.4020628365906108E-2</v>
      </c>
      <c r="S77" s="81">
        <v>2.9302606594165372E-2</v>
      </c>
      <c r="T77" s="81">
        <v>2.6832824215495696E-2</v>
      </c>
      <c r="U77" s="81">
        <v>2.7479267697781858E-2</v>
      </c>
      <c r="V77" s="81">
        <v>2.5436418804429206E-2</v>
      </c>
      <c r="W77" s="81">
        <v>2.273784670444378E-2</v>
      </c>
      <c r="X77" s="81">
        <v>2.1889796959380786E-2</v>
      </c>
      <c r="Y77" s="81">
        <v>2.131485639394894E-2</v>
      </c>
      <c r="Z77" s="81">
        <v>2.0118184382193188E-2</v>
      </c>
      <c r="AA77" s="81">
        <v>1.8326018176742457E-2</v>
      </c>
      <c r="AB77" s="81">
        <v>1.7838130850829016E-2</v>
      </c>
      <c r="AC77" s="81">
        <v>1.8635418526560726E-2</v>
      </c>
      <c r="AD77" s="81">
        <v>1.7659279778393353E-2</v>
      </c>
      <c r="AE77" s="81">
        <v>1.8057636000778376E-2</v>
      </c>
      <c r="AF77" s="81">
        <v>1.8488874006133693E-2</v>
      </c>
      <c r="AG77" s="81">
        <v>1.7112459179403169E-2</v>
      </c>
      <c r="AH77" s="81">
        <v>1.7644486147778238E-2</v>
      </c>
      <c r="AI77" s="81">
        <v>1.7099156381511965E-2</v>
      </c>
      <c r="AJ77" s="81">
        <v>1.9543435853829973E-2</v>
      </c>
      <c r="AK77" s="81">
        <v>2.0811962487785194E-2</v>
      </c>
      <c r="AL77" s="81">
        <v>2.1171888554257067E-2</v>
      </c>
      <c r="AM77" s="81">
        <v>2.0973762337507258E-2</v>
      </c>
      <c r="AN77" s="81">
        <v>2.1091971178891052E-2</v>
      </c>
      <c r="AO77" s="81">
        <v>2.0625763710105931E-2</v>
      </c>
      <c r="AP77" s="81">
        <v>1.9867671189083565E-2</v>
      </c>
      <c r="AQ77" s="81">
        <v>1.9346143086503842E-2</v>
      </c>
      <c r="AR77" s="81">
        <v>1.9587937422141689E-2</v>
      </c>
      <c r="AS77" s="81">
        <v>1.8954443385806437E-2</v>
      </c>
      <c r="AT77" s="81">
        <v>1.861687699862951E-2</v>
      </c>
      <c r="AU77" s="81">
        <v>1.8217535039274792E-2</v>
      </c>
      <c r="AV77" s="81">
        <v>1.6966802573186505E-2</v>
      </c>
      <c r="AW77" s="81">
        <v>1.5540900711477667E-2</v>
      </c>
      <c r="AX77" s="81">
        <v>1.4037525810645457E-2</v>
      </c>
      <c r="AY77" s="81">
        <v>1.2462432015116688E-2</v>
      </c>
      <c r="AZ77" s="81">
        <v>1.2562939015686801E-2</v>
      </c>
      <c r="BA77" s="81">
        <v>1.2417030641025771E-2</v>
      </c>
      <c r="BB77" s="81">
        <v>1.1180808795515158E-2</v>
      </c>
      <c r="BC77" s="81">
        <v>1.1373689725165606E-2</v>
      </c>
      <c r="BD77" s="81">
        <v>1.1208522916435468E-2</v>
      </c>
      <c r="BE77" s="81">
        <v>1.1158787985427672E-2</v>
      </c>
      <c r="BF77" s="81">
        <v>1.1079660270827792E-2</v>
      </c>
      <c r="BG77" s="81">
        <v>1.1106696550809158E-2</v>
      </c>
      <c r="BH77" s="81">
        <v>1.1258324079702078E-2</v>
      </c>
      <c r="BI77" s="81">
        <v>1.1889017827409929E-2</v>
      </c>
      <c r="BJ77" s="81">
        <v>1.2486213816372571E-2</v>
      </c>
      <c r="BK77" s="81">
        <v>1.3775556310752521E-2</v>
      </c>
      <c r="BL77" s="81">
        <v>1.1943383383912109E-2</v>
      </c>
      <c r="BM77" s="81">
        <v>1.1932918954963831E-2</v>
      </c>
      <c r="BN77" s="81">
        <v>1.1184045980710386E-2</v>
      </c>
      <c r="BO77" s="81">
        <v>1.0023672004739657E-2</v>
      </c>
      <c r="BP77" s="81">
        <v>9.899252994388685E-3</v>
      </c>
      <c r="BQ77" s="81">
        <v>1.1527093744552087E-2</v>
      </c>
      <c r="BR77" s="128">
        <v>1.1641615671908903E-2</v>
      </c>
      <c r="BS77" s="128">
        <v>1.3516022319295579E-2</v>
      </c>
      <c r="BT77" s="128">
        <v>1.3246810944593535E-2</v>
      </c>
      <c r="BU77" s="81">
        <v>1.2789414196411442E-2</v>
      </c>
      <c r="BV77" s="128">
        <v>1.4150558407790028E-2</v>
      </c>
      <c r="BW77" s="10"/>
      <c r="BX77" s="10"/>
      <c r="BY77" s="10"/>
      <c r="BZ77" s="10"/>
      <c r="CA77" s="10"/>
      <c r="CB77" s="10"/>
      <c r="CC77" s="10"/>
      <c r="CD77" s="10"/>
      <c r="CE77" s="10"/>
      <c r="CF77" s="10"/>
      <c r="CG77" s="10"/>
      <c r="CH77" s="10"/>
      <c r="CI77" s="10"/>
    </row>
    <row r="78" spans="1:110" s="93" customFormat="1" x14ac:dyDescent="0.25">
      <c r="A78" s="93" t="s">
        <v>311</v>
      </c>
      <c r="B78" s="96">
        <v>34</v>
      </c>
      <c r="C78" s="81">
        <v>5.2720200545226387E-2</v>
      </c>
      <c r="D78" s="81">
        <v>5.0819634400979689E-2</v>
      </c>
      <c r="E78" s="81">
        <v>0.1016702117011775</v>
      </c>
      <c r="F78" s="81">
        <v>0.13860080995553656</v>
      </c>
      <c r="G78" s="81">
        <v>0.13580272460420412</v>
      </c>
      <c r="H78" s="81">
        <v>0.11736595527128474</v>
      </c>
      <c r="I78" s="81">
        <v>0.10156244863598451</v>
      </c>
      <c r="J78" s="81">
        <v>9.9010116222489189E-2</v>
      </c>
      <c r="K78" s="81">
        <v>9.9924394851575879E-2</v>
      </c>
      <c r="L78" s="81">
        <v>0.10071763987009115</v>
      </c>
      <c r="M78" s="81">
        <v>9.4387729639737308E-2</v>
      </c>
      <c r="N78" s="81">
        <v>8.9931245871527815E-2</v>
      </c>
      <c r="O78" s="81">
        <v>9.1560315001712314E-2</v>
      </c>
      <c r="P78" s="81">
        <v>9.3316729454584246E-2</v>
      </c>
      <c r="Q78" s="81">
        <v>8.8318911861801769E-2</v>
      </c>
      <c r="R78" s="81">
        <v>8.0512811057284028E-2</v>
      </c>
      <c r="S78" s="81">
        <v>7.5872471772260239E-2</v>
      </c>
      <c r="T78" s="81">
        <v>8.4353002859450729E-2</v>
      </c>
      <c r="U78" s="81">
        <v>9.4177959325513705E-2</v>
      </c>
      <c r="V78" s="81">
        <v>9.2684542746879262E-2</v>
      </c>
      <c r="W78" s="81">
        <v>8.6332637950910368E-2</v>
      </c>
      <c r="X78" s="81">
        <v>8.0327435840408509E-2</v>
      </c>
      <c r="Y78" s="81">
        <v>6.9430696093606095E-2</v>
      </c>
      <c r="Z78" s="81">
        <v>6.5197569243471629E-2</v>
      </c>
      <c r="AA78" s="81">
        <v>5.893870591167396E-2</v>
      </c>
      <c r="AB78" s="81">
        <v>5.9541111967601472E-2</v>
      </c>
      <c r="AC78" s="81">
        <v>5.6226790961333581E-2</v>
      </c>
      <c r="AD78" s="81">
        <v>5.1910714290255462E-2</v>
      </c>
      <c r="AE78" s="81">
        <v>5.1556173512712487E-2</v>
      </c>
      <c r="AF78" s="81">
        <v>4.9430872479168809E-2</v>
      </c>
      <c r="AG78" s="81">
        <v>4.9519915352726492E-2</v>
      </c>
      <c r="AH78" s="81">
        <v>5.1535374665163648E-2</v>
      </c>
      <c r="AI78" s="81">
        <v>5.6465412562425758E-2</v>
      </c>
      <c r="AJ78" s="81">
        <v>6.814057094412844E-2</v>
      </c>
      <c r="AK78" s="81">
        <v>6.3211442597671655E-2</v>
      </c>
      <c r="AL78" s="81">
        <v>6.2364165296389662E-2</v>
      </c>
      <c r="AM78" s="81">
        <v>6.4532192046686032E-2</v>
      </c>
      <c r="AN78" s="81">
        <v>6.6265226578984232E-2</v>
      </c>
      <c r="AO78" s="81">
        <v>6.4202740228848768E-2</v>
      </c>
      <c r="AP78" s="81">
        <v>6.0712777020947989E-2</v>
      </c>
      <c r="AQ78" s="81">
        <v>5.871206008046527E-2</v>
      </c>
      <c r="AR78" s="81">
        <v>5.6051752943879415E-2</v>
      </c>
      <c r="AS78" s="81">
        <v>4.883429397763131E-2</v>
      </c>
      <c r="AT78" s="81">
        <v>4.9704668076828412E-2</v>
      </c>
      <c r="AU78" s="81">
        <v>4.6043502950764446E-2</v>
      </c>
      <c r="AV78" s="81">
        <v>4.215264675177903E-2</v>
      </c>
      <c r="AW78" s="81">
        <v>3.8602457917389046E-2</v>
      </c>
      <c r="AX78" s="81">
        <v>3.5549822063521849E-2</v>
      </c>
      <c r="AY78" s="81">
        <v>3.405562244188548E-2</v>
      </c>
      <c r="AZ78" s="81">
        <v>3.2015584989699614E-2</v>
      </c>
      <c r="BA78" s="81">
        <v>3.0856767832474617E-2</v>
      </c>
      <c r="BB78" s="81">
        <v>3.1122421469767913E-2</v>
      </c>
      <c r="BC78" s="81">
        <v>3.1238098026670255E-2</v>
      </c>
      <c r="BD78" s="81">
        <v>3.4476180992877845E-2</v>
      </c>
      <c r="BE78" s="81">
        <v>3.8271610447362263E-2</v>
      </c>
      <c r="BF78" s="81">
        <v>4.016312736406917E-2</v>
      </c>
      <c r="BG78" s="81">
        <v>4.0900348763258501E-2</v>
      </c>
      <c r="BH78" s="81">
        <v>4.041627236789691E-2</v>
      </c>
      <c r="BI78" s="81">
        <v>4.0796550810522025E-2</v>
      </c>
      <c r="BJ78" s="81">
        <v>4.4638273562998862E-2</v>
      </c>
      <c r="BK78" s="81">
        <v>4.8855996801147765E-2</v>
      </c>
      <c r="BL78" s="81">
        <v>4.9226416770699569E-2</v>
      </c>
      <c r="BM78" s="81">
        <v>4.8401739949027453E-2</v>
      </c>
      <c r="BN78" s="81">
        <v>4.4774012186726657E-2</v>
      </c>
      <c r="BO78" s="81">
        <v>4.0466788786709777E-2</v>
      </c>
      <c r="BP78" s="81">
        <v>3.6958946502656805E-2</v>
      </c>
      <c r="BQ78" s="81">
        <v>3.4778451663360938E-2</v>
      </c>
      <c r="BR78" s="128">
        <v>3.4189423367798753E-2</v>
      </c>
      <c r="BS78" s="128">
        <v>3.3133812942784911E-2</v>
      </c>
      <c r="BT78" s="128">
        <v>3.3162488083826887E-2</v>
      </c>
      <c r="BU78" s="81">
        <v>3.4270801805299636E-2</v>
      </c>
      <c r="BV78" s="128">
        <v>3.7411600907851214E-2</v>
      </c>
      <c r="BW78" s="10"/>
      <c r="BX78" s="10"/>
      <c r="BY78" s="10"/>
      <c r="BZ78" s="10"/>
      <c r="CA78" s="10"/>
      <c r="CB78" s="10"/>
      <c r="CC78" s="10"/>
      <c r="CD78" s="10"/>
      <c r="CE78" s="10"/>
      <c r="CF78" s="10"/>
      <c r="CG78" s="10"/>
      <c r="CH78" s="10"/>
      <c r="CI78" s="10"/>
    </row>
    <row r="79" spans="1:110" s="93" customFormat="1" x14ac:dyDescent="0.25">
      <c r="A79" s="63" t="s">
        <v>40</v>
      </c>
      <c r="B79" s="94"/>
      <c r="C79" s="81"/>
      <c r="D79" s="81"/>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c r="BC79" s="81"/>
      <c r="BD79" s="81"/>
      <c r="BE79" s="81"/>
      <c r="BF79" s="81"/>
      <c r="BG79" s="81"/>
      <c r="BH79" s="81"/>
      <c r="BI79" s="81"/>
      <c r="BJ79" s="81"/>
      <c r="BK79" s="81"/>
      <c r="BL79" s="81"/>
      <c r="BM79" s="81"/>
      <c r="BN79" s="81"/>
      <c r="BO79" s="81"/>
      <c r="BP79" s="81"/>
      <c r="BQ79" s="81"/>
      <c r="BR79" s="131"/>
      <c r="BS79" s="131"/>
      <c r="BT79" s="131"/>
      <c r="BU79" s="140"/>
      <c r="BV79" s="131"/>
    </row>
    <row r="80" spans="1:110" s="93" customFormat="1" x14ac:dyDescent="0.25">
      <c r="A80" s="93" t="s">
        <v>217</v>
      </c>
      <c r="B80" s="96">
        <v>35</v>
      </c>
      <c r="C80" s="81" t="s">
        <v>79</v>
      </c>
      <c r="D80" s="81">
        <v>2.914285714285714E-2</v>
      </c>
      <c r="E80" s="81" t="s">
        <v>79</v>
      </c>
      <c r="F80" s="81" t="s">
        <v>79</v>
      </c>
      <c r="G80" s="81" t="s">
        <v>79</v>
      </c>
      <c r="H80" s="81" t="s">
        <v>79</v>
      </c>
      <c r="I80" s="81" t="s">
        <v>79</v>
      </c>
      <c r="J80" s="81" t="s">
        <v>79</v>
      </c>
      <c r="K80" s="81" t="s">
        <v>79</v>
      </c>
      <c r="L80" s="81" t="s">
        <v>79</v>
      </c>
      <c r="M80" s="81">
        <v>8.1300000000000001E-3</v>
      </c>
      <c r="N80" s="81">
        <v>1.5499999999999998E-2</v>
      </c>
      <c r="O80" s="81">
        <v>2.1399999999999999E-2</v>
      </c>
      <c r="P80" s="81">
        <v>2.6600000000000002E-2</v>
      </c>
      <c r="Q80" s="81">
        <v>1.6799999999999999E-2</v>
      </c>
      <c r="R80" s="81">
        <v>1.15E-2</v>
      </c>
      <c r="S80" s="81">
        <v>1.0699999999999999E-2</v>
      </c>
      <c r="T80" s="81">
        <v>1.1680000000000001E-2</v>
      </c>
      <c r="U80" s="81">
        <v>1.4E-2</v>
      </c>
      <c r="V80" s="81">
        <v>1.6857142857142859E-2</v>
      </c>
      <c r="W80" s="81">
        <v>1.9375E-2</v>
      </c>
      <c r="X80" s="81">
        <v>1.8777777777777775E-2</v>
      </c>
      <c r="Y80" s="81">
        <v>1.8076923076923081E-2</v>
      </c>
      <c r="Z80" s="81">
        <v>1.8238095238095237E-2</v>
      </c>
      <c r="AA80" s="81">
        <v>1.8485714285714282E-2</v>
      </c>
      <c r="AB80" s="81">
        <v>1.6591836734693877E-2</v>
      </c>
      <c r="AC80" s="81">
        <v>2.0419580419580419E-2</v>
      </c>
      <c r="AD80" s="81">
        <v>3.7812911725955203E-2</v>
      </c>
      <c r="AE80" s="81">
        <v>4.0086000955566171E-2</v>
      </c>
      <c r="AF80" s="81">
        <v>4.7191440580817728E-2</v>
      </c>
      <c r="AG80" s="81">
        <v>4.6733562557013532E-2</v>
      </c>
      <c r="AH80" s="81">
        <v>3.0989583333333334E-2</v>
      </c>
      <c r="AI80" s="81">
        <v>3.4653465346534656E-2</v>
      </c>
      <c r="AJ80" s="81">
        <v>2.7045579352004395E-2</v>
      </c>
      <c r="AK80" s="81">
        <v>2.738812785388128E-2</v>
      </c>
      <c r="AL80" s="81">
        <v>2.1620391442876651E-2</v>
      </c>
      <c r="AM80" s="81">
        <v>2.2997172478793591E-2</v>
      </c>
      <c r="AN80" s="81">
        <v>2.3136787492112457E-2</v>
      </c>
      <c r="AO80" s="81">
        <v>2.2843868799903997E-2</v>
      </c>
      <c r="AP80" s="81">
        <v>2.1249392231366265E-2</v>
      </c>
      <c r="AQ80" s="81">
        <v>1.8803655923922257E-2</v>
      </c>
      <c r="AR80" s="81">
        <v>1.4509092122578613E-2</v>
      </c>
      <c r="AS80" s="81">
        <v>1.5069265552963548E-2</v>
      </c>
      <c r="AT80" s="81">
        <v>1.4212222334877693E-2</v>
      </c>
      <c r="AU80" s="81">
        <v>1.4228029005729266E-2</v>
      </c>
      <c r="AV80" s="81">
        <v>1.4570385332504661E-2</v>
      </c>
      <c r="AW80" s="81">
        <v>1.4730731072115087E-2</v>
      </c>
      <c r="AX80" s="81">
        <v>1.241227264376263E-2</v>
      </c>
      <c r="AY80" s="81">
        <v>1.1401391113129527E-2</v>
      </c>
      <c r="AZ80" s="81">
        <v>1.1363180218633341E-2</v>
      </c>
      <c r="BA80" s="81">
        <v>1.2203595475499342E-2</v>
      </c>
      <c r="BB80" s="81">
        <v>1.1488226766688717E-2</v>
      </c>
      <c r="BC80" s="81">
        <v>1.1842335418705828E-2</v>
      </c>
      <c r="BD80" s="81">
        <v>1.0918804785974791E-2</v>
      </c>
      <c r="BE80" s="81">
        <v>1.0608950570483814E-2</v>
      </c>
      <c r="BF80" s="81">
        <v>8.8329535883352947E-3</v>
      </c>
      <c r="BG80" s="81">
        <v>8.4715478388596131E-3</v>
      </c>
      <c r="BH80" s="81">
        <v>7.8823387746146875E-3</v>
      </c>
      <c r="BI80" s="81">
        <v>7.9254817503136184E-3</v>
      </c>
      <c r="BJ80" s="81">
        <v>7.6275647539046114E-3</v>
      </c>
      <c r="BK80" s="81">
        <v>8.8650857668638467E-3</v>
      </c>
      <c r="BL80" s="81">
        <v>8.1487810549793881E-3</v>
      </c>
      <c r="BM80" s="81">
        <v>7.6428709403674857E-3</v>
      </c>
      <c r="BN80" s="81">
        <v>7.8482472101978635E-3</v>
      </c>
      <c r="BO80" s="81">
        <v>8.3773643015943571E-3</v>
      </c>
      <c r="BP80" s="81">
        <v>8.7810091936403913E-3</v>
      </c>
      <c r="BQ80" s="81">
        <v>8.5012858318676381E-3</v>
      </c>
      <c r="BR80" s="128">
        <v>8.1314007792887538E-3</v>
      </c>
      <c r="BS80" s="128">
        <v>8.5613791637354324E-3</v>
      </c>
      <c r="BT80" s="128">
        <v>7.4549885495304533E-3</v>
      </c>
      <c r="BU80" s="81">
        <v>7.0618667051613815E-3</v>
      </c>
      <c r="BV80" s="128">
        <v>7.6148673729315094E-3</v>
      </c>
      <c r="BW80" s="10"/>
      <c r="BX80" s="10"/>
      <c r="BY80" s="10"/>
      <c r="BZ80" s="10"/>
      <c r="CA80" s="10"/>
      <c r="CB80" s="10"/>
      <c r="CC80" s="10"/>
      <c r="CD80" s="10"/>
      <c r="CE80" s="10"/>
      <c r="CF80" s="10"/>
      <c r="CG80" s="10"/>
      <c r="CH80" s="10"/>
      <c r="CI80" s="10"/>
    </row>
    <row r="81" spans="1:87" s="93" customFormat="1" x14ac:dyDescent="0.25">
      <c r="A81" s="93" t="s">
        <v>218</v>
      </c>
      <c r="B81" s="96">
        <v>36</v>
      </c>
      <c r="C81" s="81" t="s">
        <v>79</v>
      </c>
      <c r="D81" s="81" t="s">
        <v>79</v>
      </c>
      <c r="E81" s="81" t="s">
        <v>79</v>
      </c>
      <c r="F81" s="81" t="s">
        <v>79</v>
      </c>
      <c r="G81" s="79">
        <v>5.2754729744952473E-3</v>
      </c>
      <c r="H81" s="81" t="s">
        <v>79</v>
      </c>
      <c r="I81" s="79">
        <v>3.1688431184173716E-3</v>
      </c>
      <c r="J81" s="79">
        <v>3.5589458845846655E-3</v>
      </c>
      <c r="K81" s="79">
        <v>8.1861107254016328E-3</v>
      </c>
      <c r="L81" s="81" t="s">
        <v>79</v>
      </c>
      <c r="M81" s="81" t="s">
        <v>79</v>
      </c>
      <c r="N81" s="81" t="s">
        <v>79</v>
      </c>
      <c r="O81" s="79">
        <v>1.2034639863085131E-2</v>
      </c>
      <c r="P81" s="79">
        <v>1.1586999929321848E-2</v>
      </c>
      <c r="Q81" s="79">
        <v>1.3264120155931694E-2</v>
      </c>
      <c r="R81" s="81" t="s">
        <v>79</v>
      </c>
      <c r="S81" s="81" t="s">
        <v>79</v>
      </c>
      <c r="T81" s="81" t="s">
        <v>79</v>
      </c>
      <c r="U81" s="81" t="s">
        <v>79</v>
      </c>
      <c r="V81" s="79">
        <v>1.3501521846845339E-2</v>
      </c>
      <c r="W81" s="79">
        <v>1.3182248973017657E-2</v>
      </c>
      <c r="X81" s="79">
        <v>1.6122164500726125E-2</v>
      </c>
      <c r="Y81" s="79">
        <v>1.3915857657528846E-2</v>
      </c>
      <c r="Z81" s="79">
        <v>1.5955418941741281E-2</v>
      </c>
      <c r="AA81" s="79">
        <v>1.622636209444436E-2</v>
      </c>
      <c r="AB81" s="79">
        <v>1.8366540975122653E-2</v>
      </c>
      <c r="AC81" s="79">
        <v>2.3712371151252937E-2</v>
      </c>
      <c r="AD81" s="79">
        <v>2.3671565745844433E-2</v>
      </c>
      <c r="AE81" s="79">
        <v>2.2474994408521451E-2</v>
      </c>
      <c r="AF81" s="79">
        <v>2.598970098091789E-2</v>
      </c>
      <c r="AG81" s="79">
        <v>2.7084610778340151E-2</v>
      </c>
      <c r="AH81" s="79">
        <v>3.1723998932354371E-2</v>
      </c>
      <c r="AI81" s="79">
        <v>3.9022033217009179E-2</v>
      </c>
      <c r="AJ81" s="79">
        <v>1.981847300310198E-2</v>
      </c>
      <c r="AK81" s="79">
        <v>1.4993207031892901E-2</v>
      </c>
      <c r="AL81" s="79">
        <v>2.1708417360684663E-2</v>
      </c>
      <c r="AM81" s="79">
        <v>2.013992525439191E-2</v>
      </c>
      <c r="AN81" s="79">
        <v>2.3455492283237737E-2</v>
      </c>
      <c r="AO81" s="79">
        <v>2.377263176495243E-2</v>
      </c>
      <c r="AP81" s="79">
        <v>2.0209813195780895E-2</v>
      </c>
      <c r="AQ81" s="79">
        <v>2.1562886995000828E-2</v>
      </c>
      <c r="AR81" s="79">
        <v>2.8158833188460745E-2</v>
      </c>
      <c r="AS81" s="79">
        <v>2.6883248571772045E-2</v>
      </c>
      <c r="AT81" s="79">
        <v>2.5061188334696102E-2</v>
      </c>
      <c r="AU81" s="79">
        <v>1.9163498098859314E-2</v>
      </c>
      <c r="AV81" s="79">
        <v>2.2503012342462634E-2</v>
      </c>
      <c r="AW81" s="79">
        <v>2.0961622579114068E-2</v>
      </c>
      <c r="AX81" s="79">
        <v>1.9868075425051816E-2</v>
      </c>
      <c r="AY81" s="79">
        <v>2.2736103006682853E-2</v>
      </c>
      <c r="AZ81" s="79">
        <v>2.6911108595690514E-2</v>
      </c>
      <c r="BA81" s="81">
        <v>2.1332870949119738E-2</v>
      </c>
      <c r="BB81" s="81">
        <v>2.0629712007856956E-2</v>
      </c>
      <c r="BC81" s="81">
        <v>2.2649064980117234E-2</v>
      </c>
      <c r="BD81" s="81">
        <v>2.0294518747474961E-2</v>
      </c>
      <c r="BE81" s="81">
        <v>2.1457925446333379E-2</v>
      </c>
      <c r="BF81" s="81">
        <v>1.9249821546805004E-2</v>
      </c>
      <c r="BG81" s="81">
        <v>1.7725430321536978E-2</v>
      </c>
      <c r="BH81" s="81">
        <v>1.5676561181848504E-2</v>
      </c>
      <c r="BI81" s="81">
        <v>1.6865807842033221E-2</v>
      </c>
      <c r="BJ81" s="81">
        <v>1.9622720499696204E-2</v>
      </c>
      <c r="BK81" s="81">
        <v>1.9941057294864759E-2</v>
      </c>
      <c r="BL81" s="81">
        <v>1.666248801464331E-2</v>
      </c>
      <c r="BM81" s="81">
        <v>1.6841200015654485E-2</v>
      </c>
      <c r="BN81" s="81">
        <v>1.8455946754408738E-2</v>
      </c>
      <c r="BO81" s="81">
        <v>1.8409067560517828E-2</v>
      </c>
      <c r="BP81" s="81">
        <v>1.8968406102799856E-2</v>
      </c>
      <c r="BQ81" s="81">
        <v>1.7438390173415513E-2</v>
      </c>
      <c r="BR81" s="128">
        <v>1.6279329716805048E-2</v>
      </c>
      <c r="BS81" s="128">
        <v>1.53627769434853E-2</v>
      </c>
      <c r="BT81" s="128">
        <v>1.5365962845992332E-2</v>
      </c>
      <c r="BU81" s="81">
        <v>1.463637573668517E-2</v>
      </c>
      <c r="BV81" s="128">
        <v>1.5735187404021665E-2</v>
      </c>
      <c r="BW81" s="10"/>
      <c r="BX81" s="10"/>
      <c r="BY81" s="10"/>
      <c r="BZ81" s="10"/>
      <c r="CA81" s="10"/>
      <c r="CB81" s="10"/>
      <c r="CC81" s="10"/>
      <c r="CD81" s="10"/>
      <c r="CE81" s="10"/>
      <c r="CF81" s="10"/>
      <c r="CG81" s="10"/>
      <c r="CH81" s="10"/>
      <c r="CI81" s="10"/>
    </row>
    <row r="82" spans="1:87" s="93" customFormat="1" x14ac:dyDescent="0.25">
      <c r="A82" s="93" t="s">
        <v>219</v>
      </c>
      <c r="B82" s="94"/>
      <c r="C82" s="81" t="s">
        <v>79</v>
      </c>
      <c r="D82" s="81" t="s">
        <v>79</v>
      </c>
      <c r="E82" s="81" t="s">
        <v>79</v>
      </c>
      <c r="F82" s="81" t="s">
        <v>79</v>
      </c>
      <c r="G82" s="79">
        <v>3.5955056179775277E-2</v>
      </c>
      <c r="H82" s="81" t="s">
        <v>79</v>
      </c>
      <c r="I82" s="81" t="s">
        <v>79</v>
      </c>
      <c r="J82" s="81" t="s">
        <v>79</v>
      </c>
      <c r="K82" s="79">
        <v>4.4035210554359265E-2</v>
      </c>
      <c r="L82" s="79">
        <v>4.0675208460443361E-2</v>
      </c>
      <c r="M82" s="79">
        <v>2.9633633462773045E-2</v>
      </c>
      <c r="N82" s="79">
        <v>2.679134725907233E-2</v>
      </c>
      <c r="O82" s="79">
        <v>2.3640661938534278E-2</v>
      </c>
      <c r="P82" s="79">
        <v>2.3986833073783496E-2</v>
      </c>
      <c r="Q82" s="79">
        <v>2.2608391823983394E-2</v>
      </c>
      <c r="R82" s="79">
        <v>2.0144980909482937E-2</v>
      </c>
      <c r="S82" s="79">
        <v>3.3520921567489856E-2</v>
      </c>
      <c r="T82" s="79">
        <v>3.0219816316073001E-2</v>
      </c>
      <c r="U82" s="79">
        <v>2.8569720083184393E-2</v>
      </c>
      <c r="V82" s="79">
        <v>2.6497401583637496E-2</v>
      </c>
      <c r="W82" s="79">
        <v>2.6155900062665178E-2</v>
      </c>
      <c r="X82" s="79">
        <v>2.8872895569284338E-2</v>
      </c>
      <c r="Y82" s="79">
        <v>2.6190468585810513E-2</v>
      </c>
      <c r="Z82" s="79">
        <v>2.4358119902250147E-2</v>
      </c>
      <c r="AA82" s="79">
        <v>2.1546513064924316E-2</v>
      </c>
      <c r="AB82" s="79">
        <v>1.9413534112089171E-2</v>
      </c>
      <c r="AC82" s="79">
        <v>1.9721437962589503E-2</v>
      </c>
      <c r="AD82" s="79">
        <v>2.0027533651305496E-2</v>
      </c>
      <c r="AE82" s="79">
        <v>1.6877264780016433E-2</v>
      </c>
      <c r="AF82" s="79">
        <v>1.5996715503280697E-2</v>
      </c>
      <c r="AG82" s="79">
        <v>1.5219316860733332E-2</v>
      </c>
      <c r="AH82" s="79">
        <v>1.1384344207436271E-2</v>
      </c>
      <c r="AI82" s="79">
        <v>1.1431487681887622E-2</v>
      </c>
      <c r="AJ82" s="79">
        <v>1.3035343610749772E-2</v>
      </c>
      <c r="AK82" s="79">
        <v>1.2545803230047402E-2</v>
      </c>
      <c r="AL82" s="79">
        <v>1.1995410451653279E-2</v>
      </c>
      <c r="AM82" s="79">
        <v>1.4295231221895298E-2</v>
      </c>
      <c r="AN82" s="79">
        <v>1.2203887275014227E-2</v>
      </c>
      <c r="AO82" s="79">
        <v>1.7439940314536689E-2</v>
      </c>
      <c r="AP82" s="79">
        <v>2.1180722049862023E-2</v>
      </c>
      <c r="AQ82" s="79">
        <v>2.6862500000000001E-2</v>
      </c>
      <c r="AR82" s="79">
        <v>2.3638410251969867E-2</v>
      </c>
      <c r="AS82" s="79">
        <v>1.9633333333333332E-2</v>
      </c>
      <c r="AT82" s="79">
        <v>1.5215288611544461E-2</v>
      </c>
      <c r="AU82" s="79">
        <v>1.9279228149829738E-2</v>
      </c>
      <c r="AV82" s="79">
        <v>2.0160077891210035E-2</v>
      </c>
      <c r="AW82" s="81">
        <v>1.8621369803337898E-2</v>
      </c>
      <c r="AX82" s="81">
        <v>1.6548434995029081E-2</v>
      </c>
      <c r="AY82" s="81">
        <v>1.5776883155177446E-2</v>
      </c>
      <c r="AZ82" s="81">
        <v>1.662291919758236E-2</v>
      </c>
      <c r="BA82" s="81">
        <v>1.6454746665698697E-2</v>
      </c>
      <c r="BB82" s="81">
        <v>1.7307261471362696E-2</v>
      </c>
      <c r="BC82" s="81">
        <v>1.9518824453253231E-2</v>
      </c>
      <c r="BD82" s="81">
        <v>1.8957711991561658E-2</v>
      </c>
      <c r="BE82" s="81">
        <v>1.5034776355450655E-2</v>
      </c>
      <c r="BF82" s="81">
        <v>1.4612684089062083E-2</v>
      </c>
      <c r="BG82" s="81">
        <v>1.5240133925210746E-2</v>
      </c>
      <c r="BH82" s="81">
        <v>1.4810848948930254E-2</v>
      </c>
      <c r="BI82" s="81">
        <v>1.4662920999290181E-2</v>
      </c>
      <c r="BJ82" s="81">
        <v>1.4419240934311798E-2</v>
      </c>
      <c r="BK82" s="81">
        <v>1.5386256966007383E-2</v>
      </c>
      <c r="BL82" s="81">
        <v>1.5394069811251545E-2</v>
      </c>
      <c r="BM82" s="81">
        <v>1.4118511592452396E-2</v>
      </c>
      <c r="BN82" s="81">
        <v>1.3786564647043673E-2</v>
      </c>
      <c r="BO82" s="81">
        <v>1.3294460840749209E-2</v>
      </c>
      <c r="BP82" s="81">
        <v>1.3302444231680029E-2</v>
      </c>
      <c r="BQ82" s="81">
        <v>1.3655171539616068E-2</v>
      </c>
      <c r="BR82" s="128">
        <v>1.3479754129948217E-2</v>
      </c>
      <c r="BS82" s="128">
        <v>1.4144856114999873E-2</v>
      </c>
      <c r="BT82" s="128">
        <v>1.4942033526188217E-2</v>
      </c>
      <c r="BU82" s="81">
        <v>1.4079885159239842E-2</v>
      </c>
      <c r="BV82" s="128">
        <v>1.4391682256221523E-2</v>
      </c>
      <c r="BW82" s="10"/>
      <c r="BX82" s="10"/>
      <c r="BY82" s="10"/>
      <c r="BZ82" s="10"/>
      <c r="CA82" s="10"/>
      <c r="CB82" s="10"/>
      <c r="CC82" s="10"/>
      <c r="CD82" s="10"/>
      <c r="CE82" s="10"/>
      <c r="CF82" s="10"/>
      <c r="CG82" s="10"/>
      <c r="CH82" s="10"/>
      <c r="CI82" s="10"/>
    </row>
    <row r="83" spans="1:87" s="93" customFormat="1" x14ac:dyDescent="0.25">
      <c r="A83" s="93" t="s">
        <v>220</v>
      </c>
      <c r="B83" s="96" t="s">
        <v>143</v>
      </c>
      <c r="C83" s="81" t="s">
        <v>79</v>
      </c>
      <c r="D83" s="81">
        <v>2.639699828419511E-2</v>
      </c>
      <c r="E83" s="81">
        <v>3.0695561421818406E-2</v>
      </c>
      <c r="F83" s="81">
        <v>2.573077286917037E-2</v>
      </c>
      <c r="G83" s="81">
        <v>2.7800068783675341E-2</v>
      </c>
      <c r="H83" s="81">
        <v>1.6909668192734241E-2</v>
      </c>
      <c r="I83" s="81">
        <v>2.3E-2</v>
      </c>
      <c r="J83" s="81">
        <v>2.3E-2</v>
      </c>
      <c r="K83" s="81">
        <v>3.0499999999999999E-2</v>
      </c>
      <c r="L83" s="81">
        <v>2.7E-2</v>
      </c>
      <c r="M83" s="81">
        <v>2.1499999999999998E-2</v>
      </c>
      <c r="N83" s="81">
        <v>3.1184056271981241E-2</v>
      </c>
      <c r="O83" s="81">
        <v>3.5274472970152369E-2</v>
      </c>
      <c r="P83" s="81">
        <v>3.0437090780392851E-2</v>
      </c>
      <c r="Q83" s="81">
        <v>2.8653957250144427E-2</v>
      </c>
      <c r="R83" s="81">
        <v>2.6351865955826351E-2</v>
      </c>
      <c r="S83" s="81">
        <v>2.8857127330036411E-2</v>
      </c>
      <c r="T83" s="81">
        <v>2.7359208523592086E-2</v>
      </c>
      <c r="U83" s="81">
        <v>2.7136326339233383E-2</v>
      </c>
      <c r="V83" s="81">
        <v>2.5270681779732702E-2</v>
      </c>
      <c r="W83" s="81">
        <v>2.2608999868806576E-2</v>
      </c>
      <c r="X83" s="81">
        <v>4.4504506335287602E-2</v>
      </c>
      <c r="Y83" s="81">
        <v>6.2648154419234672E-2</v>
      </c>
      <c r="Z83" s="81">
        <v>6.6254141950010878E-2</v>
      </c>
      <c r="AA83" s="81">
        <v>6.2838209007280807E-2</v>
      </c>
      <c r="AB83" s="81">
        <v>7.1095611639677869E-2</v>
      </c>
      <c r="AC83" s="81">
        <v>6.742536660779877E-2</v>
      </c>
      <c r="AD83" s="81">
        <v>6.0850508253287333E-2</v>
      </c>
      <c r="AE83" s="81">
        <v>6.9152448135663902E-2</v>
      </c>
      <c r="AF83" s="81">
        <v>6.7281223205457971E-2</v>
      </c>
      <c r="AG83" s="81">
        <v>6.3325563325563328E-2</v>
      </c>
      <c r="AH83" s="81">
        <v>6.4820928696978433E-2</v>
      </c>
      <c r="AI83" s="81">
        <v>7.022118889028528E-2</v>
      </c>
      <c r="AJ83" s="81">
        <v>8.8772677383949894E-2</v>
      </c>
      <c r="AK83" s="81">
        <v>7.5752226024099478E-2</v>
      </c>
      <c r="AL83" s="81">
        <v>7.6054061762235989E-2</v>
      </c>
      <c r="AM83" s="81">
        <v>6.9006086110545484E-2</v>
      </c>
      <c r="AN83" s="81">
        <v>6.2880021993384438E-2</v>
      </c>
      <c r="AO83" s="81">
        <v>5.6380710749334886E-2</v>
      </c>
      <c r="AP83" s="81">
        <v>4.1399960796771815E-2</v>
      </c>
      <c r="AQ83" s="81">
        <v>3.5900295089546758E-2</v>
      </c>
      <c r="AR83" s="81">
        <v>3.4016548591206536E-2</v>
      </c>
      <c r="AS83" s="81">
        <v>2.8498427672955975E-2</v>
      </c>
      <c r="AT83" s="81">
        <v>2.6285104693857298E-2</v>
      </c>
      <c r="AU83" s="81">
        <v>2.7069229372552069E-2</v>
      </c>
      <c r="AV83" s="81">
        <v>2.5975449826478935E-2</v>
      </c>
      <c r="AW83" s="81">
        <v>2.5620646291664901E-2</v>
      </c>
      <c r="AX83" s="81">
        <v>2.4493208984795491E-2</v>
      </c>
      <c r="AY83" s="81">
        <v>2.4982019239413827E-2</v>
      </c>
      <c r="AZ83" s="81">
        <v>2.5898372262132121E-2</v>
      </c>
      <c r="BA83" s="81">
        <v>2.7136315935113009E-2</v>
      </c>
      <c r="BB83" s="81">
        <v>2.7032820463964179E-2</v>
      </c>
      <c r="BC83" s="81">
        <v>2.667495173209649E-2</v>
      </c>
      <c r="BD83" s="81">
        <v>2.5520930910302046E-2</v>
      </c>
      <c r="BE83" s="81">
        <v>2.7338432122370936E-2</v>
      </c>
      <c r="BF83" s="81">
        <v>2.7079751355640787E-2</v>
      </c>
      <c r="BG83" s="81">
        <v>2.5215028767362119E-2</v>
      </c>
      <c r="BH83" s="81">
        <v>2.4908317799139833E-2</v>
      </c>
      <c r="BI83" s="81">
        <v>2.3188022022883496E-2</v>
      </c>
      <c r="BJ83" s="81">
        <v>2.5840104832320795E-2</v>
      </c>
      <c r="BK83" s="81">
        <v>2.263607888884691E-2</v>
      </c>
      <c r="BL83" s="81">
        <v>2.2394683104055568E-2</v>
      </c>
      <c r="BM83" s="81">
        <v>2.2543956561814356E-2</v>
      </c>
      <c r="BN83" s="81">
        <v>2.0462904072798417E-2</v>
      </c>
      <c r="BO83" s="81">
        <v>1.9864194735173462E-2</v>
      </c>
      <c r="BP83" s="81">
        <v>1.9585267129975638E-2</v>
      </c>
      <c r="BQ83" s="81">
        <v>1.898487266030004E-2</v>
      </c>
      <c r="BR83" s="128">
        <v>1.9153887198888341E-2</v>
      </c>
      <c r="BS83" s="128">
        <v>1.9358292997857879E-2</v>
      </c>
      <c r="BT83" s="128">
        <v>1.8596386183692339E-2</v>
      </c>
      <c r="BU83" s="81">
        <v>1.8373818410527855E-2</v>
      </c>
      <c r="BV83" s="128">
        <v>1.8539074071616226E-2</v>
      </c>
      <c r="BW83" s="10"/>
      <c r="BX83" s="10"/>
      <c r="BY83" s="10"/>
      <c r="BZ83" s="10"/>
      <c r="CA83" s="10"/>
      <c r="CB83" s="10"/>
      <c r="CC83" s="10"/>
      <c r="CD83" s="10"/>
      <c r="CE83" s="10"/>
      <c r="CF83" s="10"/>
      <c r="CG83" s="10"/>
      <c r="CH83" s="10"/>
      <c r="CI83" s="10"/>
    </row>
    <row r="84" spans="1:87" s="93" customFormat="1" x14ac:dyDescent="0.25">
      <c r="A84" s="93" t="s">
        <v>221</v>
      </c>
      <c r="B84" s="96">
        <v>38</v>
      </c>
      <c r="C84" s="81" t="s">
        <v>79</v>
      </c>
      <c r="D84" s="81" t="s">
        <v>79</v>
      </c>
      <c r="E84" s="81" t="s">
        <v>79</v>
      </c>
      <c r="F84" s="81" t="s">
        <v>79</v>
      </c>
      <c r="G84" s="81" t="s">
        <v>79</v>
      </c>
      <c r="H84" s="81" t="s">
        <v>79</v>
      </c>
      <c r="I84" s="81" t="s">
        <v>79</v>
      </c>
      <c r="J84" s="81" t="s">
        <v>79</v>
      </c>
      <c r="K84" s="81" t="s">
        <v>79</v>
      </c>
      <c r="L84" s="79">
        <v>2.3545907266837498E-2</v>
      </c>
      <c r="M84" s="79">
        <v>1.8308668076109938E-2</v>
      </c>
      <c r="N84" s="79">
        <v>1.884323475529966E-2</v>
      </c>
      <c r="O84" s="79">
        <v>2.1432563032115971E-2</v>
      </c>
      <c r="P84" s="79">
        <v>3.0994152046783623E-2</v>
      </c>
      <c r="Q84" s="79">
        <v>3.5151403758672976E-2</v>
      </c>
      <c r="R84" s="79">
        <v>3.1808035714285712E-2</v>
      </c>
      <c r="S84" s="79">
        <v>3.1909469217231111E-2</v>
      </c>
      <c r="T84" s="79">
        <v>3.1652447970439604E-2</v>
      </c>
      <c r="U84" s="79">
        <v>3.1173645631476957E-2</v>
      </c>
      <c r="V84" s="79">
        <v>2.3853724810985157E-2</v>
      </c>
      <c r="W84" s="79">
        <v>2.0549241570755186E-2</v>
      </c>
      <c r="X84" s="81">
        <v>2.2595465843187463E-2</v>
      </c>
      <c r="Y84" s="81">
        <v>3.3741740971197642E-2</v>
      </c>
      <c r="Z84" s="81">
        <v>1.9671958230051158E-2</v>
      </c>
      <c r="AA84" s="81">
        <v>1.6902451061029777E-2</v>
      </c>
      <c r="AB84" s="81">
        <v>1.5757801352441217E-2</v>
      </c>
      <c r="AC84" s="81">
        <v>1.7402680753375626E-2</v>
      </c>
      <c r="AD84" s="81">
        <v>1.4936028707235051E-2</v>
      </c>
      <c r="AE84" s="81">
        <v>1.4384872142228678E-2</v>
      </c>
      <c r="AF84" s="81">
        <v>1.550319409779107E-2</v>
      </c>
      <c r="AG84" s="81">
        <v>1.6739287697044129E-2</v>
      </c>
      <c r="AH84" s="81">
        <v>1.8301216492625685E-2</v>
      </c>
      <c r="AI84" s="81">
        <v>1.755120361917923E-2</v>
      </c>
      <c r="AJ84" s="81">
        <v>1.7138509590357585E-2</v>
      </c>
      <c r="AK84" s="81">
        <v>2.2199375274217947E-2</v>
      </c>
      <c r="AL84" s="81">
        <v>2.3258949639317739E-2</v>
      </c>
      <c r="AM84" s="81">
        <v>2.0540166093421509E-2</v>
      </c>
      <c r="AN84" s="81">
        <v>1.944619591158463E-2</v>
      </c>
      <c r="AO84" s="81">
        <v>1.9831354164187746E-2</v>
      </c>
      <c r="AP84" s="81">
        <v>2.1992447554831946E-2</v>
      </c>
      <c r="AQ84" s="81">
        <v>2.1881838074398249E-2</v>
      </c>
      <c r="AR84" s="81">
        <v>1.8601592995480688E-2</v>
      </c>
      <c r="AS84" s="81">
        <v>1.8534817831972399E-2</v>
      </c>
      <c r="AT84" s="81">
        <v>2.1066779425533842E-2</v>
      </c>
      <c r="AU84" s="81">
        <v>2.5252670182909682E-2</v>
      </c>
      <c r="AV84" s="81">
        <v>2.5084070134704716E-2</v>
      </c>
      <c r="AW84" s="81">
        <v>2.8316265805770076E-2</v>
      </c>
      <c r="AX84" s="81">
        <v>4.4453932539643137E-2</v>
      </c>
      <c r="AY84" s="81">
        <v>2.8017878857593586E-2</v>
      </c>
      <c r="AZ84" s="81">
        <v>3.4409857420470806E-2</v>
      </c>
      <c r="BA84" s="81">
        <v>3.7627420578629632E-2</v>
      </c>
      <c r="BB84" s="81">
        <v>3.0316835386585209E-2</v>
      </c>
      <c r="BC84" s="81">
        <v>3.3238728188053186E-2</v>
      </c>
      <c r="BD84" s="81">
        <v>3.4171276235819718E-2</v>
      </c>
      <c r="BE84" s="81">
        <v>3.4639886908149592E-2</v>
      </c>
      <c r="BF84" s="81">
        <v>3.4650151740630748E-2</v>
      </c>
      <c r="BG84" s="81">
        <v>3.3528733875045569E-2</v>
      </c>
      <c r="BH84" s="81">
        <v>3.2761306388676158E-2</v>
      </c>
      <c r="BI84" s="81">
        <v>3.2667396629797341E-2</v>
      </c>
      <c r="BJ84" s="81">
        <v>3.7446064366850051E-2</v>
      </c>
      <c r="BK84" s="81">
        <v>3.8853538679326741E-2</v>
      </c>
      <c r="BL84" s="81">
        <v>3.6427556021835915E-2</v>
      </c>
      <c r="BM84" s="81">
        <v>3.0816136418193935E-2</v>
      </c>
      <c r="BN84" s="81">
        <v>3.1589602351095605E-2</v>
      </c>
      <c r="BO84" s="81">
        <v>3.2744010042058749E-2</v>
      </c>
      <c r="BP84" s="81">
        <v>3.1082588481104494E-2</v>
      </c>
      <c r="BQ84" s="81">
        <v>3.1099600841067217E-2</v>
      </c>
      <c r="BR84" s="128">
        <v>3.0711310261153927E-2</v>
      </c>
      <c r="BS84" s="128">
        <v>3.2090624368339787E-2</v>
      </c>
      <c r="BT84" s="128">
        <v>3.0621055114326577E-2</v>
      </c>
      <c r="BU84" s="81">
        <v>3.1407339637224335E-2</v>
      </c>
      <c r="BV84" s="128">
        <v>3.3757635190791613E-2</v>
      </c>
      <c r="BW84" s="10"/>
      <c r="BX84" s="10"/>
      <c r="BY84" s="10"/>
      <c r="BZ84" s="10"/>
      <c r="CA84" s="10"/>
      <c r="CB84" s="10"/>
      <c r="CC84" s="10"/>
      <c r="CD84" s="10"/>
      <c r="CE84" s="10"/>
      <c r="CF84" s="10"/>
      <c r="CG84" s="10"/>
      <c r="CH84" s="10"/>
      <c r="CI84" s="10"/>
    </row>
    <row r="85" spans="1:87" s="93" customFormat="1" x14ac:dyDescent="0.25">
      <c r="A85" s="93" t="s">
        <v>222</v>
      </c>
      <c r="B85" s="96">
        <v>39</v>
      </c>
      <c r="C85" s="81" t="s">
        <v>79</v>
      </c>
      <c r="D85" s="81" t="s">
        <v>79</v>
      </c>
      <c r="E85" s="81" t="s">
        <v>79</v>
      </c>
      <c r="F85" s="81" t="s">
        <v>79</v>
      </c>
      <c r="G85" s="81">
        <v>1.9415917843388961E-2</v>
      </c>
      <c r="H85" s="81" t="s">
        <v>79</v>
      </c>
      <c r="I85" s="81" t="s">
        <v>79</v>
      </c>
      <c r="J85" s="81" t="s">
        <v>79</v>
      </c>
      <c r="K85" s="81">
        <v>2.4112943528235883E-2</v>
      </c>
      <c r="L85" s="81">
        <v>2.2822929274412946E-2</v>
      </c>
      <c r="M85" s="81">
        <v>1.9026752767527674E-2</v>
      </c>
      <c r="N85" s="81">
        <v>2.3762367835089167E-2</v>
      </c>
      <c r="O85" s="81">
        <v>2.0467669837878542E-2</v>
      </c>
      <c r="P85" s="81">
        <v>2.0454537833629719E-2</v>
      </c>
      <c r="Q85" s="81">
        <v>1.7652123106525919E-2</v>
      </c>
      <c r="R85" s="81">
        <v>1.9099540127577509E-2</v>
      </c>
      <c r="S85" s="81">
        <v>2.0695652173913042E-2</v>
      </c>
      <c r="T85" s="81">
        <v>1.8242215194411032E-2</v>
      </c>
      <c r="U85" s="81">
        <v>1.8044233334046544E-2</v>
      </c>
      <c r="V85" s="81">
        <v>1.9239734977575532E-2</v>
      </c>
      <c r="W85" s="81">
        <v>2.3706163005248797E-2</v>
      </c>
      <c r="X85" s="81">
        <v>1.8336897181971307E-2</v>
      </c>
      <c r="Y85" s="81">
        <v>1.8540251697962445E-2</v>
      </c>
      <c r="Z85" s="81">
        <v>1.9900232080454557E-2</v>
      </c>
      <c r="AA85" s="81">
        <v>1.9765704092947017E-2</v>
      </c>
      <c r="AB85" s="81">
        <v>2.015889956124748E-2</v>
      </c>
      <c r="AC85" s="81">
        <v>2.3668089845925375E-2</v>
      </c>
      <c r="AD85" s="81">
        <v>2.2006876678729696E-2</v>
      </c>
      <c r="AE85" s="81">
        <v>3.0803721690628456E-2</v>
      </c>
      <c r="AF85" s="81">
        <v>2.1427264888029474E-2</v>
      </c>
      <c r="AG85" s="81">
        <v>1.9874937490115957E-2</v>
      </c>
      <c r="AH85" s="81">
        <v>1.7812246985128052E-2</v>
      </c>
      <c r="AI85" s="81">
        <v>1.6778403183594449E-2</v>
      </c>
      <c r="AJ85" s="81">
        <v>1.6540028313061568E-2</v>
      </c>
      <c r="AK85" s="81">
        <v>1.5747783499472451E-2</v>
      </c>
      <c r="AL85" s="81">
        <v>1.4852323272744062E-2</v>
      </c>
      <c r="AM85" s="81">
        <v>1.7797385538997582E-2</v>
      </c>
      <c r="AN85" s="81">
        <v>1.8373868276229364E-2</v>
      </c>
      <c r="AO85" s="81">
        <v>1.9663161494400273E-2</v>
      </c>
      <c r="AP85" s="81">
        <v>1.9776268477826608E-2</v>
      </c>
      <c r="AQ85" s="81">
        <v>1.9239891930850402E-2</v>
      </c>
      <c r="AR85" s="81">
        <v>1.890323788134007E-2</v>
      </c>
      <c r="AS85" s="81">
        <v>1.7783601647323101E-2</v>
      </c>
      <c r="AT85" s="81">
        <v>1.6672065992936101E-2</v>
      </c>
      <c r="AU85" s="81">
        <v>1.8214215006929321E-2</v>
      </c>
      <c r="AV85" s="81">
        <v>1.5593434681727816E-2</v>
      </c>
      <c r="AW85" s="81">
        <v>2.3413201102145634E-2</v>
      </c>
      <c r="AX85" s="81">
        <v>1.9503975273241849E-2</v>
      </c>
      <c r="AY85" s="81">
        <v>2.1041712348406901E-2</v>
      </c>
      <c r="AZ85" s="81">
        <v>2.3572348647488191E-2</v>
      </c>
      <c r="BA85" s="81">
        <v>1.7519250460176255E-2</v>
      </c>
      <c r="BB85" s="81">
        <v>1.4520759527433348E-2</v>
      </c>
      <c r="BC85" s="81">
        <v>1.5693759817795448E-2</v>
      </c>
      <c r="BD85" s="81">
        <v>1.7688919853255523E-2</v>
      </c>
      <c r="BE85" s="81">
        <v>2.2785533646602046E-2</v>
      </c>
      <c r="BF85" s="81">
        <v>1.9403327987762019E-2</v>
      </c>
      <c r="BG85" s="81">
        <v>2.2984027907524702E-2</v>
      </c>
      <c r="BH85" s="81">
        <v>2.0298258768356357E-2</v>
      </c>
      <c r="BI85" s="81">
        <v>2.5682358201965943E-2</v>
      </c>
      <c r="BJ85" s="81">
        <v>2.6650417359945864E-2</v>
      </c>
      <c r="BK85" s="81">
        <v>3.1174180881202763E-2</v>
      </c>
      <c r="BL85" s="81">
        <v>3.0105512921813782E-2</v>
      </c>
      <c r="BM85" s="81">
        <v>3.0951100565987485E-2</v>
      </c>
      <c r="BN85" s="81">
        <v>2.9454528646745099E-2</v>
      </c>
      <c r="BO85" s="79">
        <v>2.8758906830518544E-2</v>
      </c>
      <c r="BP85" s="81">
        <v>2.7392308093761881E-2</v>
      </c>
      <c r="BQ85" s="81">
        <v>2.6160741592884007E-2</v>
      </c>
      <c r="BR85" s="128">
        <v>2.5147668003072634E-2</v>
      </c>
      <c r="BS85" s="128">
        <v>2.3612633835846719E-2</v>
      </c>
      <c r="BT85" s="128">
        <v>2.3518871528122764E-2</v>
      </c>
      <c r="BU85" s="81">
        <v>2.2338019688340923E-2</v>
      </c>
      <c r="BV85" s="128">
        <v>2.4103515283511581E-2</v>
      </c>
      <c r="BW85" s="10"/>
      <c r="BX85" s="10"/>
      <c r="BY85" s="10"/>
      <c r="BZ85" s="10"/>
      <c r="CA85" s="10"/>
      <c r="CB85" s="10"/>
      <c r="CC85" s="10"/>
      <c r="CD85" s="10"/>
      <c r="CE85" s="10"/>
      <c r="CF85" s="10"/>
      <c r="CG85" s="10"/>
      <c r="CH85" s="10"/>
      <c r="CI85" s="10"/>
    </row>
    <row r="86" spans="1:87" s="93" customFormat="1" x14ac:dyDescent="0.25">
      <c r="A86" s="93" t="s">
        <v>223</v>
      </c>
      <c r="B86" s="96" t="s">
        <v>144</v>
      </c>
      <c r="C86" s="81" t="s">
        <v>68</v>
      </c>
      <c r="D86" s="81" t="s">
        <v>68</v>
      </c>
      <c r="E86" s="81" t="s">
        <v>68</v>
      </c>
      <c r="F86" s="81" t="s">
        <v>68</v>
      </c>
      <c r="G86" s="81" t="s">
        <v>68</v>
      </c>
      <c r="H86" s="81" t="s">
        <v>68</v>
      </c>
      <c r="I86" s="81" t="s">
        <v>68</v>
      </c>
      <c r="J86" s="81" t="s">
        <v>68</v>
      </c>
      <c r="K86" s="81" t="s">
        <v>68</v>
      </c>
      <c r="L86" s="81" t="s">
        <v>68</v>
      </c>
      <c r="M86" s="81" t="s">
        <v>68</v>
      </c>
      <c r="N86" s="81" t="s">
        <v>68</v>
      </c>
      <c r="O86" s="81" t="s">
        <v>68</v>
      </c>
      <c r="P86" s="81" t="s">
        <v>68</v>
      </c>
      <c r="Q86" s="81" t="s">
        <v>68</v>
      </c>
      <c r="R86" s="81" t="s">
        <v>68</v>
      </c>
      <c r="S86" s="81" t="s">
        <v>68</v>
      </c>
      <c r="T86" s="81" t="s">
        <v>79</v>
      </c>
      <c r="U86" s="81" t="s">
        <v>79</v>
      </c>
      <c r="V86" s="81" t="s">
        <v>79</v>
      </c>
      <c r="W86" s="81" t="s">
        <v>79</v>
      </c>
      <c r="X86" s="81" t="s">
        <v>79</v>
      </c>
      <c r="Y86" s="81" t="s">
        <v>79</v>
      </c>
      <c r="Z86" s="81" t="s">
        <v>79</v>
      </c>
      <c r="AA86" s="81">
        <v>1.6459627329192546E-2</v>
      </c>
      <c r="AB86" s="81">
        <v>2.8505747126436783E-2</v>
      </c>
      <c r="AC86" s="81">
        <v>6.9581056466302374E-2</v>
      </c>
      <c r="AD86" s="81">
        <v>8.3526011560693642E-2</v>
      </c>
      <c r="AE86" s="81">
        <v>6.0745829244357216E-2</v>
      </c>
      <c r="AF86" s="81">
        <v>3.8908450704225349E-2</v>
      </c>
      <c r="AG86" s="81">
        <v>3.7150127226463103E-2</v>
      </c>
      <c r="AH86" s="81">
        <v>3.7002652519893896E-2</v>
      </c>
      <c r="AI86" s="81">
        <v>3.9448966812773954E-2</v>
      </c>
      <c r="AJ86" s="81">
        <v>5.1265560165975103E-2</v>
      </c>
      <c r="AK86" s="81">
        <v>4.5163487738419619E-2</v>
      </c>
      <c r="AL86" s="81">
        <v>4.6747058823529412E-2</v>
      </c>
      <c r="AM86" s="81">
        <v>8.4368635437881867E-2</v>
      </c>
      <c r="AN86" s="81">
        <v>5.355855855855856E-2</v>
      </c>
      <c r="AO86" s="81">
        <v>3.0860887697348825E-2</v>
      </c>
      <c r="AP86" s="81">
        <v>2.6637660140198211E-2</v>
      </c>
      <c r="AQ86" s="81">
        <v>1.5837366892545984E-2</v>
      </c>
      <c r="AR86" s="81">
        <v>9.0582827960421324E-3</v>
      </c>
      <c r="AS86" s="81">
        <v>5.8289277831956067E-3</v>
      </c>
      <c r="AT86" s="81">
        <v>9.6969230110840066E-3</v>
      </c>
      <c r="AU86" s="81">
        <v>9.5095223597862124E-3</v>
      </c>
      <c r="AV86" s="81">
        <v>1.0059367209462685E-2</v>
      </c>
      <c r="AW86" s="81">
        <v>9.1552038608376483E-3</v>
      </c>
      <c r="AX86" s="81">
        <v>7.8783093358104975E-3</v>
      </c>
      <c r="AY86" s="81" t="s">
        <v>79</v>
      </c>
      <c r="AZ86" s="81" t="s">
        <v>79</v>
      </c>
      <c r="BA86" s="81" t="s">
        <v>79</v>
      </c>
      <c r="BB86" s="79">
        <v>1.7659772484290032E-2</v>
      </c>
      <c r="BC86" s="79">
        <v>2.0179456234117675E-2</v>
      </c>
      <c r="BD86" s="79">
        <v>2.2932866809793496E-2</v>
      </c>
      <c r="BE86" s="79">
        <v>2.1997168274368928E-2</v>
      </c>
      <c r="BF86" s="79">
        <v>2.8093248337512554E-2</v>
      </c>
      <c r="BG86" s="79">
        <v>1.4104858368742928E-2</v>
      </c>
      <c r="BH86" s="79">
        <v>1.3148836333122121E-2</v>
      </c>
      <c r="BI86" s="79">
        <v>1.434891751289216E-2</v>
      </c>
      <c r="BJ86" s="81">
        <v>1.5874597068755013E-2</v>
      </c>
      <c r="BK86" s="81">
        <v>1.5331882559977536E-2</v>
      </c>
      <c r="BL86" s="81">
        <v>1.3754368881392478E-2</v>
      </c>
      <c r="BM86" s="81">
        <v>1.2581277227157723E-2</v>
      </c>
      <c r="BN86" s="81">
        <v>1.1721763280760949E-2</v>
      </c>
      <c r="BO86" s="81">
        <v>1.1769473426582517E-2</v>
      </c>
      <c r="BP86" s="81">
        <v>1.2763320035782356E-2</v>
      </c>
      <c r="BQ86" s="81">
        <v>1.4522133323096117E-2</v>
      </c>
      <c r="BR86" s="128">
        <v>1.4764768720300072E-2</v>
      </c>
      <c r="BS86" s="128">
        <v>1.6503977277245414E-2</v>
      </c>
      <c r="BT86" s="128">
        <v>1.5933200087039974E-2</v>
      </c>
      <c r="BU86" s="81">
        <v>1.6041787903613648E-2</v>
      </c>
      <c r="BV86" s="128">
        <v>1.1990030885472904E-2</v>
      </c>
      <c r="BW86" s="10"/>
      <c r="BX86" s="10"/>
      <c r="BY86" s="10"/>
      <c r="BZ86" s="10"/>
      <c r="CA86" s="10"/>
      <c r="CB86" s="10"/>
      <c r="CC86" s="10"/>
      <c r="CD86" s="10"/>
      <c r="CE86" s="10"/>
      <c r="CF86" s="10"/>
      <c r="CG86" s="10"/>
      <c r="CH86" s="10"/>
      <c r="CI86" s="10"/>
    </row>
    <row r="87" spans="1:87" s="93" customFormat="1" x14ac:dyDescent="0.25">
      <c r="A87" s="93" t="s">
        <v>224</v>
      </c>
      <c r="B87" s="96">
        <v>41</v>
      </c>
      <c r="C87" s="81" t="s">
        <v>79</v>
      </c>
      <c r="D87" s="81" t="s">
        <v>79</v>
      </c>
      <c r="E87" s="81" t="s">
        <v>79</v>
      </c>
      <c r="F87" s="81" t="s">
        <v>79</v>
      </c>
      <c r="G87" s="81" t="s">
        <v>79</v>
      </c>
      <c r="H87" s="81" t="s">
        <v>79</v>
      </c>
      <c r="I87" s="81" t="s">
        <v>79</v>
      </c>
      <c r="J87" s="81" t="s">
        <v>79</v>
      </c>
      <c r="K87" s="81" t="s">
        <v>79</v>
      </c>
      <c r="L87" s="81" t="s">
        <v>79</v>
      </c>
      <c r="M87" s="81" t="s">
        <v>79</v>
      </c>
      <c r="N87" s="79">
        <v>2.5289644657640508E-2</v>
      </c>
      <c r="O87" s="79">
        <v>2.2791496811027143E-2</v>
      </c>
      <c r="P87" s="79">
        <v>2.2973921137168545E-2</v>
      </c>
      <c r="Q87" s="79">
        <v>2.3988542198956419E-2</v>
      </c>
      <c r="R87" s="79">
        <v>2.4037657614708059E-2</v>
      </c>
      <c r="S87" s="79">
        <v>2.6330876800903839E-2</v>
      </c>
      <c r="T87" s="79">
        <v>2.9168450601609289E-2</v>
      </c>
      <c r="U87" s="79">
        <v>3.0315589946832654E-2</v>
      </c>
      <c r="V87" s="79">
        <v>3.2110495873666108E-2</v>
      </c>
      <c r="W87" s="79">
        <v>3.1614860487958418E-2</v>
      </c>
      <c r="X87" s="79">
        <v>3.3158722914381857E-2</v>
      </c>
      <c r="Y87" s="79">
        <v>3.225225469720875E-2</v>
      </c>
      <c r="Z87" s="79">
        <v>3.8464631330798159E-2</v>
      </c>
      <c r="AA87" s="79">
        <v>3.4174372291334021E-2</v>
      </c>
      <c r="AB87" s="79">
        <v>2.5645724201788404E-2</v>
      </c>
      <c r="AC87" s="79">
        <v>3.1250035643609529E-2</v>
      </c>
      <c r="AD87" s="79">
        <v>2.9899565069553345E-2</v>
      </c>
      <c r="AE87" s="79">
        <v>2.8886446553483703E-2</v>
      </c>
      <c r="AF87" s="79">
        <v>2.958532318312922E-2</v>
      </c>
      <c r="AG87" s="79">
        <v>2.0263982623928548E-2</v>
      </c>
      <c r="AH87" s="79">
        <v>2.1814492214301498E-2</v>
      </c>
      <c r="AI87" s="79">
        <v>2.5278601828607226E-2</v>
      </c>
      <c r="AJ87" s="79">
        <v>3.8032975754999102E-2</v>
      </c>
      <c r="AK87" s="79">
        <v>3.6452417986961611E-2</v>
      </c>
      <c r="AL87" s="79">
        <v>3.5081851768898144E-2</v>
      </c>
      <c r="AM87" s="79">
        <v>3.7576348428928458E-2</v>
      </c>
      <c r="AN87" s="79">
        <v>3.8040656378528492E-2</v>
      </c>
      <c r="AO87" s="79">
        <v>2.773192332571478E-2</v>
      </c>
      <c r="AP87" s="79">
        <v>3.1954734453195965E-2</v>
      </c>
      <c r="AQ87" s="79">
        <v>2.4257637557947156E-2</v>
      </c>
      <c r="AR87" s="79">
        <v>2.1318758562529828E-2</v>
      </c>
      <c r="AS87" s="79">
        <v>2.8293270046069012E-2</v>
      </c>
      <c r="AT87" s="79">
        <v>2.3688899773908079E-2</v>
      </c>
      <c r="AU87" s="79">
        <v>2.178547664829639E-2</v>
      </c>
      <c r="AV87" s="79">
        <v>2.0467663709092115E-2</v>
      </c>
      <c r="AW87" s="79">
        <v>2.2834245690127968E-2</v>
      </c>
      <c r="AX87" s="79">
        <v>2.0637899367078071E-2</v>
      </c>
      <c r="AY87" s="79">
        <v>1.6856803065860862E-2</v>
      </c>
      <c r="AZ87" s="81">
        <v>1.5431537152831139E-2</v>
      </c>
      <c r="BA87" s="81">
        <v>1.3887678520379617E-2</v>
      </c>
      <c r="BB87" s="81">
        <v>1.2449394538464878E-2</v>
      </c>
      <c r="BC87" s="81">
        <v>1.0746348172332743E-2</v>
      </c>
      <c r="BD87" s="81">
        <v>9.7123693298858029E-3</v>
      </c>
      <c r="BE87" s="81">
        <v>8.2575537178433463E-3</v>
      </c>
      <c r="BF87" s="81">
        <v>8.7763006388739909E-3</v>
      </c>
      <c r="BG87" s="81">
        <v>7.2148039978202887E-3</v>
      </c>
      <c r="BH87" s="81">
        <v>7.9345513493381762E-3</v>
      </c>
      <c r="BI87" s="81">
        <v>7.4143684839603841E-3</v>
      </c>
      <c r="BJ87" s="81">
        <v>6.841935058860377E-3</v>
      </c>
      <c r="BK87" s="81">
        <v>7.5395069904967901E-3</v>
      </c>
      <c r="BL87" s="81">
        <v>7.5114643799619575E-3</v>
      </c>
      <c r="BM87" s="81">
        <v>8.4562377429222395E-3</v>
      </c>
      <c r="BN87" s="81">
        <v>9.6417910329272931E-3</v>
      </c>
      <c r="BO87" s="81">
        <v>9.6206338635596543E-3</v>
      </c>
      <c r="BP87" s="81">
        <v>9.8908918511640756E-3</v>
      </c>
      <c r="BQ87" s="81">
        <v>1.0688478291307918E-2</v>
      </c>
      <c r="BR87" s="128">
        <v>9.5188354494444884E-3</v>
      </c>
      <c r="BS87" s="128">
        <v>8.9239387186399594E-3</v>
      </c>
      <c r="BT87" s="128">
        <v>9.5736615671631938E-3</v>
      </c>
      <c r="BU87" s="81">
        <v>9.6822509596684817E-3</v>
      </c>
      <c r="BV87" s="128">
        <v>1.042126396296515E-2</v>
      </c>
      <c r="BW87" s="10"/>
      <c r="BX87" s="10"/>
      <c r="BY87" s="10"/>
      <c r="BZ87" s="10"/>
      <c r="CA87" s="10"/>
      <c r="CB87" s="10"/>
      <c r="CC87" s="10"/>
      <c r="CD87" s="10"/>
      <c r="CE87" s="10"/>
      <c r="CF87" s="10"/>
      <c r="CG87" s="10"/>
      <c r="CH87" s="10"/>
      <c r="CI87" s="10"/>
    </row>
    <row r="88" spans="1:87" s="93" customFormat="1" x14ac:dyDescent="0.25">
      <c r="A88" s="93" t="s">
        <v>225</v>
      </c>
      <c r="B88" s="96">
        <v>42</v>
      </c>
      <c r="C88" s="79">
        <v>2.9040196882690727E-2</v>
      </c>
      <c r="D88" s="79">
        <v>2.8320570372326381E-2</v>
      </c>
      <c r="E88" s="79">
        <v>2.9186935371785964E-2</v>
      </c>
      <c r="F88" s="79">
        <v>2.6569356992940284E-2</v>
      </c>
      <c r="G88" s="79">
        <v>2.7775324560628808E-2</v>
      </c>
      <c r="H88" s="79">
        <v>2.691172952715095E-2</v>
      </c>
      <c r="I88" s="79">
        <v>2.7680448493342679E-2</v>
      </c>
      <c r="J88" s="79">
        <v>2.9817238980585591E-2</v>
      </c>
      <c r="K88" s="79">
        <v>2.9218949304381361E-2</v>
      </c>
      <c r="L88" s="79">
        <v>2.8969027507039204E-2</v>
      </c>
      <c r="M88" s="79">
        <v>2.7964735993933076E-2</v>
      </c>
      <c r="N88" s="79">
        <v>2.5080012727170642E-2</v>
      </c>
      <c r="O88" s="79">
        <v>2.6447574334898281E-2</v>
      </c>
      <c r="P88" s="79">
        <v>2.4250681198910079E-2</v>
      </c>
      <c r="Q88" s="79">
        <v>3.3163913595933923E-2</v>
      </c>
      <c r="R88" s="79">
        <v>3.3402275077559468E-2</v>
      </c>
      <c r="S88" s="79">
        <v>3.0983463881636204E-2</v>
      </c>
      <c r="T88" s="79">
        <v>2.843567251461988E-2</v>
      </c>
      <c r="U88" s="79">
        <v>4.7036328871892921E-2</v>
      </c>
      <c r="V88" s="79">
        <v>2.357373519913886E-2</v>
      </c>
      <c r="W88" s="79">
        <v>2.3875598086124404E-2</v>
      </c>
      <c r="X88" s="79">
        <v>3.5064395513086828E-2</v>
      </c>
      <c r="Y88" s="79">
        <v>3.6195158850226929E-2</v>
      </c>
      <c r="Z88" s="79">
        <v>3.6308109942314204E-2</v>
      </c>
      <c r="AA88" s="79">
        <v>3.9253897550111355E-2</v>
      </c>
      <c r="AB88" s="79">
        <v>3.9329608938547492E-2</v>
      </c>
      <c r="AC88" s="79">
        <v>5.2162849872773531E-2</v>
      </c>
      <c r="AD88" s="79">
        <v>5.6769130150425111E-2</v>
      </c>
      <c r="AE88" s="79">
        <v>8.2143869930995386E-2</v>
      </c>
      <c r="AF88" s="79">
        <v>6.1997019374068554E-2</v>
      </c>
      <c r="AG88" s="79">
        <v>3.35243553008596E-2</v>
      </c>
      <c r="AH88" s="79">
        <v>4.5590682196339431E-2</v>
      </c>
      <c r="AI88" s="79">
        <v>3.9848197343453511E-2</v>
      </c>
      <c r="AJ88" s="79">
        <v>5.1126516464471403E-2</v>
      </c>
      <c r="AK88" s="79">
        <v>4.8459563543003854E-2</v>
      </c>
      <c r="AL88" s="79">
        <v>3.3575581395348837E-2</v>
      </c>
      <c r="AM88" s="79">
        <v>3.8701490959077933E-2</v>
      </c>
      <c r="AN88" s="79">
        <v>3.3492955407313091E-2</v>
      </c>
      <c r="AO88" s="79">
        <v>3.4114960454494823E-2</v>
      </c>
      <c r="AP88" s="79">
        <v>2.1852009625015829E-2</v>
      </c>
      <c r="AQ88" s="79">
        <v>2.1904761904761906E-2</v>
      </c>
      <c r="AR88" s="79">
        <v>2.6823787923048799E-2</v>
      </c>
      <c r="AS88" s="79">
        <v>2.0198159306892106E-2</v>
      </c>
      <c r="AT88" s="82">
        <v>2.507035047326682E-2</v>
      </c>
      <c r="AU88" s="82">
        <v>2.7461024691821465E-2</v>
      </c>
      <c r="AV88" s="82">
        <v>2.4741979398929165E-2</v>
      </c>
      <c r="AW88" s="82">
        <v>2.6353240993562694E-2</v>
      </c>
      <c r="AX88" s="82">
        <v>2.5020265977258288E-2</v>
      </c>
      <c r="AY88" s="81">
        <v>1.9967699683355163E-2</v>
      </c>
      <c r="AZ88" s="81">
        <v>2.0166613419493287E-2</v>
      </c>
      <c r="BA88" s="81">
        <v>1.9306307187099223E-2</v>
      </c>
      <c r="BB88" s="81">
        <v>1.7889668486954398E-2</v>
      </c>
      <c r="BC88" s="81">
        <v>1.7520201296483941E-2</v>
      </c>
      <c r="BD88" s="81">
        <v>1.541840220876518E-2</v>
      </c>
      <c r="BE88" s="81">
        <v>1.5094994978723981E-2</v>
      </c>
      <c r="BF88" s="81">
        <v>1.3822235355104321E-2</v>
      </c>
      <c r="BG88" s="81">
        <v>1.6047277227795559E-2</v>
      </c>
      <c r="BH88" s="81">
        <v>1.4691516356822223E-2</v>
      </c>
      <c r="BI88" s="81">
        <v>1.3039382537082452E-2</v>
      </c>
      <c r="BJ88" s="81">
        <v>1.2347506172144718E-2</v>
      </c>
      <c r="BK88" s="81">
        <v>1.521644202988532E-2</v>
      </c>
      <c r="BL88" s="81">
        <v>1.4630952689932921E-2</v>
      </c>
      <c r="BM88" s="81">
        <v>1.3773733139397611E-2</v>
      </c>
      <c r="BN88" s="81">
        <v>1.4818039084703426E-2</v>
      </c>
      <c r="BO88" s="81">
        <v>1.6353399699910964E-2</v>
      </c>
      <c r="BP88" s="81">
        <v>1.5906008291155852E-2</v>
      </c>
      <c r="BQ88" s="81">
        <v>1.7309105975481603E-2</v>
      </c>
      <c r="BR88" s="128">
        <v>1.3047843985713284E-2</v>
      </c>
      <c r="BS88" s="128">
        <v>1.2463128035136179E-2</v>
      </c>
      <c r="BT88" s="128">
        <v>1.1749863561625181E-2</v>
      </c>
      <c r="BU88" s="81">
        <v>1.1927731839368957E-2</v>
      </c>
      <c r="BV88" s="128">
        <v>1.3400585144396519E-2</v>
      </c>
      <c r="BW88" s="10"/>
      <c r="BX88" s="10"/>
      <c r="BY88" s="10"/>
      <c r="BZ88" s="10"/>
      <c r="CA88" s="10"/>
      <c r="CB88" s="10"/>
      <c r="CC88" s="10"/>
      <c r="CD88" s="10"/>
      <c r="CE88" s="10"/>
      <c r="CF88" s="10"/>
      <c r="CG88" s="10"/>
      <c r="CH88" s="10"/>
      <c r="CI88" s="10"/>
    </row>
    <row r="89" spans="1:87" s="93" customFormat="1" x14ac:dyDescent="0.25">
      <c r="A89" s="93" t="s">
        <v>226</v>
      </c>
      <c r="B89" s="94"/>
      <c r="C89" s="81" t="s">
        <v>79</v>
      </c>
      <c r="D89" s="81" t="s">
        <v>79</v>
      </c>
      <c r="E89" s="81" t="s">
        <v>79</v>
      </c>
      <c r="F89" s="81" t="s">
        <v>79</v>
      </c>
      <c r="G89" s="81" t="s">
        <v>79</v>
      </c>
      <c r="H89" s="81" t="s">
        <v>79</v>
      </c>
      <c r="I89" s="81" t="s">
        <v>79</v>
      </c>
      <c r="J89" s="81" t="s">
        <v>79</v>
      </c>
      <c r="K89" s="81" t="s">
        <v>79</v>
      </c>
      <c r="L89" s="81" t="s">
        <v>79</v>
      </c>
      <c r="M89" s="81" t="s">
        <v>79</v>
      </c>
      <c r="N89" s="81" t="s">
        <v>79</v>
      </c>
      <c r="O89" s="81" t="s">
        <v>79</v>
      </c>
      <c r="P89" s="81" t="s">
        <v>79</v>
      </c>
      <c r="Q89" s="81" t="s">
        <v>79</v>
      </c>
      <c r="R89" s="81" t="s">
        <v>79</v>
      </c>
      <c r="S89" s="81" t="s">
        <v>79</v>
      </c>
      <c r="T89" s="81" t="s">
        <v>79</v>
      </c>
      <c r="U89" s="81" t="s">
        <v>79</v>
      </c>
      <c r="V89" s="81" t="s">
        <v>79</v>
      </c>
      <c r="W89" s="81" t="s">
        <v>79</v>
      </c>
      <c r="X89" s="81" t="s">
        <v>79</v>
      </c>
      <c r="Y89" s="81" t="s">
        <v>79</v>
      </c>
      <c r="Z89" s="79">
        <v>2.1980676328502414E-2</v>
      </c>
      <c r="AA89" s="79">
        <v>3.7641546270987897E-2</v>
      </c>
      <c r="AB89" s="79">
        <v>4.5314562252529694E-2</v>
      </c>
      <c r="AC89" s="79">
        <v>4.2860641685035512E-2</v>
      </c>
      <c r="AD89" s="79">
        <v>3.4815635385345781E-2</v>
      </c>
      <c r="AE89" s="79">
        <v>3.7459201606829022E-2</v>
      </c>
      <c r="AF89" s="79">
        <v>3.6210798577432916E-2</v>
      </c>
      <c r="AG89" s="79">
        <v>3.8004338394793925E-2</v>
      </c>
      <c r="AH89" s="79">
        <v>4.6961086286928987E-2</v>
      </c>
      <c r="AI89" s="79">
        <v>6.255461279021339E-2</v>
      </c>
      <c r="AJ89" s="79">
        <v>6.4493068937651526E-2</v>
      </c>
      <c r="AK89" s="79">
        <v>5.3819840364880273E-2</v>
      </c>
      <c r="AL89" s="79">
        <v>4.5756457564575644E-2</v>
      </c>
      <c r="AM89" s="79">
        <v>4.3042206435436693E-2</v>
      </c>
      <c r="AN89" s="79">
        <v>4.1212801796743401E-2</v>
      </c>
      <c r="AO89" s="79">
        <v>3.0394222088474272E-2</v>
      </c>
      <c r="AP89" s="79">
        <v>3.1566469093988143E-2</v>
      </c>
      <c r="AQ89" s="79">
        <v>3.5291267414332833E-2</v>
      </c>
      <c r="AR89" s="79">
        <v>3.5274016644926603E-2</v>
      </c>
      <c r="AS89" s="81">
        <v>2.394712192708057E-2</v>
      </c>
      <c r="AT89" s="81">
        <v>2.8495148123427634E-2</v>
      </c>
      <c r="AU89" s="81">
        <v>2.7923984520877871E-2</v>
      </c>
      <c r="AV89" s="81">
        <v>2.5777055697500807E-2</v>
      </c>
      <c r="AW89" s="81">
        <v>2.7146366745292645E-2</v>
      </c>
      <c r="AX89" s="81">
        <v>2.8059383904222666E-2</v>
      </c>
      <c r="AY89" s="81">
        <v>2.3997207469136347E-2</v>
      </c>
      <c r="AZ89" s="81">
        <v>2.2581336824168012E-2</v>
      </c>
      <c r="BA89" s="81">
        <v>2.3944609705068006E-2</v>
      </c>
      <c r="BB89" s="81">
        <v>2.4359772878704482E-2</v>
      </c>
      <c r="BC89" s="81">
        <v>2.5025776621771634E-2</v>
      </c>
      <c r="BD89" s="81">
        <v>2.530140060089962E-2</v>
      </c>
      <c r="BE89" s="81">
        <v>2.2375453218439516E-2</v>
      </c>
      <c r="BF89" s="81">
        <v>2.0407280132366042E-2</v>
      </c>
      <c r="BG89" s="81">
        <v>2.0003858660103808E-2</v>
      </c>
      <c r="BH89" s="81">
        <v>2.0061780780067213E-2</v>
      </c>
      <c r="BI89" s="81">
        <v>1.7771670882850747E-2</v>
      </c>
      <c r="BJ89" s="81">
        <v>1.8695246883208547E-2</v>
      </c>
      <c r="BK89" s="81">
        <v>1.8226133795888715E-2</v>
      </c>
      <c r="BL89" s="81">
        <v>1.8758078577761936E-2</v>
      </c>
      <c r="BM89" s="81">
        <v>1.7197489324165441E-2</v>
      </c>
      <c r="BN89" s="81">
        <v>1.8036698252490126E-2</v>
      </c>
      <c r="BO89" s="81">
        <v>1.8165513018447359E-2</v>
      </c>
      <c r="BP89" s="81">
        <v>1.8074294556368154E-2</v>
      </c>
      <c r="BQ89" s="81">
        <v>1.8205881364562602E-2</v>
      </c>
      <c r="BR89" s="128">
        <v>1.8734637977328567E-2</v>
      </c>
      <c r="BS89" s="128">
        <v>1.9569229160163782E-2</v>
      </c>
      <c r="BT89" s="128">
        <v>2.1339486362309167E-2</v>
      </c>
      <c r="BU89" s="81">
        <v>2.0598190003269439E-2</v>
      </c>
      <c r="BV89" s="128">
        <v>2.3214604777571951E-2</v>
      </c>
      <c r="BW89" s="10"/>
      <c r="BX89" s="10"/>
      <c r="BY89" s="10"/>
      <c r="BZ89" s="10"/>
      <c r="CA89" s="10"/>
      <c r="CB89" s="10"/>
      <c r="CC89" s="10"/>
      <c r="CD89" s="10"/>
      <c r="CE89" s="10"/>
      <c r="CF89" s="10"/>
      <c r="CG89" s="10"/>
      <c r="CH89" s="10"/>
      <c r="CI89" s="10"/>
    </row>
    <row r="90" spans="1:87" s="93" customFormat="1" x14ac:dyDescent="0.25">
      <c r="A90" s="93" t="s">
        <v>227</v>
      </c>
      <c r="B90" s="96">
        <v>43</v>
      </c>
      <c r="C90" s="81" t="s">
        <v>79</v>
      </c>
      <c r="D90" s="81" t="s">
        <v>79</v>
      </c>
      <c r="E90" s="81" t="s">
        <v>79</v>
      </c>
      <c r="F90" s="81" t="s">
        <v>79</v>
      </c>
      <c r="G90" s="81" t="s">
        <v>79</v>
      </c>
      <c r="H90" s="81" t="s">
        <v>79</v>
      </c>
      <c r="I90" s="79">
        <v>2.5765705343170131E-2</v>
      </c>
      <c r="J90" s="79">
        <v>2.7549019607843138E-2</v>
      </c>
      <c r="K90" s="79">
        <v>3.2164723643378343E-2</v>
      </c>
      <c r="L90" s="79">
        <v>3.4331272372274652E-2</v>
      </c>
      <c r="M90" s="79">
        <v>2.9582094224448269E-2</v>
      </c>
      <c r="N90" s="79">
        <v>3.0580444098169068E-2</v>
      </c>
      <c r="O90" s="79">
        <v>1.4222222222222223E-2</v>
      </c>
      <c r="P90" s="79">
        <v>2.3129021334236371E-2</v>
      </c>
      <c r="Q90" s="79">
        <v>2.55358807082945E-2</v>
      </c>
      <c r="R90" s="79">
        <v>2.4466891133557801E-2</v>
      </c>
      <c r="S90" s="79">
        <v>2.6364355391510677E-2</v>
      </c>
      <c r="T90" s="79">
        <v>2.6568825910931175E-2</v>
      </c>
      <c r="U90" s="79">
        <v>2.8585154936343983E-2</v>
      </c>
      <c r="V90" s="79">
        <v>2.677376171352075E-2</v>
      </c>
      <c r="W90" s="79">
        <v>2.4989228780697974E-2</v>
      </c>
      <c r="X90" s="79">
        <v>2.2940164404511566E-2</v>
      </c>
      <c r="Y90" s="79">
        <v>2.6994078718216651E-2</v>
      </c>
      <c r="Z90" s="79">
        <v>2.8292682926829269E-2</v>
      </c>
      <c r="AA90" s="79">
        <v>2.4709897610921502E-2</v>
      </c>
      <c r="AB90" s="79">
        <v>2.3077608482580416E-2</v>
      </c>
      <c r="AC90" s="79">
        <v>2.5910245554614734E-2</v>
      </c>
      <c r="AD90" s="79">
        <v>1.8874907475943746E-2</v>
      </c>
      <c r="AE90" s="79">
        <v>2.0679468242245199E-2</v>
      </c>
      <c r="AF90" s="79">
        <v>2.1057612681888088E-2</v>
      </c>
      <c r="AG90" s="79">
        <v>1.915856358910176E-2</v>
      </c>
      <c r="AH90" s="79">
        <v>1.6955153422501968E-2</v>
      </c>
      <c r="AI90" s="79">
        <v>1.5216857753935697E-2</v>
      </c>
      <c r="AJ90" s="79">
        <v>2.2487726164726884E-2</v>
      </c>
      <c r="AK90" s="79">
        <v>2.9707401032702238E-2</v>
      </c>
      <c r="AL90" s="79">
        <v>2.2920517560073937E-2</v>
      </c>
      <c r="AM90" s="79">
        <v>1.3696189564171658E-2</v>
      </c>
      <c r="AN90" s="79">
        <v>1.6499705362404242E-2</v>
      </c>
      <c r="AO90" s="79">
        <v>1.6336983398092548E-2</v>
      </c>
      <c r="AP90" s="79">
        <v>1.816105082809823E-2</v>
      </c>
      <c r="AQ90" s="79">
        <v>2.7935969411796383E-2</v>
      </c>
      <c r="AR90" s="79">
        <v>1.5180365557242262E-2</v>
      </c>
      <c r="AS90" s="79">
        <v>1.8403352768239567E-2</v>
      </c>
      <c r="AT90" s="79">
        <v>1.6434788501941192E-2</v>
      </c>
      <c r="AU90" s="79">
        <v>2.1452538550395129E-2</v>
      </c>
      <c r="AV90" s="81">
        <v>1.590746924844124E-2</v>
      </c>
      <c r="AW90" s="81">
        <v>1.5490621597726094E-2</v>
      </c>
      <c r="AX90" s="81">
        <v>1.0394833835523835E-2</v>
      </c>
      <c r="AY90" s="81">
        <v>1.7952850521657862E-2</v>
      </c>
      <c r="AZ90" s="81">
        <v>1.5885552045427281E-2</v>
      </c>
      <c r="BA90" s="81">
        <v>1.4371990037846746E-2</v>
      </c>
      <c r="BB90" s="81">
        <v>1.5265701288490469E-2</v>
      </c>
      <c r="BC90" s="81">
        <v>1.5551079111325531E-2</v>
      </c>
      <c r="BD90" s="81">
        <v>1.1533735955117131E-2</v>
      </c>
      <c r="BE90" s="81">
        <v>1.182690627211422E-2</v>
      </c>
      <c r="BF90" s="81">
        <v>1.2883018123651229E-2</v>
      </c>
      <c r="BG90" s="81">
        <v>1.8317137492462474E-2</v>
      </c>
      <c r="BH90" s="81">
        <v>1.9784922172232041E-2</v>
      </c>
      <c r="BI90" s="81">
        <v>1.8889931062002509E-2</v>
      </c>
      <c r="BJ90" s="81">
        <v>1.7935528517957437E-2</v>
      </c>
      <c r="BK90" s="81">
        <v>1.2310704154080693E-2</v>
      </c>
      <c r="BL90" s="81">
        <v>1.0134886278492914E-2</v>
      </c>
      <c r="BM90" s="81">
        <v>1.1304053407843127E-2</v>
      </c>
      <c r="BN90" s="81">
        <v>1.341471732330529E-2</v>
      </c>
      <c r="BO90" s="81">
        <v>1.6695517828041486E-2</v>
      </c>
      <c r="BP90" s="81">
        <v>1.161816809991357E-2</v>
      </c>
      <c r="BQ90" s="82">
        <v>9.4137596886661925E-3</v>
      </c>
      <c r="BR90" s="133">
        <v>4.5404601428246675E-3</v>
      </c>
      <c r="BS90" s="133">
        <v>2.233332199170757E-2</v>
      </c>
      <c r="BT90" s="128" t="s">
        <v>79</v>
      </c>
      <c r="BU90" s="81" t="s">
        <v>79</v>
      </c>
      <c r="BV90" s="128" t="s">
        <v>79</v>
      </c>
      <c r="BW90" s="10"/>
      <c r="BX90" s="10"/>
      <c r="BY90" s="10"/>
      <c r="BZ90" s="10"/>
      <c r="CA90" s="10"/>
      <c r="CB90" s="10"/>
      <c r="CC90" s="10"/>
      <c r="CD90" s="10"/>
      <c r="CE90" s="10"/>
      <c r="CF90" s="10"/>
      <c r="CG90" s="10"/>
      <c r="CH90" s="10"/>
      <c r="CI90" s="10"/>
    </row>
    <row r="91" spans="1:87" s="93" customFormat="1" x14ac:dyDescent="0.25">
      <c r="A91" s="57" t="s">
        <v>77</v>
      </c>
      <c r="B91" s="94"/>
      <c r="C91" s="81"/>
      <c r="D91" s="81"/>
      <c r="E91" s="81"/>
      <c r="F91" s="81"/>
      <c r="G91" s="81"/>
      <c r="H91" s="81"/>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81"/>
      <c r="AW91" s="81"/>
      <c r="AX91" s="81"/>
      <c r="AY91" s="81"/>
      <c r="AZ91" s="81"/>
      <c r="BA91" s="81"/>
      <c r="BB91" s="81"/>
      <c r="BC91" s="81"/>
      <c r="BD91" s="81"/>
      <c r="BE91" s="81"/>
      <c r="BF91" s="81"/>
      <c r="BG91" s="81"/>
      <c r="BH91" s="81"/>
      <c r="BI91" s="81"/>
      <c r="BJ91" s="81"/>
      <c r="BK91" s="81"/>
      <c r="BL91" s="81"/>
      <c r="BM91" s="81"/>
      <c r="BN91" s="81"/>
      <c r="BO91" s="81"/>
      <c r="BP91" s="81"/>
      <c r="BQ91" s="82"/>
      <c r="BR91" s="131"/>
      <c r="BS91" s="131"/>
      <c r="BT91" s="131"/>
      <c r="BU91" s="140"/>
      <c r="BV91" s="131"/>
    </row>
    <row r="92" spans="1:87" s="93" customFormat="1" x14ac:dyDescent="0.25">
      <c r="A92" s="63" t="s">
        <v>41</v>
      </c>
      <c r="B92" s="94"/>
      <c r="C92" s="81"/>
      <c r="D92" s="81"/>
      <c r="E92" s="81"/>
      <c r="F92" s="81"/>
      <c r="G92" s="81"/>
      <c r="H92" s="81"/>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81"/>
      <c r="AW92" s="81"/>
      <c r="AX92" s="81"/>
      <c r="AY92" s="81"/>
      <c r="AZ92" s="81"/>
      <c r="BA92" s="81"/>
      <c r="BB92" s="81"/>
      <c r="BC92" s="81"/>
      <c r="BD92" s="81"/>
      <c r="BE92" s="81"/>
      <c r="BF92" s="81"/>
      <c r="BG92" s="81"/>
      <c r="BH92" s="81"/>
      <c r="BI92" s="81"/>
      <c r="BJ92" s="81"/>
      <c r="BK92" s="81"/>
      <c r="BL92" s="81"/>
      <c r="BM92" s="81"/>
      <c r="BN92" s="81"/>
      <c r="BO92" s="81"/>
      <c r="BP92" s="81"/>
      <c r="BQ92" s="82"/>
      <c r="BR92" s="131"/>
      <c r="BS92" s="131"/>
      <c r="BT92" s="131"/>
      <c r="BU92" s="140"/>
      <c r="BV92" s="131"/>
    </row>
    <row r="93" spans="1:87" s="93" customFormat="1" x14ac:dyDescent="0.25">
      <c r="A93" s="93" t="s">
        <v>228</v>
      </c>
      <c r="B93" s="96" t="s">
        <v>145</v>
      </c>
      <c r="C93" s="161" t="s">
        <v>68</v>
      </c>
      <c r="D93" s="161" t="s">
        <v>68</v>
      </c>
      <c r="E93" s="161" t="s">
        <v>68</v>
      </c>
      <c r="F93" s="161" t="s">
        <v>68</v>
      </c>
      <c r="G93" s="161" t="s">
        <v>68</v>
      </c>
      <c r="H93" s="161" t="s">
        <v>68</v>
      </c>
      <c r="I93" s="161" t="s">
        <v>68</v>
      </c>
      <c r="J93" s="161" t="s">
        <v>68</v>
      </c>
      <c r="K93" s="161" t="s">
        <v>68</v>
      </c>
      <c r="L93" s="161" t="s">
        <v>68</v>
      </c>
      <c r="M93" s="161" t="s">
        <v>68</v>
      </c>
      <c r="N93" s="161" t="s">
        <v>68</v>
      </c>
      <c r="O93" s="161" t="s">
        <v>68</v>
      </c>
      <c r="P93" s="161" t="s">
        <v>68</v>
      </c>
      <c r="Q93" s="161" t="s">
        <v>68</v>
      </c>
      <c r="R93" s="161" t="s">
        <v>68</v>
      </c>
      <c r="S93" s="161" t="s">
        <v>68</v>
      </c>
      <c r="T93" s="161" t="s">
        <v>68</v>
      </c>
      <c r="U93" s="161" t="s">
        <v>68</v>
      </c>
      <c r="V93" s="161" t="s">
        <v>68</v>
      </c>
      <c r="W93" s="161" t="s">
        <v>68</v>
      </c>
      <c r="X93" s="161" t="s">
        <v>68</v>
      </c>
      <c r="Y93" s="161" t="s">
        <v>68</v>
      </c>
      <c r="Z93" s="161" t="s">
        <v>68</v>
      </c>
      <c r="AA93" s="161" t="s">
        <v>68</v>
      </c>
      <c r="AB93" s="161" t="s">
        <v>68</v>
      </c>
      <c r="AC93" s="161" t="s">
        <v>68</v>
      </c>
      <c r="AD93" s="161" t="s">
        <v>68</v>
      </c>
      <c r="AE93" s="161" t="s">
        <v>68</v>
      </c>
      <c r="AF93" s="161" t="s">
        <v>68</v>
      </c>
      <c r="AG93" s="161" t="s">
        <v>68</v>
      </c>
      <c r="AH93" s="161" t="s">
        <v>68</v>
      </c>
      <c r="AI93" s="161" t="s">
        <v>68</v>
      </c>
      <c r="AJ93" s="161" t="s">
        <v>68</v>
      </c>
      <c r="AK93" s="161" t="s">
        <v>68</v>
      </c>
      <c r="AL93" s="161" t="s">
        <v>68</v>
      </c>
      <c r="AM93" s="161" t="s">
        <v>68</v>
      </c>
      <c r="AN93" s="161" t="s">
        <v>68</v>
      </c>
      <c r="AO93" s="161" t="s">
        <v>68</v>
      </c>
      <c r="AP93" s="161" t="s">
        <v>68</v>
      </c>
      <c r="AQ93" s="161" t="s">
        <v>68</v>
      </c>
      <c r="AR93" s="161" t="s">
        <v>68</v>
      </c>
      <c r="AS93" s="161" t="s">
        <v>68</v>
      </c>
      <c r="AT93" s="161" t="s">
        <v>79</v>
      </c>
      <c r="AU93" s="161">
        <v>1.0626202089111331E-2</v>
      </c>
      <c r="AV93" s="161">
        <v>8.3873174930749455E-3</v>
      </c>
      <c r="AW93" s="161">
        <v>1.0324216627422568E-2</v>
      </c>
      <c r="AX93" s="161">
        <v>1.2019944598337948E-2</v>
      </c>
      <c r="AY93" s="161">
        <v>1.112939006455794E-2</v>
      </c>
      <c r="AZ93" s="161">
        <v>1.1497382832592055E-2</v>
      </c>
      <c r="BA93" s="161">
        <v>8.1960705940902715E-3</v>
      </c>
      <c r="BB93" s="161">
        <v>7.8464508041381255E-3</v>
      </c>
      <c r="BC93" s="161">
        <v>9.9981747947367021E-3</v>
      </c>
      <c r="BD93" s="161">
        <v>9.983377015241969E-3</v>
      </c>
      <c r="BE93" s="161">
        <v>1.0299274586314458E-2</v>
      </c>
      <c r="BF93" s="161">
        <v>9.8823974095447863E-3</v>
      </c>
      <c r="BG93" s="161">
        <v>1.0363212394277132E-2</v>
      </c>
      <c r="BH93" s="161">
        <v>9.7899879573514013E-3</v>
      </c>
      <c r="BI93" s="162">
        <v>1.2968768215272555E-2</v>
      </c>
      <c r="BJ93" s="162">
        <v>1.1546685060829124E-2</v>
      </c>
      <c r="BK93" s="161">
        <v>1.1030332414589743E-2</v>
      </c>
      <c r="BL93" s="161">
        <v>1.0144155648477182E-2</v>
      </c>
      <c r="BM93" s="161">
        <v>9.3651348528078753E-3</v>
      </c>
      <c r="BN93" s="161">
        <v>1.0469064719809686E-2</v>
      </c>
      <c r="BO93" s="161">
        <v>1.0780847536843012E-2</v>
      </c>
      <c r="BP93" s="161">
        <v>1.0416920547074588E-2</v>
      </c>
      <c r="BQ93" s="161">
        <v>1.109721438639253E-2</v>
      </c>
      <c r="BR93" s="161">
        <v>9.3355176528571258E-3</v>
      </c>
      <c r="BS93" s="162">
        <v>8.3189500166367964E-3</v>
      </c>
      <c r="BT93" s="161">
        <v>8.7690725548695645E-3</v>
      </c>
      <c r="BU93" s="81">
        <v>1.0623793662545065E-2</v>
      </c>
      <c r="BV93" s="128">
        <v>1.0548524534430215E-2</v>
      </c>
      <c r="BW93" s="10"/>
      <c r="BX93" s="10"/>
      <c r="BY93" s="10"/>
      <c r="BZ93" s="10"/>
      <c r="CA93" s="10"/>
      <c r="CB93" s="10"/>
      <c r="CC93" s="10"/>
      <c r="CD93" s="10"/>
      <c r="CE93" s="10"/>
      <c r="CF93" s="10"/>
      <c r="CG93" s="10"/>
      <c r="CH93" s="10"/>
      <c r="CI93" s="10"/>
    </row>
    <row r="94" spans="1:87" s="93" customFormat="1" x14ac:dyDescent="0.25">
      <c r="A94" s="93" t="s">
        <v>312</v>
      </c>
      <c r="B94" s="96">
        <v>45</v>
      </c>
      <c r="C94" s="161" t="s">
        <v>68</v>
      </c>
      <c r="D94" s="161" t="s">
        <v>68</v>
      </c>
      <c r="E94" s="161" t="s">
        <v>68</v>
      </c>
      <c r="F94" s="161" t="s">
        <v>68</v>
      </c>
      <c r="G94" s="161" t="s">
        <v>68</v>
      </c>
      <c r="H94" s="161" t="s">
        <v>68</v>
      </c>
      <c r="I94" s="161" t="s">
        <v>68</v>
      </c>
      <c r="J94" s="161" t="s">
        <v>68</v>
      </c>
      <c r="K94" s="161" t="s">
        <v>68</v>
      </c>
      <c r="L94" s="161" t="s">
        <v>68</v>
      </c>
      <c r="M94" s="161" t="s">
        <v>68</v>
      </c>
      <c r="N94" s="161" t="s">
        <v>68</v>
      </c>
      <c r="O94" s="161" t="s">
        <v>68</v>
      </c>
      <c r="P94" s="161" t="s">
        <v>68</v>
      </c>
      <c r="Q94" s="161" t="s">
        <v>68</v>
      </c>
      <c r="R94" s="161" t="s">
        <v>68</v>
      </c>
      <c r="S94" s="161" t="s">
        <v>68</v>
      </c>
      <c r="T94" s="161" t="s">
        <v>68</v>
      </c>
      <c r="U94" s="161" t="s">
        <v>68</v>
      </c>
      <c r="V94" s="161" t="s">
        <v>68</v>
      </c>
      <c r="W94" s="161" t="s">
        <v>68</v>
      </c>
      <c r="X94" s="161" t="s">
        <v>68</v>
      </c>
      <c r="Y94" s="161" t="s">
        <v>68</v>
      </c>
      <c r="Z94" s="161" t="s">
        <v>68</v>
      </c>
      <c r="AA94" s="161" t="s">
        <v>68</v>
      </c>
      <c r="AB94" s="161" t="s">
        <v>68</v>
      </c>
      <c r="AC94" s="161" t="s">
        <v>68</v>
      </c>
      <c r="AD94" s="161" t="s">
        <v>68</v>
      </c>
      <c r="AE94" s="161" t="s">
        <v>68</v>
      </c>
      <c r="AF94" s="161" t="s">
        <v>68</v>
      </c>
      <c r="AG94" s="161" t="s">
        <v>68</v>
      </c>
      <c r="AH94" s="161" t="s">
        <v>68</v>
      </c>
      <c r="AI94" s="161" t="s">
        <v>68</v>
      </c>
      <c r="AJ94" s="161" t="s">
        <v>68</v>
      </c>
      <c r="AK94" s="161" t="s">
        <v>68</v>
      </c>
      <c r="AL94" s="161" t="s">
        <v>68</v>
      </c>
      <c r="AM94" s="161" t="s">
        <v>68</v>
      </c>
      <c r="AN94" s="161" t="s">
        <v>68</v>
      </c>
      <c r="AO94" s="161" t="s">
        <v>68</v>
      </c>
      <c r="AP94" s="161" t="s">
        <v>68</v>
      </c>
      <c r="AQ94" s="161" t="s">
        <v>68</v>
      </c>
      <c r="AR94" s="161" t="s">
        <v>68</v>
      </c>
      <c r="AS94" s="161" t="s">
        <v>68</v>
      </c>
      <c r="AT94" s="169">
        <v>8.5295567864793857E-3</v>
      </c>
      <c r="AU94" s="169">
        <v>8.2505555866808598E-3</v>
      </c>
      <c r="AV94" s="169">
        <v>1.0902815911208733E-2</v>
      </c>
      <c r="AW94" s="169">
        <v>1.7905169370273335E-2</v>
      </c>
      <c r="AX94" s="169">
        <v>1.5479800677798054E-2</v>
      </c>
      <c r="AY94" s="169">
        <v>1.7630186862284385E-2</v>
      </c>
      <c r="AZ94" s="169">
        <v>1.590634087544688E-2</v>
      </c>
      <c r="BA94" s="169">
        <v>1.8512475894469062E-2</v>
      </c>
      <c r="BB94" s="169">
        <v>1.8826786815365853E-2</v>
      </c>
      <c r="BC94" s="169">
        <v>1.4544225657218884E-2</v>
      </c>
      <c r="BD94" s="169">
        <v>1.6150870787946567E-2</v>
      </c>
      <c r="BE94" s="169">
        <v>1.6967287975471552E-2</v>
      </c>
      <c r="BF94" s="169">
        <v>1.6833067779835221E-2</v>
      </c>
      <c r="BG94" s="169">
        <v>1.6144018114117854E-2</v>
      </c>
      <c r="BH94" s="169">
        <v>1.6656395073466543E-2</v>
      </c>
      <c r="BI94" s="170">
        <v>1.3388218589871435E-2</v>
      </c>
      <c r="BJ94" s="170">
        <v>1.1891989096338727E-2</v>
      </c>
      <c r="BK94" s="169">
        <v>1.4331099181554386E-2</v>
      </c>
      <c r="BL94" s="169">
        <v>1.6110185266278016E-2</v>
      </c>
      <c r="BM94" s="169">
        <v>1.3944280044239449E-2</v>
      </c>
      <c r="BN94" s="169">
        <v>1.6279722149907781E-2</v>
      </c>
      <c r="BO94" s="169">
        <v>1.6223608216927202E-2</v>
      </c>
      <c r="BP94" s="169">
        <v>1.7135690234792968E-2</v>
      </c>
      <c r="BQ94" s="169">
        <v>1.7520240867220427E-2</v>
      </c>
      <c r="BR94" s="169">
        <v>1.6973895707373985E-2</v>
      </c>
      <c r="BS94" s="170">
        <v>1.5760110887505188E-2</v>
      </c>
      <c r="BT94" s="169">
        <v>1.5711221745822297E-2</v>
      </c>
      <c r="BU94" s="79">
        <v>1.5586922496572201E-2</v>
      </c>
      <c r="BV94" s="132">
        <v>1.7879690412201863E-2</v>
      </c>
      <c r="BW94" s="10"/>
      <c r="BX94" s="10"/>
      <c r="BY94" s="10"/>
      <c r="BZ94" s="10"/>
      <c r="CA94" s="10"/>
      <c r="CB94" s="10"/>
      <c r="CC94" s="10"/>
      <c r="CD94" s="10"/>
      <c r="CE94" s="10"/>
      <c r="CF94" s="10"/>
      <c r="CG94" s="10"/>
      <c r="CH94" s="10"/>
      <c r="CI94" s="10"/>
    </row>
    <row r="95" spans="1:87" s="93" customFormat="1" x14ac:dyDescent="0.25">
      <c r="A95" s="93" t="s">
        <v>229</v>
      </c>
      <c r="B95" s="94"/>
      <c r="C95" s="161" t="s">
        <v>68</v>
      </c>
      <c r="D95" s="161" t="s">
        <v>68</v>
      </c>
      <c r="E95" s="161" t="s">
        <v>68</v>
      </c>
      <c r="F95" s="161" t="s">
        <v>68</v>
      </c>
      <c r="G95" s="161" t="s">
        <v>68</v>
      </c>
      <c r="H95" s="161" t="s">
        <v>68</v>
      </c>
      <c r="I95" s="161" t="s">
        <v>68</v>
      </c>
      <c r="J95" s="161" t="s">
        <v>68</v>
      </c>
      <c r="K95" s="161" t="s">
        <v>68</v>
      </c>
      <c r="L95" s="161" t="s">
        <v>68</v>
      </c>
      <c r="M95" s="161" t="s">
        <v>68</v>
      </c>
      <c r="N95" s="161" t="s">
        <v>68</v>
      </c>
      <c r="O95" s="161" t="s">
        <v>68</v>
      </c>
      <c r="P95" s="161" t="s">
        <v>68</v>
      </c>
      <c r="Q95" s="161" t="s">
        <v>68</v>
      </c>
      <c r="R95" s="161" t="s">
        <v>68</v>
      </c>
      <c r="S95" s="161" t="s">
        <v>68</v>
      </c>
      <c r="T95" s="161" t="s">
        <v>68</v>
      </c>
      <c r="U95" s="161" t="s">
        <v>68</v>
      </c>
      <c r="V95" s="161" t="s">
        <v>68</v>
      </c>
      <c r="W95" s="161" t="s">
        <v>68</v>
      </c>
      <c r="X95" s="161" t="s">
        <v>68</v>
      </c>
      <c r="Y95" s="161" t="s">
        <v>68</v>
      </c>
      <c r="Z95" s="161" t="s">
        <v>68</v>
      </c>
      <c r="AA95" s="161" t="s">
        <v>68</v>
      </c>
      <c r="AB95" s="161" t="s">
        <v>68</v>
      </c>
      <c r="AC95" s="161" t="s">
        <v>68</v>
      </c>
      <c r="AD95" s="161" t="s">
        <v>68</v>
      </c>
      <c r="AE95" s="161" t="s">
        <v>68</v>
      </c>
      <c r="AF95" s="161" t="s">
        <v>68</v>
      </c>
      <c r="AG95" s="161" t="s">
        <v>68</v>
      </c>
      <c r="AH95" s="161" t="s">
        <v>68</v>
      </c>
      <c r="AI95" s="161" t="s">
        <v>68</v>
      </c>
      <c r="AJ95" s="161" t="s">
        <v>68</v>
      </c>
      <c r="AK95" s="161" t="s">
        <v>68</v>
      </c>
      <c r="AL95" s="161" t="s">
        <v>68</v>
      </c>
      <c r="AM95" s="161" t="s">
        <v>68</v>
      </c>
      <c r="AN95" s="161" t="s">
        <v>68</v>
      </c>
      <c r="AO95" s="161" t="s">
        <v>68</v>
      </c>
      <c r="AP95" s="161" t="s">
        <v>68</v>
      </c>
      <c r="AQ95" s="161" t="s">
        <v>68</v>
      </c>
      <c r="AR95" s="161" t="s">
        <v>68</v>
      </c>
      <c r="AS95" s="161" t="s">
        <v>68</v>
      </c>
      <c r="AT95" s="161">
        <v>3.6571428571428572E-6</v>
      </c>
      <c r="AU95" s="161">
        <v>3.4768571428571429E-5</v>
      </c>
      <c r="AV95" s="161">
        <v>1.7198019801980199E-5</v>
      </c>
      <c r="AW95" s="161">
        <v>1.0986132511556239E-2</v>
      </c>
      <c r="AX95" s="161">
        <v>1.2891410048622366E-2</v>
      </c>
      <c r="AY95" s="161">
        <v>1.6950949367088606E-2</v>
      </c>
      <c r="AZ95" s="161">
        <v>1.7130316035895436E-2</v>
      </c>
      <c r="BA95" s="161">
        <v>1.3920446096654274E-2</v>
      </c>
      <c r="BB95" s="161">
        <v>5.9817453250222618E-3</v>
      </c>
      <c r="BC95" s="161">
        <v>5.8078388249617093E-3</v>
      </c>
      <c r="BD95" s="161">
        <v>1.0488369333016853E-2</v>
      </c>
      <c r="BE95" s="161">
        <v>1.1187914950836205E-2</v>
      </c>
      <c r="BF95" s="161">
        <v>1.1313363277160515E-2</v>
      </c>
      <c r="BG95" s="161" t="s">
        <v>79</v>
      </c>
      <c r="BH95" s="161" t="s">
        <v>79</v>
      </c>
      <c r="BI95" s="162" t="s">
        <v>79</v>
      </c>
      <c r="BJ95" s="162">
        <v>1.0221871397500184E-2</v>
      </c>
      <c r="BK95" s="161">
        <v>9.5476850864092168E-3</v>
      </c>
      <c r="BL95" s="161">
        <v>9.5285512473335041E-3</v>
      </c>
      <c r="BM95" s="161">
        <v>1.093806639994945E-2</v>
      </c>
      <c r="BN95" s="161">
        <v>9.9913995979104622E-3</v>
      </c>
      <c r="BO95" s="161" t="s">
        <v>79</v>
      </c>
      <c r="BP95" s="161">
        <v>1.1283800970064817E-2</v>
      </c>
      <c r="BQ95" s="161">
        <v>1.2819824138045024E-2</v>
      </c>
      <c r="BR95" s="161">
        <v>1.2151397713649991E-2</v>
      </c>
      <c r="BS95" s="162">
        <v>1.0939060121454177E-2</v>
      </c>
      <c r="BT95" s="161">
        <v>1.0823020161524607E-2</v>
      </c>
      <c r="BU95" s="81">
        <v>1.038329778294874E-2</v>
      </c>
      <c r="BV95" s="128">
        <v>1.0106897522867251E-2</v>
      </c>
      <c r="BW95" s="10"/>
      <c r="BX95" s="10"/>
      <c r="BY95" s="10"/>
      <c r="BZ95" s="10"/>
      <c r="CA95" s="10"/>
      <c r="CB95" s="10"/>
      <c r="CC95" s="10"/>
      <c r="CD95" s="10"/>
      <c r="CE95" s="10"/>
      <c r="CF95" s="10"/>
      <c r="CG95" s="10"/>
      <c r="CH95" s="10"/>
      <c r="CI95" s="10"/>
    </row>
    <row r="96" spans="1:87" s="93" customFormat="1" x14ac:dyDescent="0.25">
      <c r="A96" s="93" t="s">
        <v>230</v>
      </c>
      <c r="B96" s="96">
        <v>46</v>
      </c>
      <c r="C96" s="161" t="s">
        <v>68</v>
      </c>
      <c r="D96" s="161" t="s">
        <v>68</v>
      </c>
      <c r="E96" s="161" t="s">
        <v>68</v>
      </c>
      <c r="F96" s="161" t="s">
        <v>68</v>
      </c>
      <c r="G96" s="161" t="s">
        <v>68</v>
      </c>
      <c r="H96" s="161" t="s">
        <v>68</v>
      </c>
      <c r="I96" s="161" t="s">
        <v>68</v>
      </c>
      <c r="J96" s="161" t="s">
        <v>68</v>
      </c>
      <c r="K96" s="161" t="s">
        <v>68</v>
      </c>
      <c r="L96" s="161" t="s">
        <v>68</v>
      </c>
      <c r="M96" s="161" t="s">
        <v>68</v>
      </c>
      <c r="N96" s="161" t="s">
        <v>68</v>
      </c>
      <c r="O96" s="161" t="s">
        <v>68</v>
      </c>
      <c r="P96" s="161" t="s">
        <v>68</v>
      </c>
      <c r="Q96" s="161" t="s">
        <v>68</v>
      </c>
      <c r="R96" s="161" t="s">
        <v>68</v>
      </c>
      <c r="S96" s="161" t="s">
        <v>68</v>
      </c>
      <c r="T96" s="161" t="s">
        <v>68</v>
      </c>
      <c r="U96" s="161" t="s">
        <v>68</v>
      </c>
      <c r="V96" s="161" t="s">
        <v>68</v>
      </c>
      <c r="W96" s="161" t="s">
        <v>68</v>
      </c>
      <c r="X96" s="161" t="s">
        <v>68</v>
      </c>
      <c r="Y96" s="161" t="s">
        <v>68</v>
      </c>
      <c r="Z96" s="161" t="s">
        <v>68</v>
      </c>
      <c r="AA96" s="161" t="s">
        <v>68</v>
      </c>
      <c r="AB96" s="161" t="s">
        <v>68</v>
      </c>
      <c r="AC96" s="161" t="s">
        <v>68</v>
      </c>
      <c r="AD96" s="161" t="s">
        <v>68</v>
      </c>
      <c r="AE96" s="161" t="s">
        <v>68</v>
      </c>
      <c r="AF96" s="161" t="s">
        <v>68</v>
      </c>
      <c r="AG96" s="161" t="s">
        <v>68</v>
      </c>
      <c r="AH96" s="161" t="s">
        <v>68</v>
      </c>
      <c r="AI96" s="161" t="s">
        <v>68</v>
      </c>
      <c r="AJ96" s="161" t="s">
        <v>68</v>
      </c>
      <c r="AK96" s="161" t="s">
        <v>68</v>
      </c>
      <c r="AL96" s="161" t="s">
        <v>68</v>
      </c>
      <c r="AM96" s="161" t="s">
        <v>68</v>
      </c>
      <c r="AN96" s="161" t="s">
        <v>68</v>
      </c>
      <c r="AO96" s="161" t="s">
        <v>68</v>
      </c>
      <c r="AP96" s="161" t="s">
        <v>68</v>
      </c>
      <c r="AQ96" s="161" t="s">
        <v>68</v>
      </c>
      <c r="AR96" s="161" t="s">
        <v>68</v>
      </c>
      <c r="AS96" s="161" t="s">
        <v>68</v>
      </c>
      <c r="AT96" s="161" t="s">
        <v>79</v>
      </c>
      <c r="AU96" s="161" t="s">
        <v>79</v>
      </c>
      <c r="AV96" s="161">
        <v>1.7976470588235295E-2</v>
      </c>
      <c r="AW96" s="161">
        <v>2.3158461538461537E-2</v>
      </c>
      <c r="AX96" s="161">
        <v>2.0417443587606107E-2</v>
      </c>
      <c r="AY96" s="161">
        <v>3.9622702144780399E-2</v>
      </c>
      <c r="AZ96" s="161">
        <v>3.1140273498491113E-2</v>
      </c>
      <c r="BA96" s="161">
        <v>2.9018747506980459E-2</v>
      </c>
      <c r="BB96" s="161" t="s">
        <v>79</v>
      </c>
      <c r="BC96" s="161" t="s">
        <v>79</v>
      </c>
      <c r="BD96" s="161" t="s">
        <v>79</v>
      </c>
      <c r="BE96" s="161" t="s">
        <v>79</v>
      </c>
      <c r="BF96" s="161" t="s">
        <v>79</v>
      </c>
      <c r="BG96" s="161" t="s">
        <v>79</v>
      </c>
      <c r="BH96" s="161" t="s">
        <v>79</v>
      </c>
      <c r="BI96" s="162" t="s">
        <v>79</v>
      </c>
      <c r="BJ96" s="162" t="s">
        <v>79</v>
      </c>
      <c r="BK96" s="161" t="s">
        <v>79</v>
      </c>
      <c r="BL96" s="161" t="s">
        <v>79</v>
      </c>
      <c r="BM96" s="161" t="s">
        <v>79</v>
      </c>
      <c r="BN96" s="161" t="s">
        <v>79</v>
      </c>
      <c r="BO96" s="161" t="s">
        <v>79</v>
      </c>
      <c r="BP96" s="161" t="s">
        <v>79</v>
      </c>
      <c r="BQ96" s="161" t="s">
        <v>79</v>
      </c>
      <c r="BR96" s="161" t="s">
        <v>79</v>
      </c>
      <c r="BS96" s="162" t="s">
        <v>79</v>
      </c>
      <c r="BT96" s="161" t="s">
        <v>79</v>
      </c>
      <c r="BU96" s="81" t="s">
        <v>79</v>
      </c>
      <c r="BV96" s="128" t="s">
        <v>79</v>
      </c>
      <c r="BW96" s="10"/>
      <c r="BX96" s="10"/>
      <c r="BY96" s="10"/>
      <c r="BZ96" s="10"/>
      <c r="CA96" s="10"/>
      <c r="CB96" s="10"/>
      <c r="CC96" s="10"/>
      <c r="CD96" s="10"/>
      <c r="CE96" s="10"/>
      <c r="CF96" s="10"/>
      <c r="CG96" s="10"/>
      <c r="CH96" s="10"/>
      <c r="CI96" s="10"/>
    </row>
    <row r="97" spans="1:87" s="93" customFormat="1" x14ac:dyDescent="0.25">
      <c r="A97" s="93" t="s">
        <v>231</v>
      </c>
      <c r="B97" s="96">
        <v>47</v>
      </c>
      <c r="C97" s="161" t="s">
        <v>68</v>
      </c>
      <c r="D97" s="161" t="s">
        <v>68</v>
      </c>
      <c r="E97" s="161" t="s">
        <v>68</v>
      </c>
      <c r="F97" s="161" t="s">
        <v>68</v>
      </c>
      <c r="G97" s="161" t="s">
        <v>68</v>
      </c>
      <c r="H97" s="161" t="s">
        <v>68</v>
      </c>
      <c r="I97" s="161" t="s">
        <v>68</v>
      </c>
      <c r="J97" s="161" t="s">
        <v>68</v>
      </c>
      <c r="K97" s="161" t="s">
        <v>68</v>
      </c>
      <c r="L97" s="161" t="s">
        <v>68</v>
      </c>
      <c r="M97" s="161" t="s">
        <v>68</v>
      </c>
      <c r="N97" s="161" t="s">
        <v>68</v>
      </c>
      <c r="O97" s="161" t="s">
        <v>68</v>
      </c>
      <c r="P97" s="161" t="s">
        <v>68</v>
      </c>
      <c r="Q97" s="161" t="s">
        <v>68</v>
      </c>
      <c r="R97" s="161" t="s">
        <v>68</v>
      </c>
      <c r="S97" s="161" t="s">
        <v>68</v>
      </c>
      <c r="T97" s="161" t="s">
        <v>68</v>
      </c>
      <c r="U97" s="161" t="s">
        <v>68</v>
      </c>
      <c r="V97" s="161" t="s">
        <v>68</v>
      </c>
      <c r="W97" s="161" t="s">
        <v>68</v>
      </c>
      <c r="X97" s="161" t="s">
        <v>68</v>
      </c>
      <c r="Y97" s="161" t="s">
        <v>68</v>
      </c>
      <c r="Z97" s="161" t="s">
        <v>68</v>
      </c>
      <c r="AA97" s="161" t="s">
        <v>68</v>
      </c>
      <c r="AB97" s="161" t="s">
        <v>68</v>
      </c>
      <c r="AC97" s="161" t="s">
        <v>68</v>
      </c>
      <c r="AD97" s="161" t="s">
        <v>68</v>
      </c>
      <c r="AE97" s="161" t="s">
        <v>68</v>
      </c>
      <c r="AF97" s="161" t="s">
        <v>68</v>
      </c>
      <c r="AG97" s="161" t="s">
        <v>68</v>
      </c>
      <c r="AH97" s="161" t="s">
        <v>68</v>
      </c>
      <c r="AI97" s="161" t="s">
        <v>68</v>
      </c>
      <c r="AJ97" s="161" t="s">
        <v>68</v>
      </c>
      <c r="AK97" s="161" t="s">
        <v>68</v>
      </c>
      <c r="AL97" s="161" t="s">
        <v>68</v>
      </c>
      <c r="AM97" s="161" t="s">
        <v>68</v>
      </c>
      <c r="AN97" s="161" t="s">
        <v>68</v>
      </c>
      <c r="AO97" s="161" t="s">
        <v>68</v>
      </c>
      <c r="AP97" s="161" t="s">
        <v>68</v>
      </c>
      <c r="AQ97" s="161" t="s">
        <v>68</v>
      </c>
      <c r="AR97" s="161" t="s">
        <v>68</v>
      </c>
      <c r="AS97" s="161" t="s">
        <v>68</v>
      </c>
      <c r="AT97" s="161" t="s">
        <v>79</v>
      </c>
      <c r="AU97" s="161" t="s">
        <v>79</v>
      </c>
      <c r="AV97" s="161">
        <v>1.5274823514904898E-2</v>
      </c>
      <c r="AW97" s="161">
        <v>1.108028666732719E-2</v>
      </c>
      <c r="AX97" s="161">
        <v>1.2341858755475582E-2</v>
      </c>
      <c r="AY97" s="161">
        <v>1.4024958283427003E-2</v>
      </c>
      <c r="AZ97" s="161" t="s">
        <v>79</v>
      </c>
      <c r="BA97" s="161">
        <v>1.6376499769808237E-2</v>
      </c>
      <c r="BB97" s="161">
        <v>1.1517798726490293E-2</v>
      </c>
      <c r="BC97" s="161">
        <v>8.3477079754900162E-3</v>
      </c>
      <c r="BD97" s="161">
        <v>5.9779282278154796E-3</v>
      </c>
      <c r="BE97" s="161">
        <v>5.3892130354347518E-3</v>
      </c>
      <c r="BF97" s="161" t="s">
        <v>79</v>
      </c>
      <c r="BG97" s="161" t="s">
        <v>79</v>
      </c>
      <c r="BH97" s="161" t="s">
        <v>79</v>
      </c>
      <c r="BI97" s="162" t="s">
        <v>79</v>
      </c>
      <c r="BJ97" s="162" t="s">
        <v>79</v>
      </c>
      <c r="BK97" s="161" t="s">
        <v>79</v>
      </c>
      <c r="BL97" s="161" t="s">
        <v>79</v>
      </c>
      <c r="BM97" s="161" t="s">
        <v>79</v>
      </c>
      <c r="BN97" s="161" t="s">
        <v>79</v>
      </c>
      <c r="BO97" s="161" t="s">
        <v>79</v>
      </c>
      <c r="BP97" s="161" t="s">
        <v>79</v>
      </c>
      <c r="BQ97" s="161" t="s">
        <v>79</v>
      </c>
      <c r="BR97" s="161" t="s">
        <v>79</v>
      </c>
      <c r="BS97" s="162" t="s">
        <v>79</v>
      </c>
      <c r="BT97" s="161">
        <v>3.5554825523167029E-2</v>
      </c>
      <c r="BU97" s="81" t="s">
        <v>79</v>
      </c>
      <c r="BV97" s="128" t="s">
        <v>79</v>
      </c>
      <c r="BW97" s="10"/>
      <c r="BX97" s="10"/>
      <c r="BY97" s="10"/>
      <c r="BZ97" s="10"/>
      <c r="CA97" s="10"/>
      <c r="CB97" s="10"/>
      <c r="CC97" s="10"/>
      <c r="CD97" s="10"/>
      <c r="CE97" s="10"/>
      <c r="CF97" s="10"/>
      <c r="CG97" s="10"/>
      <c r="CH97" s="10"/>
      <c r="CI97" s="10"/>
    </row>
    <row r="98" spans="1:87" s="93" customFormat="1" x14ac:dyDescent="0.25">
      <c r="A98" s="63" t="s">
        <v>42</v>
      </c>
      <c r="B98" s="94"/>
      <c r="C98" s="81"/>
      <c r="D98" s="81"/>
      <c r="E98" s="81"/>
      <c r="F98" s="81"/>
      <c r="G98" s="81"/>
      <c r="H98" s="81"/>
      <c r="I98" s="81"/>
      <c r="J98" s="81"/>
      <c r="K98" s="81"/>
      <c r="L98" s="81"/>
      <c r="M98" s="81"/>
      <c r="N98" s="81"/>
      <c r="O98" s="81"/>
      <c r="P98" s="81"/>
      <c r="Q98" s="81"/>
      <c r="R98" s="81"/>
      <c r="S98" s="81"/>
      <c r="T98" s="81"/>
      <c r="U98" s="81"/>
      <c r="V98" s="81"/>
      <c r="W98" s="81"/>
      <c r="X98" s="81"/>
      <c r="Y98" s="81"/>
      <c r="Z98" s="81"/>
      <c r="AA98" s="81"/>
      <c r="AB98" s="81"/>
      <c r="AC98" s="81"/>
      <c r="AD98" s="81"/>
      <c r="AE98" s="81"/>
      <c r="AF98" s="81"/>
      <c r="AG98" s="81"/>
      <c r="AH98" s="81"/>
      <c r="AI98" s="81"/>
      <c r="AJ98" s="81"/>
      <c r="AK98" s="81"/>
      <c r="AL98" s="81"/>
      <c r="AM98" s="81"/>
      <c r="AN98" s="81"/>
      <c r="AO98" s="81"/>
      <c r="AP98" s="81"/>
      <c r="AQ98" s="81"/>
      <c r="AR98" s="81"/>
      <c r="AS98" s="81"/>
      <c r="AT98" s="81"/>
      <c r="AU98" s="81"/>
      <c r="AV98" s="82"/>
      <c r="AW98" s="82"/>
      <c r="AX98" s="82"/>
      <c r="AY98" s="82"/>
      <c r="AZ98" s="81"/>
      <c r="BA98" s="81"/>
      <c r="BB98" s="81"/>
      <c r="BC98" s="81"/>
      <c r="BD98" s="81"/>
      <c r="BE98" s="81"/>
      <c r="BF98" s="81"/>
      <c r="BG98" s="81"/>
      <c r="BH98" s="81"/>
      <c r="BI98" s="81"/>
      <c r="BJ98" s="81"/>
      <c r="BK98" s="81"/>
      <c r="BL98" s="81"/>
      <c r="BM98" s="81"/>
      <c r="BN98" s="81"/>
      <c r="BO98" s="81"/>
      <c r="BP98" s="81"/>
      <c r="BQ98" s="81"/>
      <c r="BR98" s="131"/>
      <c r="BS98" s="131"/>
      <c r="BT98" s="131"/>
      <c r="BU98" s="140"/>
      <c r="BV98" s="131"/>
    </row>
    <row r="99" spans="1:87" s="93" customFormat="1" x14ac:dyDescent="0.25">
      <c r="A99" s="93" t="s">
        <v>512</v>
      </c>
      <c r="B99" s="96">
        <v>48</v>
      </c>
      <c r="C99" s="81" t="s">
        <v>79</v>
      </c>
      <c r="D99" s="81" t="s">
        <v>79</v>
      </c>
      <c r="E99" s="81" t="s">
        <v>79</v>
      </c>
      <c r="F99" s="81" t="s">
        <v>79</v>
      </c>
      <c r="G99" s="81" t="s">
        <v>79</v>
      </c>
      <c r="H99" s="81" t="s">
        <v>79</v>
      </c>
      <c r="I99" s="81" t="s">
        <v>79</v>
      </c>
      <c r="J99" s="81" t="s">
        <v>79</v>
      </c>
      <c r="K99" s="81" t="s">
        <v>79</v>
      </c>
      <c r="L99" s="81" t="s">
        <v>79</v>
      </c>
      <c r="M99" s="81" t="s">
        <v>79</v>
      </c>
      <c r="N99" s="81" t="s">
        <v>79</v>
      </c>
      <c r="O99" s="81" t="s">
        <v>79</v>
      </c>
      <c r="P99" s="81" t="s">
        <v>79</v>
      </c>
      <c r="Q99" s="81" t="s">
        <v>79</v>
      </c>
      <c r="R99" s="81" t="s">
        <v>79</v>
      </c>
      <c r="S99" s="81" t="s">
        <v>79</v>
      </c>
      <c r="T99" s="81" t="s">
        <v>79</v>
      </c>
      <c r="U99" s="81" t="s">
        <v>79</v>
      </c>
      <c r="V99" s="81" t="s">
        <v>79</v>
      </c>
      <c r="W99" s="81" t="s">
        <v>79</v>
      </c>
      <c r="X99" s="81" t="s">
        <v>79</v>
      </c>
      <c r="Y99" s="81" t="s">
        <v>79</v>
      </c>
      <c r="Z99" s="81" t="s">
        <v>79</v>
      </c>
      <c r="AA99" s="81" t="s">
        <v>79</v>
      </c>
      <c r="AB99" s="81" t="s">
        <v>79</v>
      </c>
      <c r="AC99" s="81" t="s">
        <v>79</v>
      </c>
      <c r="AD99" s="81" t="s">
        <v>79</v>
      </c>
      <c r="AE99" s="81" t="s">
        <v>79</v>
      </c>
      <c r="AF99" s="81" t="s">
        <v>79</v>
      </c>
      <c r="AG99" s="81" t="s">
        <v>79</v>
      </c>
      <c r="AH99" s="81" t="s">
        <v>79</v>
      </c>
      <c r="AI99" s="81" t="s">
        <v>79</v>
      </c>
      <c r="AJ99" s="81" t="s">
        <v>79</v>
      </c>
      <c r="AK99" s="81" t="s">
        <v>79</v>
      </c>
      <c r="AL99" s="81" t="s">
        <v>79</v>
      </c>
      <c r="AM99" s="81" t="s">
        <v>79</v>
      </c>
      <c r="AN99" s="81" t="s">
        <v>79</v>
      </c>
      <c r="AO99" s="81" t="s">
        <v>79</v>
      </c>
      <c r="AP99" s="81" t="s">
        <v>79</v>
      </c>
      <c r="AQ99" s="79">
        <v>2.4471013153258277E-2</v>
      </c>
      <c r="AR99" s="79">
        <v>2.4540161155273469E-2</v>
      </c>
      <c r="AS99" s="79">
        <v>2.3112434115531464E-2</v>
      </c>
      <c r="AT99" s="79">
        <v>2.4495420675344277E-2</v>
      </c>
      <c r="AU99" s="79">
        <v>1.9280668740406248E-2</v>
      </c>
      <c r="AV99" s="79">
        <v>1.693479598704831E-2</v>
      </c>
      <c r="AW99" s="79">
        <v>1.6862338869153684E-2</v>
      </c>
      <c r="AX99" s="79">
        <v>1.6527266700096424E-2</v>
      </c>
      <c r="AY99" s="79">
        <v>1.6326506728454149E-2</v>
      </c>
      <c r="AZ99" s="79">
        <v>1.6550806909055121E-2</v>
      </c>
      <c r="BA99" s="79">
        <v>1.8714659141257736E-2</v>
      </c>
      <c r="BB99" s="79">
        <v>1.8303437176953007E-2</v>
      </c>
      <c r="BC99" s="79">
        <v>1.9761859909799187E-2</v>
      </c>
      <c r="BD99" s="79">
        <v>2.0496860620102537E-2</v>
      </c>
      <c r="BE99" s="79">
        <v>1.9834062742444609E-2</v>
      </c>
      <c r="BF99" s="79">
        <v>1.927764976205075E-2</v>
      </c>
      <c r="BG99" s="79">
        <v>1.8533424398204702E-2</v>
      </c>
      <c r="BH99" s="79">
        <v>1.85464883982163E-2</v>
      </c>
      <c r="BI99" s="79">
        <v>1.739812858834509E-2</v>
      </c>
      <c r="BJ99" s="79">
        <v>1.7123343606041144E-2</v>
      </c>
      <c r="BK99" s="79">
        <v>1.8861331515491839E-2</v>
      </c>
      <c r="BL99" s="79">
        <v>1.7394751500637316E-2</v>
      </c>
      <c r="BM99" s="79">
        <v>1.6655760525267758E-2</v>
      </c>
      <c r="BN99" s="79">
        <v>1.6933681632638482E-2</v>
      </c>
      <c r="BO99" s="79">
        <v>1.7028550955801594E-2</v>
      </c>
      <c r="BP99" s="79">
        <v>1.7286890676838172E-2</v>
      </c>
      <c r="BQ99" s="79">
        <v>1.75071776735043E-2</v>
      </c>
      <c r="BR99" s="132">
        <v>1.7706957193274316E-2</v>
      </c>
      <c r="BS99" s="132">
        <v>1.7464550701787394E-2</v>
      </c>
      <c r="BT99" s="132">
        <v>1.739533683219421E-2</v>
      </c>
      <c r="BU99" s="79">
        <v>1.7278278625043008E-2</v>
      </c>
      <c r="BV99" s="132">
        <v>1.7497957727888109E-2</v>
      </c>
      <c r="BW99" s="10"/>
      <c r="BX99" s="10"/>
      <c r="BY99" s="10"/>
      <c r="BZ99" s="10"/>
      <c r="CA99" s="10"/>
      <c r="CB99" s="10"/>
      <c r="CC99" s="10"/>
      <c r="CD99" s="10"/>
      <c r="CE99" s="10"/>
      <c r="CF99" s="10"/>
      <c r="CG99" s="10"/>
      <c r="CH99" s="10"/>
      <c r="CI99" s="10"/>
    </row>
    <row r="100" spans="1:87" s="93" customFormat="1" x14ac:dyDescent="0.25">
      <c r="A100" s="93" t="s">
        <v>232</v>
      </c>
      <c r="B100" s="96" t="s">
        <v>146</v>
      </c>
      <c r="C100" s="81" t="s">
        <v>79</v>
      </c>
      <c r="D100" s="81" t="s">
        <v>79</v>
      </c>
      <c r="E100" s="79" t="s">
        <v>79</v>
      </c>
      <c r="F100" s="79">
        <v>2.0709345343413222E-2</v>
      </c>
      <c r="G100" s="79">
        <v>2.0310718358038767E-2</v>
      </c>
      <c r="H100" s="79">
        <v>2.1931512120046171E-2</v>
      </c>
      <c r="I100" s="79">
        <v>2.1028735288846405E-2</v>
      </c>
      <c r="J100" s="79">
        <v>1.7458767591433E-2</v>
      </c>
      <c r="K100" s="79">
        <v>1.4965510254828104E-2</v>
      </c>
      <c r="L100" s="79">
        <v>1.4321867172807087E-2</v>
      </c>
      <c r="M100" s="79">
        <v>1.2641865613367399E-2</v>
      </c>
      <c r="N100" s="79">
        <v>1.0805948893483327E-2</v>
      </c>
      <c r="O100" s="79">
        <v>9.1666020220825904E-3</v>
      </c>
      <c r="P100" s="79">
        <v>8.8298158385248845E-3</v>
      </c>
      <c r="Q100" s="79">
        <v>9.0291161620183816E-3</v>
      </c>
      <c r="R100" s="79">
        <v>8.7504612187005986E-3</v>
      </c>
      <c r="S100" s="81">
        <v>8.9971399014178791E-3</v>
      </c>
      <c r="T100" s="81">
        <v>8.7942101126539159E-3</v>
      </c>
      <c r="U100" s="81">
        <v>8.3623031265020516E-3</v>
      </c>
      <c r="V100" s="81">
        <v>7.9386652924309433E-3</v>
      </c>
      <c r="W100" s="81">
        <v>7.7255101729260846E-3</v>
      </c>
      <c r="X100" s="81">
        <v>7.732303132187787E-3</v>
      </c>
      <c r="Y100" s="81">
        <v>8.2411931406309435E-3</v>
      </c>
      <c r="Z100" s="81">
        <v>8.4247530153342635E-3</v>
      </c>
      <c r="AA100" s="81">
        <v>8.1501448914647369E-3</v>
      </c>
      <c r="AB100" s="81">
        <v>8.6206832335150915E-3</v>
      </c>
      <c r="AC100" s="81">
        <v>9.0738705697546631E-3</v>
      </c>
      <c r="AD100" s="81">
        <v>8.9165110792265249E-3</v>
      </c>
      <c r="AE100" s="81">
        <v>8.9068106151210524E-3</v>
      </c>
      <c r="AF100" s="81">
        <v>8.9128637404356087E-3</v>
      </c>
      <c r="AG100" s="81">
        <v>9.0739211092905787E-3</v>
      </c>
      <c r="AH100" s="81">
        <v>9.067942134500637E-3</v>
      </c>
      <c r="AI100" s="81">
        <v>9.1664815297163964E-3</v>
      </c>
      <c r="AJ100" s="81">
        <v>9.2637556688204836E-3</v>
      </c>
      <c r="AK100" s="81">
        <v>9.5229742719025595E-3</v>
      </c>
      <c r="AL100" s="81">
        <v>9.5840415875897353E-3</v>
      </c>
      <c r="AM100" s="81">
        <v>9.5939791396488037E-3</v>
      </c>
      <c r="AN100" s="81">
        <v>9.6281125205543803E-3</v>
      </c>
      <c r="AO100" s="81">
        <v>9.6551091283846747E-3</v>
      </c>
      <c r="AP100" s="81">
        <v>9.4970885873148034E-3</v>
      </c>
      <c r="AQ100" s="81">
        <v>9.4078103588688244E-3</v>
      </c>
      <c r="AR100" s="81">
        <v>9.4179176613269321E-3</v>
      </c>
      <c r="AS100" s="81">
        <v>9.4082190438454106E-3</v>
      </c>
      <c r="AT100" s="81">
        <v>9.4831244033170888E-3</v>
      </c>
      <c r="AU100" s="81">
        <v>9.506638247552263E-3</v>
      </c>
      <c r="AV100" s="81">
        <v>9.2287180006607687E-3</v>
      </c>
      <c r="AW100" s="81">
        <v>9.1687661706354815E-3</v>
      </c>
      <c r="AX100" s="81">
        <v>9.1124707568500905E-3</v>
      </c>
      <c r="AY100" s="81">
        <v>9.2043789812643623E-3</v>
      </c>
      <c r="AZ100" s="81">
        <v>9.3859477465295417E-3</v>
      </c>
      <c r="BA100" s="81">
        <v>9.4524833744441955E-3</v>
      </c>
      <c r="BB100" s="81">
        <v>9.3113615565419798E-3</v>
      </c>
      <c r="BC100" s="81">
        <v>9.4707985583311824E-3</v>
      </c>
      <c r="BD100" s="81">
        <v>9.5583467154741735E-3</v>
      </c>
      <c r="BE100" s="81">
        <v>9.5567390575915009E-3</v>
      </c>
      <c r="BF100" s="81">
        <v>9.4160763843433755E-3</v>
      </c>
      <c r="BG100" s="81">
        <v>9.3158165258880963E-3</v>
      </c>
      <c r="BH100" s="81">
        <v>9.1719703757802782E-3</v>
      </c>
      <c r="BI100" s="81">
        <v>8.9762665411795874E-3</v>
      </c>
      <c r="BJ100" s="81">
        <v>9.2024784349694078E-3</v>
      </c>
      <c r="BK100" s="81">
        <v>9.8377735694104816E-3</v>
      </c>
      <c r="BL100" s="81">
        <v>9.5885113339755461E-3</v>
      </c>
      <c r="BM100" s="81">
        <v>9.8680649333629626E-3</v>
      </c>
      <c r="BN100" s="81">
        <v>9.6742727804086451E-3</v>
      </c>
      <c r="BO100" s="81">
        <v>9.5086604971823946E-3</v>
      </c>
      <c r="BP100" s="81">
        <v>9.6699933446979421E-3</v>
      </c>
      <c r="BQ100" s="81">
        <v>9.5925133036638185E-3</v>
      </c>
      <c r="BR100" s="128">
        <v>9.4483828574373555E-3</v>
      </c>
      <c r="BS100" s="128">
        <v>9.3198025856140732E-3</v>
      </c>
      <c r="BT100" s="128">
        <v>9.4099369170837378E-3</v>
      </c>
      <c r="BU100" s="81">
        <v>9.3728108747471832E-3</v>
      </c>
      <c r="BV100" s="128">
        <v>9.9682543845251853E-3</v>
      </c>
      <c r="BW100" s="10"/>
      <c r="BX100" s="10"/>
      <c r="BY100" s="10"/>
      <c r="BZ100" s="10"/>
      <c r="CA100" s="10"/>
      <c r="CB100" s="10"/>
      <c r="CC100" s="10"/>
      <c r="CD100" s="10"/>
      <c r="CE100" s="10"/>
      <c r="CF100" s="10"/>
      <c r="CG100" s="10"/>
      <c r="CH100" s="10"/>
      <c r="CI100" s="10"/>
    </row>
    <row r="101" spans="1:87" s="93" customFormat="1" x14ac:dyDescent="0.25">
      <c r="A101" s="93" t="s">
        <v>233</v>
      </c>
      <c r="B101" s="96">
        <v>50</v>
      </c>
      <c r="C101" s="81" t="s">
        <v>79</v>
      </c>
      <c r="D101" s="81" t="s">
        <v>79</v>
      </c>
      <c r="E101" s="81" t="s">
        <v>79</v>
      </c>
      <c r="F101" s="81" t="s">
        <v>79</v>
      </c>
      <c r="G101" s="81" t="s">
        <v>79</v>
      </c>
      <c r="H101" s="81" t="s">
        <v>79</v>
      </c>
      <c r="I101" s="81" t="s">
        <v>79</v>
      </c>
      <c r="J101" s="81" t="s">
        <v>79</v>
      </c>
      <c r="K101" s="81" t="s">
        <v>79</v>
      </c>
      <c r="L101" s="81" t="s">
        <v>79</v>
      </c>
      <c r="M101" s="81" t="s">
        <v>79</v>
      </c>
      <c r="N101" s="81" t="s">
        <v>79</v>
      </c>
      <c r="O101" s="81" t="s">
        <v>79</v>
      </c>
      <c r="P101" s="81" t="s">
        <v>79</v>
      </c>
      <c r="Q101" s="81" t="s">
        <v>79</v>
      </c>
      <c r="R101" s="81" t="s">
        <v>79</v>
      </c>
      <c r="S101" s="81" t="s">
        <v>79</v>
      </c>
      <c r="T101" s="81" t="s">
        <v>79</v>
      </c>
      <c r="U101" s="81" t="s">
        <v>79</v>
      </c>
      <c r="V101" s="81" t="s">
        <v>79</v>
      </c>
      <c r="W101" s="81" t="s">
        <v>79</v>
      </c>
      <c r="X101" s="81" t="s">
        <v>79</v>
      </c>
      <c r="Y101" s="81" t="s">
        <v>79</v>
      </c>
      <c r="Z101" s="81" t="s">
        <v>79</v>
      </c>
      <c r="AA101" s="81" t="s">
        <v>79</v>
      </c>
      <c r="AB101" s="81" t="s">
        <v>79</v>
      </c>
      <c r="AC101" s="81" t="s">
        <v>79</v>
      </c>
      <c r="AD101" s="81" t="s">
        <v>79</v>
      </c>
      <c r="AE101" s="81" t="s">
        <v>79</v>
      </c>
      <c r="AF101" s="81" t="s">
        <v>79</v>
      </c>
      <c r="AG101" s="81" t="s">
        <v>79</v>
      </c>
      <c r="AH101" s="81" t="s">
        <v>79</v>
      </c>
      <c r="AI101" s="81" t="s">
        <v>79</v>
      </c>
      <c r="AJ101" s="81" t="s">
        <v>79</v>
      </c>
      <c r="AK101" s="81" t="s">
        <v>79</v>
      </c>
      <c r="AL101" s="81" t="s">
        <v>79</v>
      </c>
      <c r="AM101" s="81" t="s">
        <v>79</v>
      </c>
      <c r="AN101" s="81" t="s">
        <v>79</v>
      </c>
      <c r="AO101" s="81" t="s">
        <v>79</v>
      </c>
      <c r="AP101" s="81" t="s">
        <v>79</v>
      </c>
      <c r="AQ101" s="81" t="s">
        <v>79</v>
      </c>
      <c r="AR101" s="81" t="s">
        <v>79</v>
      </c>
      <c r="AS101" s="81" t="s">
        <v>79</v>
      </c>
      <c r="AT101" s="81" t="s">
        <v>79</v>
      </c>
      <c r="AU101" s="81" t="s">
        <v>79</v>
      </c>
      <c r="AV101" s="81" t="s">
        <v>79</v>
      </c>
      <c r="AW101" s="81" t="s">
        <v>79</v>
      </c>
      <c r="AX101" s="81" t="s">
        <v>79</v>
      </c>
      <c r="AY101" s="81" t="s">
        <v>79</v>
      </c>
      <c r="AZ101" s="81" t="s">
        <v>79</v>
      </c>
      <c r="BA101" s="81" t="s">
        <v>79</v>
      </c>
      <c r="BB101" s="81" t="s">
        <v>79</v>
      </c>
      <c r="BC101" s="81" t="s">
        <v>79</v>
      </c>
      <c r="BD101" s="81" t="s">
        <v>79</v>
      </c>
      <c r="BE101" s="81" t="s">
        <v>79</v>
      </c>
      <c r="BF101" s="81" t="s">
        <v>79</v>
      </c>
      <c r="BG101" s="81" t="s">
        <v>79</v>
      </c>
      <c r="BH101" s="81" t="s">
        <v>79</v>
      </c>
      <c r="BI101" s="81" t="s">
        <v>79</v>
      </c>
      <c r="BJ101" s="81" t="s">
        <v>79</v>
      </c>
      <c r="BK101" s="81" t="s">
        <v>79</v>
      </c>
      <c r="BL101" s="81" t="s">
        <v>79</v>
      </c>
      <c r="BM101" s="81" t="s">
        <v>79</v>
      </c>
      <c r="BN101" s="81" t="s">
        <v>79</v>
      </c>
      <c r="BO101" s="81" t="s">
        <v>79</v>
      </c>
      <c r="BP101" s="81" t="s">
        <v>79</v>
      </c>
      <c r="BQ101" s="81" t="s">
        <v>79</v>
      </c>
      <c r="BR101" s="81" t="s">
        <v>79</v>
      </c>
      <c r="BS101" s="128" t="s">
        <v>79</v>
      </c>
      <c r="BT101" s="128" t="s">
        <v>79</v>
      </c>
      <c r="BU101" s="81" t="s">
        <v>79</v>
      </c>
      <c r="BV101" s="128" t="s">
        <v>79</v>
      </c>
      <c r="BW101" s="10"/>
      <c r="BX101" s="10"/>
      <c r="BY101" s="10"/>
      <c r="BZ101" s="10"/>
      <c r="CA101" s="10"/>
      <c r="CB101" s="10"/>
      <c r="CC101" s="10"/>
      <c r="CD101" s="10"/>
      <c r="CE101" s="10"/>
      <c r="CF101" s="10"/>
      <c r="CG101" s="10"/>
      <c r="CH101" s="10"/>
      <c r="CI101" s="10"/>
    </row>
    <row r="102" spans="1:87" s="93" customFormat="1" x14ac:dyDescent="0.25">
      <c r="A102" s="93" t="s">
        <v>234</v>
      </c>
      <c r="B102" s="96">
        <v>51</v>
      </c>
      <c r="C102" s="81" t="s">
        <v>79</v>
      </c>
      <c r="D102" s="79" t="s">
        <v>79</v>
      </c>
      <c r="E102" s="81" t="s">
        <v>79</v>
      </c>
      <c r="F102" s="79" t="s">
        <v>79</v>
      </c>
      <c r="G102" s="79">
        <v>2.3628691983122362E-2</v>
      </c>
      <c r="H102" s="79">
        <v>5.8536585365853662E-2</v>
      </c>
      <c r="I102" s="79">
        <v>6.2422634836427938E-2</v>
      </c>
      <c r="J102" s="79">
        <v>8.3277814790139904E-2</v>
      </c>
      <c r="K102" s="79">
        <v>6.7961165048543687E-2</v>
      </c>
      <c r="L102" s="79">
        <v>7.4274471224790944E-2</v>
      </c>
      <c r="M102" s="79">
        <v>7.6388888888888895E-2</v>
      </c>
      <c r="N102" s="79">
        <v>7.1575483340189219E-2</v>
      </c>
      <c r="O102" s="79">
        <v>6.7261496225120107E-2</v>
      </c>
      <c r="P102" s="79">
        <v>6.8671963677639045E-2</v>
      </c>
      <c r="Q102" s="79">
        <v>4.8238590872698162E-2</v>
      </c>
      <c r="R102" s="79">
        <v>4.1344396006187598E-2</v>
      </c>
      <c r="S102" s="79">
        <v>4.4104748778348579E-2</v>
      </c>
      <c r="T102" s="79">
        <v>4.6888736934648824E-2</v>
      </c>
      <c r="U102" s="79">
        <v>4.685142539506075E-2</v>
      </c>
      <c r="V102" s="79">
        <v>4.7306417965394525E-2</v>
      </c>
      <c r="W102" s="79">
        <v>4.6943948924983575E-2</v>
      </c>
      <c r="X102" s="79">
        <v>4.4033465433729636E-2</v>
      </c>
      <c r="Y102" s="79">
        <v>4.7349886064336655E-2</v>
      </c>
      <c r="Z102" s="79">
        <v>5.0100680793939971E-2</v>
      </c>
      <c r="AA102" s="79">
        <v>4.0347321644385772E-2</v>
      </c>
      <c r="AB102" s="79">
        <v>4.5414456277067673E-2</v>
      </c>
      <c r="AC102" s="79">
        <v>4.8787164771560698E-2</v>
      </c>
      <c r="AD102" s="79">
        <v>5.908155683831514E-2</v>
      </c>
      <c r="AE102" s="79">
        <v>6.0349391212281632E-2</v>
      </c>
      <c r="AF102" s="79">
        <v>6.3714506191944076E-2</v>
      </c>
      <c r="AG102" s="79">
        <v>5.5258765683500986E-2</v>
      </c>
      <c r="AH102" s="79">
        <v>6.3987721132090447E-2</v>
      </c>
      <c r="AI102" s="79">
        <v>6.4158572978266284E-2</v>
      </c>
      <c r="AJ102" s="79">
        <v>6.2408944853420731E-2</v>
      </c>
      <c r="AK102" s="79">
        <v>5.726813608425009E-2</v>
      </c>
      <c r="AL102" s="79">
        <v>5.2545353927751511E-2</v>
      </c>
      <c r="AM102" s="79">
        <v>5.225531684628279E-2</v>
      </c>
      <c r="AN102" s="79">
        <v>4.948256250942161E-2</v>
      </c>
      <c r="AO102" s="79">
        <v>4.4686055504595409E-2</v>
      </c>
      <c r="AP102" s="79">
        <v>4.281215937992007E-2</v>
      </c>
      <c r="AQ102" s="79">
        <v>4.2902352949115027E-2</v>
      </c>
      <c r="AR102" s="79">
        <v>4.0023042892218551E-2</v>
      </c>
      <c r="AS102" s="79">
        <v>3.7111278410796679E-2</v>
      </c>
      <c r="AT102" s="79">
        <v>3.6902726902726904E-2</v>
      </c>
      <c r="AU102" s="79">
        <v>3.417894838239139E-2</v>
      </c>
      <c r="AV102" s="79">
        <v>3.1927526689554626E-2</v>
      </c>
      <c r="AW102" s="79">
        <v>2.892332986188096E-2</v>
      </c>
      <c r="AX102" s="79">
        <v>2.7434796633334774E-2</v>
      </c>
      <c r="AY102" s="79">
        <v>2.6633878077206418E-2</v>
      </c>
      <c r="AZ102" s="79">
        <v>2.7944420039170463E-2</v>
      </c>
      <c r="BA102" s="79">
        <v>2.4925772197961146E-2</v>
      </c>
      <c r="BB102" s="79">
        <v>2.4573175195553416E-2</v>
      </c>
      <c r="BC102" s="79">
        <v>2.4278777409132229E-2</v>
      </c>
      <c r="BD102" s="79">
        <v>2.3154743772761832E-2</v>
      </c>
      <c r="BE102" s="79">
        <v>2.3286646177887359E-2</v>
      </c>
      <c r="BF102" s="79">
        <v>2.3310648878449913E-2</v>
      </c>
      <c r="BG102" s="81">
        <v>2.4672827371856821E-2</v>
      </c>
      <c r="BH102" s="81">
        <v>2.4883686698453689E-2</v>
      </c>
      <c r="BI102" s="81">
        <v>2.4696388562826944E-2</v>
      </c>
      <c r="BJ102" s="81">
        <v>2.4894027689430217E-2</v>
      </c>
      <c r="BK102" s="81">
        <v>2.6035141060530408E-2</v>
      </c>
      <c r="BL102" s="81">
        <v>2.46271920274076E-2</v>
      </c>
      <c r="BM102" s="81">
        <v>2.4729555807130807E-2</v>
      </c>
      <c r="BN102" s="81">
        <v>2.4992998805022919E-2</v>
      </c>
      <c r="BO102" s="81">
        <v>2.5030090233387207E-2</v>
      </c>
      <c r="BP102" s="81">
        <v>2.5299357808320148E-2</v>
      </c>
      <c r="BQ102" s="81">
        <v>2.4949812140440966E-2</v>
      </c>
      <c r="BR102" s="128">
        <v>2.4595780223744586E-2</v>
      </c>
      <c r="BS102" s="128">
        <v>2.4214891326629358E-2</v>
      </c>
      <c r="BT102" s="128">
        <v>2.5030352568271692E-2</v>
      </c>
      <c r="BU102" s="81">
        <v>2.6731281618939881E-2</v>
      </c>
      <c r="BV102" s="128">
        <v>2.8472405468107684E-2</v>
      </c>
      <c r="BW102" s="10"/>
      <c r="BX102" s="10"/>
      <c r="BY102" s="10"/>
      <c r="BZ102" s="10"/>
      <c r="CA102" s="10"/>
      <c r="CB102" s="10"/>
      <c r="CC102" s="10"/>
      <c r="CD102" s="10"/>
      <c r="CE102" s="10"/>
      <c r="CF102" s="10"/>
      <c r="CG102" s="10"/>
      <c r="CH102" s="10"/>
      <c r="CI102" s="10"/>
    </row>
    <row r="103" spans="1:87" s="93" customFormat="1" x14ac:dyDescent="0.25">
      <c r="A103" s="93" t="s">
        <v>235</v>
      </c>
      <c r="B103" s="94"/>
      <c r="C103" s="81" t="s">
        <v>79</v>
      </c>
      <c r="D103" s="81" t="s">
        <v>79</v>
      </c>
      <c r="E103" s="81" t="s">
        <v>79</v>
      </c>
      <c r="F103" s="81" t="s">
        <v>79</v>
      </c>
      <c r="G103" s="81" t="s">
        <v>79</v>
      </c>
      <c r="H103" s="81" t="s">
        <v>79</v>
      </c>
      <c r="I103" s="81" t="s">
        <v>79</v>
      </c>
      <c r="J103" s="81" t="s">
        <v>79</v>
      </c>
      <c r="K103" s="81" t="s">
        <v>79</v>
      </c>
      <c r="L103" s="81" t="s">
        <v>79</v>
      </c>
      <c r="M103" s="81" t="s">
        <v>79</v>
      </c>
      <c r="N103" s="81" t="s">
        <v>79</v>
      </c>
      <c r="O103" s="81" t="s">
        <v>79</v>
      </c>
      <c r="P103" s="81" t="s">
        <v>79</v>
      </c>
      <c r="Q103" s="81" t="s">
        <v>79</v>
      </c>
      <c r="R103" s="81" t="s">
        <v>79</v>
      </c>
      <c r="S103" s="81" t="s">
        <v>79</v>
      </c>
      <c r="T103" s="81" t="s">
        <v>79</v>
      </c>
      <c r="U103" s="81" t="s">
        <v>79</v>
      </c>
      <c r="V103" s="81" t="s">
        <v>79</v>
      </c>
      <c r="W103" s="81" t="s">
        <v>79</v>
      </c>
      <c r="X103" s="81" t="s">
        <v>79</v>
      </c>
      <c r="Y103" s="81" t="s">
        <v>79</v>
      </c>
      <c r="Z103" s="81" t="s">
        <v>79</v>
      </c>
      <c r="AA103" s="81" t="s">
        <v>79</v>
      </c>
      <c r="AB103" s="81" t="s">
        <v>79</v>
      </c>
      <c r="AC103" s="81" t="s">
        <v>79</v>
      </c>
      <c r="AD103" s="81" t="s">
        <v>79</v>
      </c>
      <c r="AE103" s="81" t="s">
        <v>79</v>
      </c>
      <c r="AF103" s="81" t="s">
        <v>79</v>
      </c>
      <c r="AG103" s="81" t="s">
        <v>79</v>
      </c>
      <c r="AH103" s="81" t="s">
        <v>79</v>
      </c>
      <c r="AI103" s="81" t="s">
        <v>79</v>
      </c>
      <c r="AJ103" s="81" t="s">
        <v>79</v>
      </c>
      <c r="AK103" s="81" t="s">
        <v>79</v>
      </c>
      <c r="AL103" s="81" t="s">
        <v>79</v>
      </c>
      <c r="AM103" s="81" t="s">
        <v>79</v>
      </c>
      <c r="AN103" s="81" t="s">
        <v>79</v>
      </c>
      <c r="AO103" s="81">
        <v>5.8338850879128962E-2</v>
      </c>
      <c r="AP103" s="81">
        <v>6.3412434473817711E-2</v>
      </c>
      <c r="AQ103" s="81">
        <v>6.2511950814126235E-2</v>
      </c>
      <c r="AR103" s="81">
        <v>4.2813853753082672E-2</v>
      </c>
      <c r="AS103" s="81">
        <v>3.2315351247489008E-2</v>
      </c>
      <c r="AT103" s="81">
        <v>1.9094371998361497E-2</v>
      </c>
      <c r="AU103" s="81">
        <v>1.7123627054257164E-2</v>
      </c>
      <c r="AV103" s="81">
        <v>1.6543555813106233E-2</v>
      </c>
      <c r="AW103" s="81">
        <v>1.6205059264653213E-2</v>
      </c>
      <c r="AX103" s="81">
        <v>1.7769473693681266E-2</v>
      </c>
      <c r="AY103" s="81">
        <v>1.6387348217000584E-2</v>
      </c>
      <c r="AZ103" s="81">
        <v>1.9065375456999895E-2</v>
      </c>
      <c r="BA103" s="81">
        <v>1.8350123058220986E-2</v>
      </c>
      <c r="BB103" s="81">
        <v>2.0224806081530912E-2</v>
      </c>
      <c r="BC103" s="81">
        <v>1.7816584078498534E-2</v>
      </c>
      <c r="BD103" s="81">
        <v>1.7955672114369783E-2</v>
      </c>
      <c r="BE103" s="81">
        <v>1.5096943165276868E-2</v>
      </c>
      <c r="BF103" s="81">
        <v>1.3827300626392567E-2</v>
      </c>
      <c r="BG103" s="81">
        <v>1.0172858849172331E-2</v>
      </c>
      <c r="BH103" s="81">
        <v>9.6165669610895777E-3</v>
      </c>
      <c r="BI103" s="81">
        <v>1.0532721661199156E-2</v>
      </c>
      <c r="BJ103" s="81">
        <v>8.2330674541482678E-3</v>
      </c>
      <c r="BK103" s="81">
        <v>6.2969822513980938E-3</v>
      </c>
      <c r="BL103" s="81">
        <v>7.6299724566629493E-3</v>
      </c>
      <c r="BM103" s="81">
        <v>8.3727023668878093E-3</v>
      </c>
      <c r="BN103" s="81">
        <v>9.2430561849008146E-3</v>
      </c>
      <c r="BO103" s="81">
        <v>8.2231148989426062E-3</v>
      </c>
      <c r="BP103" s="81">
        <v>8.5972525833079017E-3</v>
      </c>
      <c r="BQ103" s="81">
        <v>8.6584130158073903E-3</v>
      </c>
      <c r="BR103" s="128">
        <v>8.6349519120233649E-3</v>
      </c>
      <c r="BS103" s="128">
        <v>7.6530091076510718E-3</v>
      </c>
      <c r="BT103" s="128">
        <v>7.3092118573490116E-3</v>
      </c>
      <c r="BU103" s="81">
        <v>7.0760953200821501E-3</v>
      </c>
      <c r="BV103" s="128">
        <v>7.6531021702243539E-3</v>
      </c>
      <c r="BW103" s="10"/>
      <c r="BX103" s="10"/>
      <c r="BY103" s="10"/>
      <c r="BZ103" s="10"/>
      <c r="CA103" s="10"/>
      <c r="CB103" s="10"/>
      <c r="CC103" s="10"/>
      <c r="CD103" s="10"/>
      <c r="CE103" s="10"/>
      <c r="CF103" s="10"/>
      <c r="CG103" s="10"/>
      <c r="CH103" s="10"/>
      <c r="CI103" s="10"/>
    </row>
    <row r="104" spans="1:87" s="93" customFormat="1" x14ac:dyDescent="0.25">
      <c r="A104" s="93" t="s">
        <v>313</v>
      </c>
      <c r="B104" s="94"/>
      <c r="C104" s="81" t="s">
        <v>79</v>
      </c>
      <c r="D104" s="81" t="s">
        <v>79</v>
      </c>
      <c r="E104" s="81" t="s">
        <v>79</v>
      </c>
      <c r="F104" s="81" t="s">
        <v>79</v>
      </c>
      <c r="G104" s="81" t="s">
        <v>79</v>
      </c>
      <c r="H104" s="81" t="s">
        <v>79</v>
      </c>
      <c r="I104" s="81" t="s">
        <v>79</v>
      </c>
      <c r="J104" s="81" t="s">
        <v>79</v>
      </c>
      <c r="K104" s="81" t="s">
        <v>79</v>
      </c>
      <c r="L104" s="81" t="s">
        <v>79</v>
      </c>
      <c r="M104" s="81" t="s">
        <v>79</v>
      </c>
      <c r="N104" s="81" t="s">
        <v>79</v>
      </c>
      <c r="O104" s="81" t="s">
        <v>79</v>
      </c>
      <c r="P104" s="81" t="s">
        <v>79</v>
      </c>
      <c r="Q104" s="81" t="s">
        <v>79</v>
      </c>
      <c r="R104" s="81" t="s">
        <v>79</v>
      </c>
      <c r="S104" s="81" t="s">
        <v>79</v>
      </c>
      <c r="T104" s="81" t="s">
        <v>79</v>
      </c>
      <c r="U104" s="81" t="s">
        <v>79</v>
      </c>
      <c r="V104" s="81" t="s">
        <v>79</v>
      </c>
      <c r="W104" s="81" t="s">
        <v>79</v>
      </c>
      <c r="X104" s="81" t="s">
        <v>79</v>
      </c>
      <c r="Y104" s="81" t="s">
        <v>79</v>
      </c>
      <c r="Z104" s="81" t="s">
        <v>79</v>
      </c>
      <c r="AA104" s="81" t="s">
        <v>79</v>
      </c>
      <c r="AB104" s="81" t="s">
        <v>79</v>
      </c>
      <c r="AC104" s="79" t="s">
        <v>79</v>
      </c>
      <c r="AD104" s="79">
        <v>6.2363147537348597E-2</v>
      </c>
      <c r="AE104" s="79">
        <v>6.9176737696000759E-2</v>
      </c>
      <c r="AF104" s="79">
        <v>7.0192782995551165E-2</v>
      </c>
      <c r="AG104" s="79">
        <v>7.5844539193178087E-2</v>
      </c>
      <c r="AH104" s="79">
        <v>7.2900418684837043E-2</v>
      </c>
      <c r="AI104" s="79">
        <v>6.6480410715977406E-2</v>
      </c>
      <c r="AJ104" s="79">
        <v>6.9903229168063866E-2</v>
      </c>
      <c r="AK104" s="79">
        <v>6.3363909299748153E-2</v>
      </c>
      <c r="AL104" s="79">
        <v>5.7257809799891188E-2</v>
      </c>
      <c r="AM104" s="79">
        <v>6.0922424657296574E-2</v>
      </c>
      <c r="AN104" s="79">
        <v>5.4433719110549658E-2</v>
      </c>
      <c r="AO104" s="79">
        <v>4.9327914636997372E-2</v>
      </c>
      <c r="AP104" s="79">
        <v>5.1447742232428179E-2</v>
      </c>
      <c r="AQ104" s="79">
        <v>5.2813352405648203E-2</v>
      </c>
      <c r="AR104" s="79">
        <v>5.2228785292374062E-2</v>
      </c>
      <c r="AS104" s="79">
        <v>4.9663967030291835E-2</v>
      </c>
      <c r="AT104" s="79">
        <v>4.6930554712032516E-2</v>
      </c>
      <c r="AU104" s="79">
        <v>4.9554109703613243E-2</v>
      </c>
      <c r="AV104" s="81">
        <v>4.661400303812753E-2</v>
      </c>
      <c r="AW104" s="81">
        <v>4.1072647752698858E-2</v>
      </c>
      <c r="AX104" s="81">
        <v>4.0197397154763399E-2</v>
      </c>
      <c r="AY104" s="81">
        <v>3.7236556524771605E-2</v>
      </c>
      <c r="AZ104" s="81">
        <v>3.2911778312657097E-2</v>
      </c>
      <c r="BA104" s="81">
        <v>3.1455030767349935E-2</v>
      </c>
      <c r="BB104" s="81">
        <v>2.6547492768996237E-2</v>
      </c>
      <c r="BC104" s="81">
        <v>2.6559797444628531E-2</v>
      </c>
      <c r="BD104" s="81">
        <v>2.4380013631835576E-2</v>
      </c>
      <c r="BE104" s="81">
        <v>2.3454591382170317E-2</v>
      </c>
      <c r="BF104" s="81">
        <v>2.2472778152133326E-2</v>
      </c>
      <c r="BG104" s="81">
        <v>2.1311170377721268E-2</v>
      </c>
      <c r="BH104" s="81">
        <v>1.9674387696981203E-2</v>
      </c>
      <c r="BI104" s="81">
        <v>1.9982009478588143E-2</v>
      </c>
      <c r="BJ104" s="81">
        <v>2.1473733836719019E-2</v>
      </c>
      <c r="BK104" s="81">
        <v>2.3260909482273103E-2</v>
      </c>
      <c r="BL104" s="81">
        <v>2.0376494152293222E-2</v>
      </c>
      <c r="BM104" s="81">
        <v>2.0582999119632201E-2</v>
      </c>
      <c r="BN104" s="81">
        <v>2.116529537847282E-2</v>
      </c>
      <c r="BO104" s="81">
        <v>1.9427815063483456E-2</v>
      </c>
      <c r="BP104" s="81">
        <v>1.8477060701209729E-2</v>
      </c>
      <c r="BQ104" s="81">
        <v>1.8664575852287306E-2</v>
      </c>
      <c r="BR104" s="128">
        <v>1.8208168966200103E-2</v>
      </c>
      <c r="BS104" s="128">
        <v>1.8233979105803377E-2</v>
      </c>
      <c r="BT104" s="128">
        <v>1.7429689649714836E-2</v>
      </c>
      <c r="BU104" s="81">
        <v>1.815129597685914E-2</v>
      </c>
      <c r="BV104" s="128">
        <v>1.9165469886348006E-2</v>
      </c>
      <c r="BW104" s="10"/>
      <c r="BX104" s="10"/>
      <c r="BY104" s="10"/>
      <c r="BZ104" s="10"/>
      <c r="CA104" s="10"/>
      <c r="CB104" s="10"/>
      <c r="CC104" s="10"/>
      <c r="CD104" s="10"/>
      <c r="CE104" s="10"/>
      <c r="CF104" s="10"/>
      <c r="CG104" s="10"/>
      <c r="CH104" s="10"/>
      <c r="CI104" s="10"/>
    </row>
    <row r="105" spans="1:87" s="93" customFormat="1" ht="12" customHeight="1" x14ac:dyDescent="0.25">
      <c r="A105" s="63" t="s">
        <v>50</v>
      </c>
      <c r="B105" s="94"/>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79"/>
      <c r="AD105" s="79"/>
      <c r="AE105" s="79"/>
      <c r="AF105" s="79"/>
      <c r="AG105" s="79"/>
      <c r="AH105" s="79"/>
      <c r="AI105" s="79"/>
      <c r="AJ105" s="79"/>
      <c r="AK105" s="79"/>
      <c r="AL105" s="79"/>
      <c r="AM105" s="79"/>
      <c r="AN105" s="79"/>
      <c r="AO105" s="79"/>
      <c r="AP105" s="79"/>
      <c r="AQ105" s="79"/>
      <c r="AR105" s="79"/>
      <c r="AS105" s="79"/>
      <c r="AT105" s="79"/>
      <c r="AU105" s="79"/>
      <c r="AV105" s="81"/>
      <c r="AW105" s="81"/>
      <c r="AX105" s="81"/>
      <c r="AY105" s="81"/>
      <c r="AZ105" s="81"/>
      <c r="BA105" s="81"/>
      <c r="BB105" s="81"/>
      <c r="BC105" s="81"/>
      <c r="BD105" s="81"/>
      <c r="BE105" s="81"/>
      <c r="BF105" s="81"/>
      <c r="BG105" s="81"/>
      <c r="BH105" s="81"/>
      <c r="BI105" s="81"/>
      <c r="BJ105" s="81"/>
      <c r="BK105" s="81"/>
      <c r="BL105" s="81"/>
      <c r="BM105" s="81"/>
      <c r="BN105" s="81"/>
      <c r="BO105" s="81"/>
      <c r="BP105" s="81"/>
      <c r="BQ105" s="81"/>
      <c r="BR105" s="131"/>
      <c r="BS105" s="131"/>
      <c r="BT105" s="131"/>
      <c r="BU105" s="140"/>
      <c r="BV105" s="131"/>
    </row>
    <row r="106" spans="1:87" s="93" customFormat="1" x14ac:dyDescent="0.25">
      <c r="A106" s="93" t="s">
        <v>236</v>
      </c>
      <c r="B106" s="96">
        <v>52</v>
      </c>
      <c r="C106" s="81" t="s">
        <v>79</v>
      </c>
      <c r="D106" s="81" t="s">
        <v>79</v>
      </c>
      <c r="E106" s="81" t="s">
        <v>79</v>
      </c>
      <c r="F106" s="81" t="s">
        <v>79</v>
      </c>
      <c r="G106" s="81" t="s">
        <v>79</v>
      </c>
      <c r="H106" s="81" t="s">
        <v>79</v>
      </c>
      <c r="I106" s="81" t="s">
        <v>79</v>
      </c>
      <c r="J106" s="81" t="s">
        <v>79</v>
      </c>
      <c r="K106" s="81" t="s">
        <v>79</v>
      </c>
      <c r="L106" s="81" t="s">
        <v>79</v>
      </c>
      <c r="M106" s="81" t="s">
        <v>79</v>
      </c>
      <c r="N106" s="81" t="s">
        <v>79</v>
      </c>
      <c r="O106" s="81" t="s">
        <v>79</v>
      </c>
      <c r="P106" s="81" t="s">
        <v>79</v>
      </c>
      <c r="Q106" s="81" t="s">
        <v>79</v>
      </c>
      <c r="R106" s="81" t="s">
        <v>79</v>
      </c>
      <c r="S106" s="81" t="s">
        <v>79</v>
      </c>
      <c r="T106" s="81" t="s">
        <v>79</v>
      </c>
      <c r="U106" s="81" t="s">
        <v>79</v>
      </c>
      <c r="V106" s="81" t="s">
        <v>79</v>
      </c>
      <c r="W106" s="81" t="s">
        <v>79</v>
      </c>
      <c r="X106" s="81">
        <v>1.6296060991105463E-2</v>
      </c>
      <c r="Y106" s="81" t="s">
        <v>79</v>
      </c>
      <c r="Z106" s="81" t="s">
        <v>79</v>
      </c>
      <c r="AA106" s="81">
        <v>1.8689102564102562E-2</v>
      </c>
      <c r="AB106" s="81">
        <v>1.6108247422680411E-2</v>
      </c>
      <c r="AC106" s="81">
        <v>1.7220657276995305E-2</v>
      </c>
      <c r="AD106" s="81">
        <v>2.046086956521739E-2</v>
      </c>
      <c r="AE106" s="81">
        <v>2.0114747930775018E-2</v>
      </c>
      <c r="AF106" s="129" t="s">
        <v>79</v>
      </c>
      <c r="AG106" s="81" t="s">
        <v>79</v>
      </c>
      <c r="AH106" s="81" t="s">
        <v>79</v>
      </c>
      <c r="AI106" s="81" t="s">
        <v>79</v>
      </c>
      <c r="AJ106" s="81" t="s">
        <v>79</v>
      </c>
      <c r="AK106" s="81" t="s">
        <v>79</v>
      </c>
      <c r="AL106" s="81" t="s">
        <v>79</v>
      </c>
      <c r="AM106" s="81" t="s">
        <v>79</v>
      </c>
      <c r="AN106" s="81" t="s">
        <v>79</v>
      </c>
      <c r="AO106" s="81" t="s">
        <v>79</v>
      </c>
      <c r="AP106" s="81" t="s">
        <v>79</v>
      </c>
      <c r="AQ106" s="81" t="s">
        <v>79</v>
      </c>
      <c r="AR106" s="81" t="s">
        <v>79</v>
      </c>
      <c r="AS106" s="81" t="s">
        <v>79</v>
      </c>
      <c r="AT106" s="81" t="s">
        <v>79</v>
      </c>
      <c r="AU106" s="81" t="s">
        <v>79</v>
      </c>
      <c r="AV106" s="81" t="s">
        <v>79</v>
      </c>
      <c r="AW106" s="81" t="s">
        <v>79</v>
      </c>
      <c r="AX106" s="81" t="s">
        <v>79</v>
      </c>
      <c r="AY106" s="81" t="s">
        <v>79</v>
      </c>
      <c r="AZ106" s="81" t="s">
        <v>79</v>
      </c>
      <c r="BA106" s="81" t="s">
        <v>79</v>
      </c>
      <c r="BB106" s="81" t="s">
        <v>79</v>
      </c>
      <c r="BC106" s="81" t="s">
        <v>79</v>
      </c>
      <c r="BD106" s="81" t="s">
        <v>79</v>
      </c>
      <c r="BE106" s="83" t="s">
        <v>79</v>
      </c>
      <c r="BF106" s="79">
        <v>2.4312578692985663E-2</v>
      </c>
      <c r="BG106" s="81">
        <v>1.9920656985608527E-2</v>
      </c>
      <c r="BH106" s="81">
        <v>1.8962339963425171E-2</v>
      </c>
      <c r="BI106" s="81">
        <v>2.5662673519856856E-2</v>
      </c>
      <c r="BJ106" s="81">
        <v>2.3355457019389951E-2</v>
      </c>
      <c r="BK106" s="81">
        <v>2.0874125527838534E-2</v>
      </c>
      <c r="BL106" s="81">
        <v>1.9458356941881173E-2</v>
      </c>
      <c r="BM106" s="81">
        <v>1.8213454535463181E-2</v>
      </c>
      <c r="BN106" s="81">
        <v>1.175416120099875E-2</v>
      </c>
      <c r="BO106" s="81">
        <v>1.0769497676240304E-2</v>
      </c>
      <c r="BP106" s="81">
        <v>1.2980128779002221E-2</v>
      </c>
      <c r="BQ106" s="81">
        <v>9.9457582272364526E-3</v>
      </c>
      <c r="BR106" s="128">
        <v>9.5677214095885501E-3</v>
      </c>
      <c r="BS106" s="128">
        <v>9.452267999395159E-3</v>
      </c>
      <c r="BT106" s="128">
        <v>1.0067462924827318E-2</v>
      </c>
      <c r="BU106" s="81">
        <v>1.1182306027969493E-2</v>
      </c>
      <c r="BV106" s="128">
        <v>1.3696844110976573E-2</v>
      </c>
      <c r="BW106" s="10"/>
      <c r="BX106" s="10"/>
      <c r="BY106" s="10"/>
      <c r="BZ106" s="10"/>
      <c r="CA106" s="10"/>
      <c r="CB106" s="10"/>
      <c r="CC106" s="10"/>
      <c r="CD106" s="10"/>
      <c r="CE106" s="10"/>
      <c r="CF106" s="10"/>
      <c r="CG106" s="10"/>
      <c r="CH106" s="10"/>
      <c r="CI106" s="10"/>
    </row>
    <row r="107" spans="1:87" s="93" customFormat="1" x14ac:dyDescent="0.25">
      <c r="A107" s="93" t="s">
        <v>237</v>
      </c>
      <c r="B107" s="96">
        <v>53</v>
      </c>
      <c r="C107" s="81" t="s">
        <v>79</v>
      </c>
      <c r="D107" s="81" t="s">
        <v>79</v>
      </c>
      <c r="E107" s="81" t="s">
        <v>79</v>
      </c>
      <c r="F107" s="81" t="s">
        <v>79</v>
      </c>
      <c r="G107" s="81" t="s">
        <v>79</v>
      </c>
      <c r="H107" s="81" t="s">
        <v>79</v>
      </c>
      <c r="I107" s="81" t="s">
        <v>79</v>
      </c>
      <c r="J107" s="81" t="s">
        <v>79</v>
      </c>
      <c r="K107" s="81" t="s">
        <v>79</v>
      </c>
      <c r="L107" s="81" t="s">
        <v>79</v>
      </c>
      <c r="M107" s="81" t="s">
        <v>79</v>
      </c>
      <c r="N107" s="81" t="s">
        <v>79</v>
      </c>
      <c r="O107" s="81" t="s">
        <v>79</v>
      </c>
      <c r="P107" s="81" t="s">
        <v>79</v>
      </c>
      <c r="Q107" s="81" t="s">
        <v>79</v>
      </c>
      <c r="R107" s="81" t="s">
        <v>79</v>
      </c>
      <c r="S107" s="81" t="s">
        <v>79</v>
      </c>
      <c r="T107" s="81" t="s">
        <v>79</v>
      </c>
      <c r="U107" s="81" t="s">
        <v>79</v>
      </c>
      <c r="V107" s="81" t="s">
        <v>79</v>
      </c>
      <c r="W107" s="81" t="s">
        <v>79</v>
      </c>
      <c r="X107" s="81" t="s">
        <v>79</v>
      </c>
      <c r="Y107" s="81" t="s">
        <v>79</v>
      </c>
      <c r="Z107" s="81" t="s">
        <v>79</v>
      </c>
      <c r="AA107" s="81">
        <v>6.5672053667346639E-3</v>
      </c>
      <c r="AB107" s="81">
        <v>6.0430349176936477E-3</v>
      </c>
      <c r="AC107" s="81">
        <v>8.4478333092137346E-3</v>
      </c>
      <c r="AD107" s="81">
        <v>1.5236789752651374E-2</v>
      </c>
      <c r="AE107" s="81">
        <v>1.5699778131289917E-2</v>
      </c>
      <c r="AF107" s="81">
        <v>1.2689851807321066E-2</v>
      </c>
      <c r="AG107" s="81">
        <v>9.3429296105210415E-3</v>
      </c>
      <c r="AH107" s="81">
        <v>8.5742085931126352E-3</v>
      </c>
      <c r="AI107" s="81">
        <v>9.1583169130867222E-3</v>
      </c>
      <c r="AJ107" s="81">
        <v>1.0608696853731583E-2</v>
      </c>
      <c r="AK107" s="81">
        <v>1.2706737119892295E-2</v>
      </c>
      <c r="AL107" s="81">
        <v>1.1780419604011223E-2</v>
      </c>
      <c r="AM107" s="81">
        <v>1.0542727837491009E-2</v>
      </c>
      <c r="AN107" s="81">
        <v>1.1121916755577051E-2</v>
      </c>
      <c r="AO107" s="81">
        <v>1.1682325387955958E-2</v>
      </c>
      <c r="AP107" s="81">
        <v>1.2463880971746475E-2</v>
      </c>
      <c r="AQ107" s="81">
        <v>1.2908618013076993E-2</v>
      </c>
      <c r="AR107" s="81">
        <v>1.22316502629369E-2</v>
      </c>
      <c r="AS107" s="81">
        <v>1.2144228020076902E-2</v>
      </c>
      <c r="AT107" s="81">
        <v>1.3605031498535066E-2</v>
      </c>
      <c r="AU107" s="81">
        <v>1.4293905149652252E-2</v>
      </c>
      <c r="AV107" s="81">
        <v>1.5290236638659863E-2</v>
      </c>
      <c r="AW107" s="81">
        <v>1.5666931407425529E-2</v>
      </c>
      <c r="AX107" s="81">
        <v>1.5390735944898046E-2</v>
      </c>
      <c r="AY107" s="81">
        <v>1.5716679258745946E-2</v>
      </c>
      <c r="AZ107" s="81">
        <v>1.5675351983921688E-2</v>
      </c>
      <c r="BA107" s="81">
        <v>1.5848343910461075E-2</v>
      </c>
      <c r="BB107" s="81">
        <v>1.3571191812401977E-2</v>
      </c>
      <c r="BC107" s="81">
        <v>1.2884227755165486E-2</v>
      </c>
      <c r="BD107" s="81">
        <v>1.1857643878578185E-2</v>
      </c>
      <c r="BE107" s="81">
        <v>1.1382869417138775E-2</v>
      </c>
      <c r="BF107" s="81">
        <v>1.123505862995669E-2</v>
      </c>
      <c r="BG107" s="81">
        <v>1.0908943695284201E-2</v>
      </c>
      <c r="BH107" s="81">
        <v>1.1082387744627758E-2</v>
      </c>
      <c r="BI107" s="81">
        <v>1.1144801856829338E-2</v>
      </c>
      <c r="BJ107" s="81">
        <v>1.0595298926466074E-2</v>
      </c>
      <c r="BK107" s="81">
        <v>1.1567309393370133E-2</v>
      </c>
      <c r="BL107" s="81">
        <v>1.3208373964816424E-2</v>
      </c>
      <c r="BM107" s="81">
        <v>1.3555177772789981E-2</v>
      </c>
      <c r="BN107" s="81">
        <v>1.3244194914998586E-2</v>
      </c>
      <c r="BO107" s="81">
        <v>1.2581975220931539E-2</v>
      </c>
      <c r="BP107" s="81">
        <v>1.2794124631060104E-2</v>
      </c>
      <c r="BQ107" s="81">
        <v>1.3509699473867104E-2</v>
      </c>
      <c r="BR107" s="128">
        <v>1.3723214823304609E-2</v>
      </c>
      <c r="BS107" s="128">
        <v>1.2402561259073073E-2</v>
      </c>
      <c r="BT107" s="128">
        <v>1.2639997849004148E-2</v>
      </c>
      <c r="BU107" s="81">
        <v>1.3489066934217113E-2</v>
      </c>
      <c r="BV107" s="128">
        <v>1.3018628620500627E-2</v>
      </c>
      <c r="BW107" s="10"/>
      <c r="BX107" s="10"/>
      <c r="BY107" s="10"/>
      <c r="BZ107" s="10"/>
      <c r="CA107" s="10"/>
      <c r="CB107" s="10"/>
      <c r="CC107" s="10"/>
      <c r="CD107" s="10"/>
      <c r="CE107" s="10"/>
      <c r="CF107" s="10"/>
      <c r="CG107" s="10"/>
      <c r="CH107" s="10"/>
      <c r="CI107" s="10"/>
    </row>
    <row r="108" spans="1:87" s="93" customFormat="1" x14ac:dyDescent="0.25">
      <c r="A108" s="93" t="s">
        <v>238</v>
      </c>
      <c r="B108" s="96">
        <v>54</v>
      </c>
      <c r="C108" s="81" t="s">
        <v>79</v>
      </c>
      <c r="D108" s="81" t="s">
        <v>79</v>
      </c>
      <c r="E108" s="81" t="s">
        <v>79</v>
      </c>
      <c r="F108" s="81" t="s">
        <v>79</v>
      </c>
      <c r="G108" s="81" t="s">
        <v>79</v>
      </c>
      <c r="H108" s="81" t="s">
        <v>79</v>
      </c>
      <c r="I108" s="79" t="s">
        <v>79</v>
      </c>
      <c r="J108" s="79">
        <v>2.0200490998363338E-2</v>
      </c>
      <c r="K108" s="79">
        <v>2.4750000000000001E-2</v>
      </c>
      <c r="L108" s="79">
        <v>1.9224897240164417E-2</v>
      </c>
      <c r="M108" s="79">
        <v>2.1360716700473292E-2</v>
      </c>
      <c r="N108" s="79">
        <v>2.0040123456790123E-2</v>
      </c>
      <c r="O108" s="79">
        <v>2.0743597206053552E-2</v>
      </c>
      <c r="P108" s="79">
        <v>2.7454004329004328E-2</v>
      </c>
      <c r="Q108" s="79">
        <v>4.0253060263653481E-2</v>
      </c>
      <c r="R108" s="79">
        <v>3.8192369802180055E-2</v>
      </c>
      <c r="S108" s="79">
        <v>3.8714149139579351E-2</v>
      </c>
      <c r="T108" s="79">
        <v>3.5723706459249237E-2</v>
      </c>
      <c r="U108" s="79">
        <v>3.2239237214677842E-2</v>
      </c>
      <c r="V108" s="79">
        <v>3.2455685846741203E-2</v>
      </c>
      <c r="W108" s="79">
        <v>3.1408145580589256E-2</v>
      </c>
      <c r="X108" s="79">
        <v>3.1851830398517147E-2</v>
      </c>
      <c r="Y108" s="79">
        <v>3.6524535235624732E-2</v>
      </c>
      <c r="Z108" s="79">
        <v>3.7179474612821013E-2</v>
      </c>
      <c r="AA108" s="79">
        <v>3.158643767134333E-2</v>
      </c>
      <c r="AB108" s="79">
        <v>3.2028263244128892E-2</v>
      </c>
      <c r="AC108" s="79">
        <v>3.5345987811071608E-2</v>
      </c>
      <c r="AD108" s="79">
        <v>3.4778831428907996E-2</v>
      </c>
      <c r="AE108" s="79">
        <v>3.1627719371291767E-2</v>
      </c>
      <c r="AF108" s="79">
        <v>3.1263317016988194E-2</v>
      </c>
      <c r="AG108" s="79">
        <v>3.2613286578754064E-2</v>
      </c>
      <c r="AH108" s="79">
        <v>3.1337813297258349E-2</v>
      </c>
      <c r="AI108" s="79">
        <v>3.1862481221832752E-2</v>
      </c>
      <c r="AJ108" s="79">
        <v>3.3451176655513885E-2</v>
      </c>
      <c r="AK108" s="79">
        <v>3.3230686597074031E-2</v>
      </c>
      <c r="AL108" s="79">
        <v>3.416875594363275E-2</v>
      </c>
      <c r="AM108" s="79">
        <v>3.5690302776082976E-2</v>
      </c>
      <c r="AN108" s="79">
        <v>4.1064686806622293E-2</v>
      </c>
      <c r="AO108" s="79">
        <v>4.2313175270108042E-2</v>
      </c>
      <c r="AP108" s="81">
        <v>3.7286717827626915E-2</v>
      </c>
      <c r="AQ108" s="81">
        <v>3.5341797276728787E-2</v>
      </c>
      <c r="AR108" s="81">
        <v>3.146214610299615E-2</v>
      </c>
      <c r="AS108" s="81">
        <v>2.9099743276426747E-2</v>
      </c>
      <c r="AT108" s="81">
        <v>2.7048397056140889E-2</v>
      </c>
      <c r="AU108" s="81">
        <v>2.8235422456872269E-2</v>
      </c>
      <c r="AV108" s="81">
        <v>2.6646737270860428E-2</v>
      </c>
      <c r="AW108" s="81">
        <v>2.5784835724606908E-2</v>
      </c>
      <c r="AX108" s="81">
        <v>2.4727682254673981E-2</v>
      </c>
      <c r="AY108" s="81">
        <v>2.6477324260171624E-2</v>
      </c>
      <c r="AZ108" s="81">
        <v>2.727311416793762E-2</v>
      </c>
      <c r="BA108" s="81">
        <v>2.9571956474341191E-2</v>
      </c>
      <c r="BB108" s="81">
        <v>2.9489299062257161E-2</v>
      </c>
      <c r="BC108" s="81">
        <v>2.9244355462895968E-2</v>
      </c>
      <c r="BD108" s="81">
        <v>2.8268668304583758E-2</v>
      </c>
      <c r="BE108" s="81">
        <v>2.67777693222748E-2</v>
      </c>
      <c r="BF108" s="81">
        <v>2.8287522479810479E-2</v>
      </c>
      <c r="BG108" s="81">
        <v>2.7549076662149619E-2</v>
      </c>
      <c r="BH108" s="81">
        <v>2.5268086302634468E-2</v>
      </c>
      <c r="BI108" s="81">
        <v>2.4782482091705998E-2</v>
      </c>
      <c r="BJ108" s="81">
        <v>2.6314621409593904E-2</v>
      </c>
      <c r="BK108" s="81">
        <v>3.1293871792994275E-2</v>
      </c>
      <c r="BL108" s="81">
        <v>2.8894613277285798E-2</v>
      </c>
      <c r="BM108" s="81">
        <v>2.7044835584706842E-2</v>
      </c>
      <c r="BN108" s="81">
        <v>2.6181676190353331E-2</v>
      </c>
      <c r="BO108" s="81">
        <v>2.5488256790099785E-2</v>
      </c>
      <c r="BP108" s="81">
        <v>2.543982502771289E-2</v>
      </c>
      <c r="BQ108" s="81">
        <v>2.4574506005139121E-2</v>
      </c>
      <c r="BR108" s="128">
        <v>2.5431511878867358E-2</v>
      </c>
      <c r="BS108" s="128">
        <v>2.531462587666939E-2</v>
      </c>
      <c r="BT108" s="128">
        <v>2.433922066637581E-2</v>
      </c>
      <c r="BU108" s="81">
        <v>2.5191207637745038E-2</v>
      </c>
      <c r="BV108" s="128">
        <v>2.8826703997407731E-2</v>
      </c>
      <c r="BW108" s="10"/>
      <c r="BX108" s="10"/>
      <c r="BY108" s="10"/>
      <c r="BZ108" s="10"/>
      <c r="CA108" s="10"/>
      <c r="CB108" s="10"/>
      <c r="CC108" s="10"/>
      <c r="CD108" s="10"/>
      <c r="CE108" s="10"/>
      <c r="CF108" s="10"/>
      <c r="CG108" s="10"/>
      <c r="CH108" s="10"/>
      <c r="CI108" s="10"/>
    </row>
    <row r="109" spans="1:87" s="93" customFormat="1" x14ac:dyDescent="0.25">
      <c r="A109" s="93" t="s">
        <v>239</v>
      </c>
      <c r="B109" s="94" t="s">
        <v>58</v>
      </c>
      <c r="C109" s="81" t="s">
        <v>79</v>
      </c>
      <c r="D109" s="81" t="s">
        <v>79</v>
      </c>
      <c r="E109" s="81" t="s">
        <v>79</v>
      </c>
      <c r="F109" s="81" t="s">
        <v>79</v>
      </c>
      <c r="G109" s="81" t="s">
        <v>79</v>
      </c>
      <c r="H109" s="81" t="s">
        <v>79</v>
      </c>
      <c r="I109" s="81" t="s">
        <v>79</v>
      </c>
      <c r="J109" s="81" t="s">
        <v>79</v>
      </c>
      <c r="K109" s="81" t="s">
        <v>79</v>
      </c>
      <c r="L109" s="81" t="s">
        <v>79</v>
      </c>
      <c r="M109" s="81" t="s">
        <v>79</v>
      </c>
      <c r="N109" s="81" t="s">
        <v>79</v>
      </c>
      <c r="O109" s="81" t="s">
        <v>79</v>
      </c>
      <c r="P109" s="81" t="s">
        <v>79</v>
      </c>
      <c r="Q109" s="81" t="s">
        <v>79</v>
      </c>
      <c r="R109" s="81" t="s">
        <v>79</v>
      </c>
      <c r="S109" s="81" t="s">
        <v>79</v>
      </c>
      <c r="T109" s="81" t="s">
        <v>79</v>
      </c>
      <c r="U109" s="81" t="s">
        <v>79</v>
      </c>
      <c r="V109" s="81" t="s">
        <v>79</v>
      </c>
      <c r="W109" s="79" t="s">
        <v>79</v>
      </c>
      <c r="X109" s="79">
        <v>5.9301931548627583E-3</v>
      </c>
      <c r="Y109" s="81">
        <v>6.1791060237219664E-3</v>
      </c>
      <c r="Z109" s="81">
        <v>6.4755629855443014E-3</v>
      </c>
      <c r="AA109" s="81">
        <v>6.5768099398516048E-3</v>
      </c>
      <c r="AB109" s="81">
        <v>6.0723646141801965E-3</v>
      </c>
      <c r="AC109" s="81">
        <v>6.821728249668777E-3</v>
      </c>
      <c r="AD109" s="81">
        <v>8.5626117552056302E-3</v>
      </c>
      <c r="AE109" s="81">
        <v>8.921430887279801E-3</v>
      </c>
      <c r="AF109" s="81">
        <v>8.5846425250911858E-3</v>
      </c>
      <c r="AG109" s="81">
        <v>9.1120572356581664E-3</v>
      </c>
      <c r="AH109" s="81">
        <v>1.0320757141021798E-2</v>
      </c>
      <c r="AI109" s="81">
        <v>9.9205331966162515E-3</v>
      </c>
      <c r="AJ109" s="81">
        <v>1.089453982186653E-2</v>
      </c>
      <c r="AK109" s="81">
        <v>1.2529249726015225E-2</v>
      </c>
      <c r="AL109" s="81">
        <v>1.2206143691292207E-2</v>
      </c>
      <c r="AM109" s="81">
        <v>1.195827162083843E-2</v>
      </c>
      <c r="AN109" s="81">
        <v>1.1828506836042632E-2</v>
      </c>
      <c r="AO109" s="81">
        <v>1.1591820117750219E-2</v>
      </c>
      <c r="AP109" s="81">
        <v>1.083790601513536E-2</v>
      </c>
      <c r="AQ109" s="81">
        <v>1.106543144876721E-2</v>
      </c>
      <c r="AR109" s="81">
        <v>1.0771544055078517E-2</v>
      </c>
      <c r="AS109" s="81">
        <v>1.096609648503377E-2</v>
      </c>
      <c r="AT109" s="81">
        <v>1.0746897682041677E-2</v>
      </c>
      <c r="AU109" s="81">
        <v>1.0505525538842146E-2</v>
      </c>
      <c r="AV109" s="81">
        <v>9.7331539635370657E-3</v>
      </c>
      <c r="AW109" s="81">
        <v>9.4148511463442459E-3</v>
      </c>
      <c r="AX109" s="81">
        <v>9.0071631453560071E-3</v>
      </c>
      <c r="AY109" s="81">
        <v>8.8070784598218259E-3</v>
      </c>
      <c r="AZ109" s="81">
        <v>9.2705546045305717E-3</v>
      </c>
      <c r="BA109" s="81">
        <v>9.4736957513244218E-3</v>
      </c>
      <c r="BB109" s="81">
        <v>9.6215031832363601E-3</v>
      </c>
      <c r="BC109" s="81">
        <v>1.0983343843726663E-2</v>
      </c>
      <c r="BD109" s="81">
        <v>1.4476499803549306E-2</v>
      </c>
      <c r="BE109" s="81">
        <v>1.5922511011882502E-2</v>
      </c>
      <c r="BF109" s="81">
        <v>1.7932923984116934E-2</v>
      </c>
      <c r="BG109" s="81">
        <v>1.929161375986525E-2</v>
      </c>
      <c r="BH109" s="81">
        <v>1.7491098626311329E-2</v>
      </c>
      <c r="BI109" s="81">
        <v>1.5473938885621102E-2</v>
      </c>
      <c r="BJ109" s="81">
        <v>1.5999716527681646E-2</v>
      </c>
      <c r="BK109" s="81">
        <v>1.6454485995690757E-2</v>
      </c>
      <c r="BL109" s="81">
        <v>1.5636664333162874E-2</v>
      </c>
      <c r="BM109" s="81">
        <v>1.5406516213765426E-2</v>
      </c>
      <c r="BN109" s="81">
        <v>1.4318323979559028E-2</v>
      </c>
      <c r="BO109" s="81">
        <v>1.541860105531526E-2</v>
      </c>
      <c r="BP109" s="81">
        <v>1.6293410618636064E-2</v>
      </c>
      <c r="BQ109" s="81">
        <v>1.5566301258397338E-2</v>
      </c>
      <c r="BR109" s="128">
        <v>1.7008977280593109E-2</v>
      </c>
      <c r="BS109" s="128">
        <v>1.7085445431629723E-2</v>
      </c>
      <c r="BT109" s="128">
        <v>1.5392340279486109E-2</v>
      </c>
      <c r="BU109" s="81">
        <v>1.3765951774648321E-2</v>
      </c>
      <c r="BV109" s="128">
        <v>1.3635856336533306E-2</v>
      </c>
      <c r="BW109" s="10"/>
      <c r="BX109" s="10"/>
      <c r="BY109" s="10"/>
      <c r="BZ109" s="10"/>
      <c r="CA109" s="10"/>
      <c r="CB109" s="10"/>
      <c r="CC109" s="10"/>
      <c r="CD109" s="10"/>
      <c r="CE109" s="10"/>
      <c r="CF109" s="10"/>
      <c r="CG109" s="10"/>
      <c r="CH109" s="10"/>
      <c r="CI109" s="10"/>
    </row>
    <row r="110" spans="1:87" s="93" customFormat="1" x14ac:dyDescent="0.25">
      <c r="A110" s="93" t="s">
        <v>240</v>
      </c>
      <c r="B110" s="96" t="s">
        <v>147</v>
      </c>
      <c r="C110" s="81" t="s">
        <v>79</v>
      </c>
      <c r="D110" s="79" t="s">
        <v>79</v>
      </c>
      <c r="E110" s="79" t="s">
        <v>79</v>
      </c>
      <c r="F110" s="79" t="s">
        <v>79</v>
      </c>
      <c r="G110" s="79">
        <v>6.3167699501957955E-2</v>
      </c>
      <c r="H110" s="79">
        <v>5.3536749327756192E-2</v>
      </c>
      <c r="I110" s="79">
        <v>5.5737476485752099E-2</v>
      </c>
      <c r="J110" s="79">
        <v>5.0250786628866936E-2</v>
      </c>
      <c r="K110" s="79">
        <v>4.1727379217736629E-2</v>
      </c>
      <c r="L110" s="79">
        <v>4.2530326467475371E-2</v>
      </c>
      <c r="M110" s="79">
        <v>4.3356167711217995E-2</v>
      </c>
      <c r="N110" s="79">
        <v>4.3126626192541193E-2</v>
      </c>
      <c r="O110" s="79">
        <v>4.0978906409993854E-2</v>
      </c>
      <c r="P110" s="79">
        <v>3.6558727725617933E-2</v>
      </c>
      <c r="Q110" s="79">
        <v>3.6484129752354377E-2</v>
      </c>
      <c r="R110" s="79">
        <v>3.8658901306469387E-2</v>
      </c>
      <c r="S110" s="79">
        <v>5.9046678888732197E-2</v>
      </c>
      <c r="T110" s="79">
        <v>6.7305219850861409E-2</v>
      </c>
      <c r="U110" s="79">
        <v>5.4046037019458947E-2</v>
      </c>
      <c r="V110" s="79">
        <v>5.1039059949951039E-2</v>
      </c>
      <c r="W110" s="79">
        <v>5.5120418848167541E-2</v>
      </c>
      <c r="X110" s="79">
        <v>6.1583876221498364E-2</v>
      </c>
      <c r="Y110" s="79">
        <v>6.7355332376853164E-2</v>
      </c>
      <c r="Z110" s="79">
        <v>6.8659555114529064E-2</v>
      </c>
      <c r="AA110" s="79">
        <v>6.2106427270361697E-2</v>
      </c>
      <c r="AB110" s="79">
        <v>6.0909963136898448E-2</v>
      </c>
      <c r="AC110" s="79">
        <v>6.3215202450939798E-2</v>
      </c>
      <c r="AD110" s="79">
        <v>5.8894719931455501E-2</v>
      </c>
      <c r="AE110" s="79">
        <v>5.5474116781157989E-2</v>
      </c>
      <c r="AF110" s="79">
        <v>5.5032996632996635E-2</v>
      </c>
      <c r="AG110" s="79">
        <v>5.4532742950361222E-2</v>
      </c>
      <c r="AH110" s="79">
        <v>5.5232444669971507E-2</v>
      </c>
      <c r="AI110" s="79">
        <v>5.7108705757354404E-2</v>
      </c>
      <c r="AJ110" s="79">
        <v>6.3757170866313273E-2</v>
      </c>
      <c r="AK110" s="79">
        <v>6.6437980591438295E-2</v>
      </c>
      <c r="AL110" s="79">
        <v>6.6594914570160091E-2</v>
      </c>
      <c r="AM110" s="79">
        <v>6.9221335981919346E-2</v>
      </c>
      <c r="AN110" s="79">
        <v>6.9916560105242817E-2</v>
      </c>
      <c r="AO110" s="79">
        <v>6.9718800836625613E-2</v>
      </c>
      <c r="AP110" s="79">
        <v>6.7858107312749702E-2</v>
      </c>
      <c r="AQ110" s="79">
        <v>6.5327252557623561E-2</v>
      </c>
      <c r="AR110" s="79">
        <v>6.5223202352312215E-2</v>
      </c>
      <c r="AS110" s="79">
        <v>6.5709527881542829E-2</v>
      </c>
      <c r="AT110" s="79">
        <v>6.698187549251379E-2</v>
      </c>
      <c r="AU110" s="79">
        <v>6.4273126231037717E-2</v>
      </c>
      <c r="AV110" s="79">
        <v>5.9235482929676099E-2</v>
      </c>
      <c r="AW110" s="79">
        <v>5.8202252828579312E-2</v>
      </c>
      <c r="AX110" s="79">
        <v>6.0371663050655604E-2</v>
      </c>
      <c r="AY110" s="79">
        <v>5.6212164889017008E-2</v>
      </c>
      <c r="AZ110" s="79">
        <v>5.4150950442543977E-2</v>
      </c>
      <c r="BA110" s="79">
        <v>5.1898992649060713E-2</v>
      </c>
      <c r="BB110" s="79">
        <v>4.1687227138149638E-2</v>
      </c>
      <c r="BC110" s="79">
        <v>3.8789339447945485E-2</v>
      </c>
      <c r="BD110" s="79">
        <v>4.0737701678765711E-2</v>
      </c>
      <c r="BE110" s="79">
        <v>4.0914271873561253E-2</v>
      </c>
      <c r="BF110" s="79">
        <v>3.9560341166914703E-2</v>
      </c>
      <c r="BG110" s="79">
        <v>3.8970193925629094E-2</v>
      </c>
      <c r="BH110" s="79">
        <v>3.6452552043777141E-2</v>
      </c>
      <c r="BI110" s="81">
        <v>3.5119861001109767E-2</v>
      </c>
      <c r="BJ110" s="81">
        <v>3.4593710036274511E-2</v>
      </c>
      <c r="BK110" s="81">
        <v>3.265223993229547E-2</v>
      </c>
      <c r="BL110" s="81">
        <v>3.4236909729443661E-2</v>
      </c>
      <c r="BM110" s="79">
        <v>3.2856508160232521E-2</v>
      </c>
      <c r="BN110" s="81">
        <v>3.4843987728531166E-2</v>
      </c>
      <c r="BO110" s="81">
        <v>3.4709725070834418E-2</v>
      </c>
      <c r="BP110" s="81">
        <v>3.4765794403031847E-2</v>
      </c>
      <c r="BQ110" s="81">
        <v>3.5513872430516458E-2</v>
      </c>
      <c r="BR110" s="128">
        <v>3.5947454695139394E-2</v>
      </c>
      <c r="BS110" s="128">
        <v>3.7744488613442685E-2</v>
      </c>
      <c r="BT110" s="128">
        <v>4.1291313644854319E-2</v>
      </c>
      <c r="BU110" s="81">
        <v>4.1088163581299852E-2</v>
      </c>
      <c r="BV110" s="128">
        <v>4.0247140057935588E-2</v>
      </c>
      <c r="BW110" s="10"/>
      <c r="BX110" s="10"/>
      <c r="BY110" s="10"/>
      <c r="BZ110" s="10"/>
      <c r="CA110" s="10"/>
      <c r="CB110" s="10"/>
      <c r="CC110" s="10"/>
      <c r="CD110" s="10"/>
      <c r="CE110" s="10"/>
      <c r="CF110" s="10"/>
      <c r="CG110" s="10"/>
      <c r="CH110" s="10"/>
      <c r="CI110" s="10"/>
    </row>
    <row r="111" spans="1:87" s="93" customFormat="1" x14ac:dyDescent="0.25">
      <c r="A111" s="93" t="s">
        <v>241</v>
      </c>
      <c r="B111" s="96">
        <v>56</v>
      </c>
      <c r="C111" s="81" t="s">
        <v>79</v>
      </c>
      <c r="D111" s="79" t="s">
        <v>79</v>
      </c>
      <c r="E111" s="79">
        <v>2.4548474154037782E-3</v>
      </c>
      <c r="F111" s="79">
        <v>3.3770383428823269E-3</v>
      </c>
      <c r="G111" s="79">
        <v>4.489082043671825E-3</v>
      </c>
      <c r="H111" s="79">
        <v>6.7140284170502298E-3</v>
      </c>
      <c r="I111" s="79">
        <v>5.4520328102710411E-3</v>
      </c>
      <c r="J111" s="79">
        <v>6.7700594353640418E-3</v>
      </c>
      <c r="K111" s="79">
        <v>9.1180667023363655E-3</v>
      </c>
      <c r="L111" s="79">
        <v>1.240101095197978E-2</v>
      </c>
      <c r="M111" s="79">
        <v>1.2305679544405109E-2</v>
      </c>
      <c r="N111" s="79">
        <v>1.1830523646128599E-2</v>
      </c>
      <c r="O111" s="79">
        <v>1.1832727272727273E-2</v>
      </c>
      <c r="P111" s="79">
        <v>1.0828550932568149E-2</v>
      </c>
      <c r="Q111" s="79">
        <v>8.9779192630723391E-3</v>
      </c>
      <c r="R111" s="79">
        <v>8.5172590786603379E-3</v>
      </c>
      <c r="S111" s="79">
        <v>8.5261009401286485E-3</v>
      </c>
      <c r="T111" s="79">
        <v>8.7291591699652157E-3</v>
      </c>
      <c r="U111" s="79">
        <v>8.451366603961492E-3</v>
      </c>
      <c r="V111" s="79">
        <v>7.945320518801903E-3</v>
      </c>
      <c r="W111" s="79">
        <v>8.0739632321504915E-3</v>
      </c>
      <c r="X111" s="79">
        <v>9.1664227166276344E-3</v>
      </c>
      <c r="Y111" s="79">
        <v>1.3626334519572954E-2</v>
      </c>
      <c r="Z111" s="79">
        <v>1.1858070440086575E-2</v>
      </c>
      <c r="AA111" s="79">
        <v>8.7480982395131499E-3</v>
      </c>
      <c r="AB111" s="79">
        <v>7.9508644987589926E-3</v>
      </c>
      <c r="AC111" s="79">
        <v>8.035895699288859E-3</v>
      </c>
      <c r="AD111" s="79">
        <v>6.59239148428964E-3</v>
      </c>
      <c r="AE111" s="79">
        <v>6.8437388414315931E-3</v>
      </c>
      <c r="AF111" s="79">
        <v>8.0300011719207781E-3</v>
      </c>
      <c r="AG111" s="79">
        <v>8.3446274839177655E-3</v>
      </c>
      <c r="AH111" s="79">
        <v>7.6577930764952576E-3</v>
      </c>
      <c r="AI111" s="79">
        <v>6.2679842362213982E-3</v>
      </c>
      <c r="AJ111" s="79">
        <v>5.4474092585501521E-3</v>
      </c>
      <c r="AK111" s="79">
        <v>8.8913742485670355E-3</v>
      </c>
      <c r="AL111" s="79">
        <v>9.224305022569693E-3</v>
      </c>
      <c r="AM111" s="79">
        <v>3.160769822940724E-2</v>
      </c>
      <c r="AN111" s="79">
        <v>2.6966580117454338E-2</v>
      </c>
      <c r="AO111" s="79">
        <v>3.3931467088240824E-2</v>
      </c>
      <c r="AP111" s="79">
        <v>2.3711832490922687E-2</v>
      </c>
      <c r="AQ111" s="79">
        <v>1.7985954242112658E-2</v>
      </c>
      <c r="AR111" s="79">
        <v>2.3284874325634586E-2</v>
      </c>
      <c r="AS111" s="79">
        <v>3.0820878486350026E-2</v>
      </c>
      <c r="AT111" s="79">
        <v>3.3676399009600663E-2</v>
      </c>
      <c r="AU111" s="79">
        <v>3.4317856535185605E-2</v>
      </c>
      <c r="AV111" s="79">
        <v>3.7293380580364854E-2</v>
      </c>
      <c r="AW111" s="79">
        <v>5.8611322427415347E-2</v>
      </c>
      <c r="AX111" s="79">
        <v>5.5197831611398102E-2</v>
      </c>
      <c r="AY111" s="79">
        <v>4.6306020737459187E-2</v>
      </c>
      <c r="AZ111" s="79">
        <v>4.6434640811795797E-2</v>
      </c>
      <c r="BA111" s="79">
        <v>4.030163839560201E-2</v>
      </c>
      <c r="BB111" s="79">
        <v>5.0338729684170351E-2</v>
      </c>
      <c r="BC111" s="79">
        <v>4.2869905894923226E-2</v>
      </c>
      <c r="BD111" s="79">
        <v>3.3425894402143719E-2</v>
      </c>
      <c r="BE111" s="79">
        <v>2.8689118272584212E-2</v>
      </c>
      <c r="BF111" s="81">
        <v>2.9973584791956921E-2</v>
      </c>
      <c r="BG111" s="81">
        <v>2.6395333951407019E-2</v>
      </c>
      <c r="BH111" s="81">
        <v>2.7987735990308574E-2</v>
      </c>
      <c r="BI111" s="81">
        <v>3.2606083570291683E-2</v>
      </c>
      <c r="BJ111" s="81">
        <v>3.2436017840260317E-2</v>
      </c>
      <c r="BK111" s="81">
        <v>3.1618987100430387E-2</v>
      </c>
      <c r="BL111" s="81">
        <v>2.70074784039336E-2</v>
      </c>
      <c r="BM111" s="81">
        <v>2.6831577206374309E-2</v>
      </c>
      <c r="BN111" s="81">
        <v>2.155199512439961E-2</v>
      </c>
      <c r="BO111" s="81">
        <v>2.154048242699089E-2</v>
      </c>
      <c r="BP111" s="81">
        <v>2.4126470119005115E-2</v>
      </c>
      <c r="BQ111" s="81">
        <v>2.5530550002598025E-2</v>
      </c>
      <c r="BR111" s="128">
        <v>2.1141424151414744E-2</v>
      </c>
      <c r="BS111" s="128">
        <v>2.1196966408829503E-2</v>
      </c>
      <c r="BT111" s="128">
        <v>1.8429775309669279E-2</v>
      </c>
      <c r="BU111" s="81">
        <v>2.01112146747634E-2</v>
      </c>
      <c r="BV111" s="128">
        <v>1.9331042375720517E-2</v>
      </c>
      <c r="BW111" s="10"/>
      <c r="BX111" s="10"/>
      <c r="BY111" s="10"/>
      <c r="BZ111" s="10"/>
      <c r="CA111" s="10"/>
      <c r="CB111" s="10"/>
      <c r="CC111" s="10"/>
      <c r="CD111" s="10"/>
      <c r="CE111" s="10"/>
      <c r="CF111" s="10"/>
      <c r="CG111" s="10"/>
      <c r="CH111" s="10"/>
      <c r="CI111" s="10"/>
    </row>
    <row r="112" spans="1:87" s="10" customFormat="1" x14ac:dyDescent="0.25">
      <c r="A112" s="63" t="s">
        <v>116</v>
      </c>
      <c r="B112" s="96"/>
      <c r="C112" s="81"/>
      <c r="D112" s="79"/>
      <c r="E112" s="79"/>
      <c r="F112" s="79"/>
      <c r="G112" s="79"/>
      <c r="H112" s="79"/>
      <c r="I112" s="79"/>
      <c r="J112" s="79"/>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c r="BE112" s="79"/>
      <c r="BF112" s="81"/>
      <c r="BG112" s="81"/>
      <c r="BH112" s="81"/>
      <c r="BI112" s="81"/>
      <c r="BJ112" s="81"/>
      <c r="BK112" s="81"/>
      <c r="BL112" s="81"/>
      <c r="BM112" s="81"/>
      <c r="BN112" s="81"/>
      <c r="BO112" s="81"/>
      <c r="BP112" s="81"/>
      <c r="BQ112" s="81"/>
      <c r="BR112" s="128"/>
      <c r="BS112" s="128"/>
      <c r="BT112" s="128"/>
      <c r="BU112" s="81"/>
      <c r="BV112" s="128"/>
    </row>
    <row r="113" spans="1:87" s="93" customFormat="1" x14ac:dyDescent="0.25">
      <c r="A113" s="93" t="s">
        <v>314</v>
      </c>
      <c r="B113" s="96">
        <v>57</v>
      </c>
      <c r="C113" s="81" t="s">
        <v>68</v>
      </c>
      <c r="D113" s="81" t="s">
        <v>68</v>
      </c>
      <c r="E113" s="81" t="s">
        <v>68</v>
      </c>
      <c r="F113" s="81" t="s">
        <v>68</v>
      </c>
      <c r="G113" s="81" t="s">
        <v>68</v>
      </c>
      <c r="H113" s="81" t="s">
        <v>68</v>
      </c>
      <c r="I113" s="81" t="s">
        <v>68</v>
      </c>
      <c r="J113" s="81" t="s">
        <v>68</v>
      </c>
      <c r="K113" s="81" t="s">
        <v>68</v>
      </c>
      <c r="L113" s="81" t="s">
        <v>68</v>
      </c>
      <c r="M113" s="81" t="s">
        <v>68</v>
      </c>
      <c r="N113" s="81" t="s">
        <v>68</v>
      </c>
      <c r="O113" s="81" t="s">
        <v>68</v>
      </c>
      <c r="P113" s="81" t="s">
        <v>68</v>
      </c>
      <c r="Q113" s="81" t="s">
        <v>68</v>
      </c>
      <c r="R113" s="81" t="s">
        <v>68</v>
      </c>
      <c r="S113" s="81" t="s">
        <v>68</v>
      </c>
      <c r="T113" s="81" t="s">
        <v>68</v>
      </c>
      <c r="U113" s="81" t="s">
        <v>68</v>
      </c>
      <c r="V113" s="81" t="s">
        <v>68</v>
      </c>
      <c r="W113" s="81" t="s">
        <v>68</v>
      </c>
      <c r="X113" s="81" t="s">
        <v>68</v>
      </c>
      <c r="Y113" s="81" t="s">
        <v>68</v>
      </c>
      <c r="Z113" s="81" t="s">
        <v>68</v>
      </c>
      <c r="AA113" s="81" t="s">
        <v>68</v>
      </c>
      <c r="AB113" s="81" t="s">
        <v>68</v>
      </c>
      <c r="AC113" s="81" t="s">
        <v>68</v>
      </c>
      <c r="AD113" s="81" t="s">
        <v>68</v>
      </c>
      <c r="AE113" s="81" t="s">
        <v>68</v>
      </c>
      <c r="AF113" s="81" t="s">
        <v>68</v>
      </c>
      <c r="AG113" s="81" t="s">
        <v>68</v>
      </c>
      <c r="AH113" s="81" t="s">
        <v>68</v>
      </c>
      <c r="AI113" s="81" t="s">
        <v>68</v>
      </c>
      <c r="AJ113" s="81" t="s">
        <v>68</v>
      </c>
      <c r="AK113" s="81" t="s">
        <v>68</v>
      </c>
      <c r="AL113" s="81">
        <v>2.5740844023052611E-2</v>
      </c>
      <c r="AM113" s="81">
        <v>2.8877881402938482E-2</v>
      </c>
      <c r="AN113" s="81">
        <v>4.6707298076174159E-2</v>
      </c>
      <c r="AO113" s="81">
        <v>3.7925149545760144E-2</v>
      </c>
      <c r="AP113" s="81">
        <v>6.6299770998005464E-2</v>
      </c>
      <c r="AQ113" s="81">
        <v>6.2104362703165099E-2</v>
      </c>
      <c r="AR113" s="81">
        <v>6.4377352692632714E-2</v>
      </c>
      <c r="AS113" s="81">
        <v>6.4043501246129453E-2</v>
      </c>
      <c r="AT113" s="81">
        <v>6.2451447807344899E-2</v>
      </c>
      <c r="AU113" s="81">
        <v>5.7402317352811649E-2</v>
      </c>
      <c r="AV113" s="81">
        <v>5.982471358918369E-2</v>
      </c>
      <c r="AW113" s="81">
        <v>5.47726596521598E-2</v>
      </c>
      <c r="AX113" s="81">
        <v>6.2494938314931296E-2</v>
      </c>
      <c r="AY113" s="81">
        <v>7.183964552116516E-2</v>
      </c>
      <c r="AZ113" s="81">
        <v>7.5298438934802578E-2</v>
      </c>
      <c r="BA113" s="81">
        <v>6.1304183520651673E-2</v>
      </c>
      <c r="BB113" s="81">
        <v>4.0692054900444613E-2</v>
      </c>
      <c r="BC113" s="81">
        <v>3.8863976083707022E-2</v>
      </c>
      <c r="BD113" s="81">
        <v>3.8707827582911213E-2</v>
      </c>
      <c r="BE113" s="81">
        <v>3.7114196180038868E-2</v>
      </c>
      <c r="BF113" s="81">
        <v>2.5327300876309581E-2</v>
      </c>
      <c r="BG113" s="81">
        <v>2.3494276381515952E-2</v>
      </c>
      <c r="BH113" s="81">
        <v>2.303963194655495E-2</v>
      </c>
      <c r="BI113" s="81">
        <v>2.3801522443409183E-2</v>
      </c>
      <c r="BJ113" s="81">
        <v>2.2617923688784472E-2</v>
      </c>
      <c r="BK113" s="81">
        <v>2.9410720317603615E-2</v>
      </c>
      <c r="BL113" s="81">
        <v>2.8504879006008888E-2</v>
      </c>
      <c r="BM113" s="81">
        <v>2.2422414199016687E-2</v>
      </c>
      <c r="BN113" s="81">
        <v>2.1590344889604481E-2</v>
      </c>
      <c r="BO113" s="81">
        <v>2.2775075950491639E-2</v>
      </c>
      <c r="BP113" s="81">
        <v>3.0868609578118503E-2</v>
      </c>
      <c r="BQ113" s="81">
        <v>3.2792904608374841E-2</v>
      </c>
      <c r="BR113" s="128">
        <v>3.5393846992377472E-2</v>
      </c>
      <c r="BS113" s="128">
        <v>2.865169906586415E-2</v>
      </c>
      <c r="BT113" s="128">
        <v>2.6366124854742927E-2</v>
      </c>
      <c r="BU113" s="81">
        <v>3.0786421434696766E-2</v>
      </c>
      <c r="BV113" s="128">
        <v>4.0808783041834801E-2</v>
      </c>
      <c r="BW113" s="10"/>
      <c r="BX113" s="10"/>
      <c r="BY113" s="10"/>
      <c r="BZ113" s="10"/>
      <c r="CA113" s="10"/>
      <c r="CB113" s="10"/>
      <c r="CC113" s="10"/>
      <c r="CD113" s="10"/>
      <c r="CE113" s="10"/>
      <c r="CF113" s="10"/>
      <c r="CG113" s="10"/>
      <c r="CH113" s="10"/>
      <c r="CI113" s="10"/>
    </row>
    <row r="114" spans="1:87" s="93" customFormat="1" x14ac:dyDescent="0.25">
      <c r="A114" s="93" t="s">
        <v>242</v>
      </c>
      <c r="B114" s="94"/>
      <c r="C114" s="81" t="s">
        <v>68</v>
      </c>
      <c r="D114" s="81" t="s">
        <v>68</v>
      </c>
      <c r="E114" s="81" t="s">
        <v>68</v>
      </c>
      <c r="F114" s="81" t="s">
        <v>68</v>
      </c>
      <c r="G114" s="81" t="s">
        <v>79</v>
      </c>
      <c r="H114" s="81" t="s">
        <v>79</v>
      </c>
      <c r="I114" s="81" t="s">
        <v>79</v>
      </c>
      <c r="J114" s="81" t="s">
        <v>79</v>
      </c>
      <c r="K114" s="81" t="s">
        <v>79</v>
      </c>
      <c r="L114" s="81" t="s">
        <v>79</v>
      </c>
      <c r="M114" s="81" t="s">
        <v>79</v>
      </c>
      <c r="N114" s="81" t="s">
        <v>79</v>
      </c>
      <c r="O114" s="81" t="s">
        <v>79</v>
      </c>
      <c r="P114" s="81" t="s">
        <v>79</v>
      </c>
      <c r="Q114" s="81" t="s">
        <v>79</v>
      </c>
      <c r="R114" s="81" t="s">
        <v>79</v>
      </c>
      <c r="S114" s="81" t="s">
        <v>79</v>
      </c>
      <c r="T114" s="81" t="s">
        <v>79</v>
      </c>
      <c r="U114" s="81" t="s">
        <v>79</v>
      </c>
      <c r="V114" s="81" t="s">
        <v>79</v>
      </c>
      <c r="W114" s="81" t="s">
        <v>79</v>
      </c>
      <c r="X114" s="81" t="s">
        <v>79</v>
      </c>
      <c r="Y114" s="81" t="s">
        <v>79</v>
      </c>
      <c r="Z114" s="81" t="s">
        <v>79</v>
      </c>
      <c r="AA114" s="81" t="s">
        <v>79</v>
      </c>
      <c r="AB114" s="81" t="s">
        <v>79</v>
      </c>
      <c r="AC114" s="81" t="s">
        <v>79</v>
      </c>
      <c r="AD114" s="81" t="s">
        <v>79</v>
      </c>
      <c r="AE114" s="81" t="s">
        <v>79</v>
      </c>
      <c r="AF114" s="81" t="s">
        <v>79</v>
      </c>
      <c r="AG114" s="81" t="s">
        <v>79</v>
      </c>
      <c r="AH114" s="81" t="s">
        <v>79</v>
      </c>
      <c r="AI114" s="81" t="s">
        <v>79</v>
      </c>
      <c r="AJ114" s="81" t="s">
        <v>79</v>
      </c>
      <c r="AK114" s="81" t="s">
        <v>79</v>
      </c>
      <c r="AL114" s="81" t="s">
        <v>79</v>
      </c>
      <c r="AM114" s="81" t="s">
        <v>79</v>
      </c>
      <c r="AN114" s="79">
        <v>1.1468508824005613E-2</v>
      </c>
      <c r="AO114" s="79">
        <v>1.5742453461371955E-2</v>
      </c>
      <c r="AP114" s="79">
        <v>1.2782035615864039E-2</v>
      </c>
      <c r="AQ114" s="79">
        <v>1.9924535820579556E-2</v>
      </c>
      <c r="AR114" s="79">
        <v>2.0713755938500191E-2</v>
      </c>
      <c r="AS114" s="79">
        <v>2.3278965845041431E-2</v>
      </c>
      <c r="AT114" s="79">
        <v>3.1459330143540673E-2</v>
      </c>
      <c r="AU114" s="79">
        <v>1.761289498751686E-2</v>
      </c>
      <c r="AV114" s="81">
        <v>3.8423429002510896E-2</v>
      </c>
      <c r="AW114" s="81">
        <v>3.5773105786184256E-2</v>
      </c>
      <c r="AX114" s="81">
        <v>3.2384545833912926E-2</v>
      </c>
      <c r="AY114" s="81">
        <v>3.0033611623116123E-2</v>
      </c>
      <c r="AZ114" s="81">
        <v>2.6620478997977867E-2</v>
      </c>
      <c r="BA114" s="81">
        <v>2.5100290817203819E-2</v>
      </c>
      <c r="BB114" s="81">
        <v>2.2098132098356423E-2</v>
      </c>
      <c r="BC114" s="81">
        <v>1.7748105315819503E-2</v>
      </c>
      <c r="BD114" s="81">
        <v>1.5196174055954258E-2</v>
      </c>
      <c r="BE114" s="81">
        <v>1.4475188508697523E-2</v>
      </c>
      <c r="BF114" s="81">
        <v>1.2967422115082295E-2</v>
      </c>
      <c r="BG114" s="81">
        <v>1.1275790713667742E-2</v>
      </c>
      <c r="BH114" s="81">
        <v>1.0431000794088973E-2</v>
      </c>
      <c r="BI114" s="81">
        <v>9.1461202831559108E-3</v>
      </c>
      <c r="BJ114" s="81">
        <v>7.982175078335858E-3</v>
      </c>
      <c r="BK114" s="81">
        <v>1.3131279989474734E-2</v>
      </c>
      <c r="BL114" s="81">
        <v>1.4930968810313493E-2</v>
      </c>
      <c r="BM114" s="81">
        <v>1.4977887080467576E-2</v>
      </c>
      <c r="BN114" s="81">
        <v>1.5470415851893295E-2</v>
      </c>
      <c r="BO114" s="81">
        <v>1.5965737010714937E-2</v>
      </c>
      <c r="BP114" s="81">
        <v>1.6630695470735441E-2</v>
      </c>
      <c r="BQ114" s="81">
        <v>1.8016226206333297E-2</v>
      </c>
      <c r="BR114" s="133">
        <v>1.9098836302470546E-2</v>
      </c>
      <c r="BS114" s="133">
        <v>2.0713835009839088E-2</v>
      </c>
      <c r="BT114" s="133">
        <v>2.2248523753563055E-2</v>
      </c>
      <c r="BU114" s="82">
        <v>2.2285613247595794E-2</v>
      </c>
      <c r="BV114" s="133">
        <v>2.4454666301278207E-2</v>
      </c>
      <c r="BW114" s="10"/>
      <c r="BX114" s="10"/>
      <c r="BY114" s="10"/>
      <c r="BZ114" s="10"/>
      <c r="CA114" s="10"/>
      <c r="CB114" s="10"/>
      <c r="CC114" s="10"/>
      <c r="CD114" s="10"/>
      <c r="CE114" s="10"/>
      <c r="CF114" s="10"/>
      <c r="CG114" s="10"/>
      <c r="CH114" s="10"/>
      <c r="CI114" s="10"/>
    </row>
    <row r="115" spans="1:87" s="93" customFormat="1" x14ac:dyDescent="0.25">
      <c r="A115" s="93" t="s">
        <v>243</v>
      </c>
      <c r="B115" s="96">
        <v>58</v>
      </c>
      <c r="C115" s="81" t="s">
        <v>79</v>
      </c>
      <c r="D115" s="81" t="s">
        <v>79</v>
      </c>
      <c r="E115" s="81" t="s">
        <v>79</v>
      </c>
      <c r="F115" s="81" t="s">
        <v>79</v>
      </c>
      <c r="G115" s="81" t="s">
        <v>79</v>
      </c>
      <c r="H115" s="81" t="s">
        <v>79</v>
      </c>
      <c r="I115" s="81" t="s">
        <v>79</v>
      </c>
      <c r="J115" s="81" t="s">
        <v>79</v>
      </c>
      <c r="K115" s="81" t="s">
        <v>79</v>
      </c>
      <c r="L115" s="81" t="s">
        <v>79</v>
      </c>
      <c r="M115" s="81" t="s">
        <v>79</v>
      </c>
      <c r="N115" s="81" t="s">
        <v>79</v>
      </c>
      <c r="O115" s="81" t="s">
        <v>79</v>
      </c>
      <c r="P115" s="81" t="s">
        <v>79</v>
      </c>
      <c r="Q115" s="81" t="s">
        <v>79</v>
      </c>
      <c r="R115" s="81" t="s">
        <v>79</v>
      </c>
      <c r="S115" s="81" t="s">
        <v>79</v>
      </c>
      <c r="T115" s="81" t="s">
        <v>79</v>
      </c>
      <c r="U115" s="81" t="s">
        <v>79</v>
      </c>
      <c r="V115" s="81" t="s">
        <v>79</v>
      </c>
      <c r="W115" s="81" t="s">
        <v>79</v>
      </c>
      <c r="X115" s="81" t="s">
        <v>79</v>
      </c>
      <c r="Y115" s="81" t="s">
        <v>79</v>
      </c>
      <c r="Z115" s="81" t="s">
        <v>79</v>
      </c>
      <c r="AA115" s="79" t="s">
        <v>79</v>
      </c>
      <c r="AB115" s="79">
        <v>2.7059208068733655E-2</v>
      </c>
      <c r="AC115" s="79">
        <v>3.4921890448882734E-2</v>
      </c>
      <c r="AD115" s="79">
        <v>3.4218676252852902E-2</v>
      </c>
      <c r="AE115" s="79">
        <v>3.2060892023965448E-2</v>
      </c>
      <c r="AF115" s="79">
        <v>3.1631935285324896E-2</v>
      </c>
      <c r="AG115" s="79">
        <v>3.0202589194826605E-2</v>
      </c>
      <c r="AH115" s="79">
        <v>2.9172176905625836E-2</v>
      </c>
      <c r="AI115" s="79">
        <v>2.8846220014038179E-2</v>
      </c>
      <c r="AJ115" s="79">
        <v>2.9019282697112639E-2</v>
      </c>
      <c r="AK115" s="79">
        <v>2.3981294204037464E-2</v>
      </c>
      <c r="AL115" s="79">
        <v>2.2854202592201146E-2</v>
      </c>
      <c r="AM115" s="79">
        <v>2.1705993536979454E-2</v>
      </c>
      <c r="AN115" s="79">
        <v>2.0097653956295113E-2</v>
      </c>
      <c r="AO115" s="79">
        <v>1.7221876700614164E-2</v>
      </c>
      <c r="AP115" s="79">
        <v>1.5308410589377154E-2</v>
      </c>
      <c r="AQ115" s="79">
        <v>1.3891363413656408E-2</v>
      </c>
      <c r="AR115" s="79">
        <v>1.4104929196741058E-2</v>
      </c>
      <c r="AS115" s="79">
        <v>1.3240641839588108E-2</v>
      </c>
      <c r="AT115" s="79">
        <v>1.3568760070114556E-2</v>
      </c>
      <c r="AU115" s="79">
        <v>1.2235578089369753E-2</v>
      </c>
      <c r="AV115" s="79">
        <v>1.2661556171838208E-2</v>
      </c>
      <c r="AW115" s="81">
        <v>1.2263098606423564E-2</v>
      </c>
      <c r="AX115" s="81">
        <v>1.264392528278079E-2</v>
      </c>
      <c r="AY115" s="81">
        <v>1.4977417376273509E-2</v>
      </c>
      <c r="AZ115" s="81">
        <v>1.0191168438740513E-2</v>
      </c>
      <c r="BA115" s="81">
        <v>8.1081265401507646E-3</v>
      </c>
      <c r="BB115" s="81">
        <v>6.8448376350043532E-3</v>
      </c>
      <c r="BC115" s="81">
        <v>5.7279265270421299E-3</v>
      </c>
      <c r="BD115" s="81">
        <v>7.0012020880104069E-3</v>
      </c>
      <c r="BE115" s="81">
        <v>9.0928503677365213E-3</v>
      </c>
      <c r="BF115" s="81">
        <v>9.4571462172721842E-3</v>
      </c>
      <c r="BG115" s="81">
        <v>7.50789394004931E-3</v>
      </c>
      <c r="BH115" s="81">
        <v>6.5870277762871019E-3</v>
      </c>
      <c r="BI115" s="81">
        <v>7.1236193115127005E-3</v>
      </c>
      <c r="BJ115" s="81">
        <v>5.7894580449338699E-3</v>
      </c>
      <c r="BK115" s="81">
        <v>5.7113389199642348E-3</v>
      </c>
      <c r="BL115" s="81">
        <v>6.17587091951932E-3</v>
      </c>
      <c r="BM115" s="81">
        <v>6.5377670260680721E-3</v>
      </c>
      <c r="BN115" s="81">
        <v>7.1154947340638253E-3</v>
      </c>
      <c r="BO115" s="81">
        <v>9.187698391830661E-3</v>
      </c>
      <c r="BP115" s="81">
        <v>7.7785517823283114E-3</v>
      </c>
      <c r="BQ115" s="81">
        <v>8.8226673448123932E-3</v>
      </c>
      <c r="BR115" s="128">
        <v>7.9222021349685239E-3</v>
      </c>
      <c r="BS115" s="128">
        <v>8.6519137622199233E-3</v>
      </c>
      <c r="BT115" s="128">
        <v>7.2500162838608695E-3</v>
      </c>
      <c r="BU115" s="81">
        <v>8.0433532432609301E-3</v>
      </c>
      <c r="BV115" s="128">
        <v>8.6057402432010103E-3</v>
      </c>
      <c r="BW115" s="10"/>
      <c r="BX115" s="10"/>
      <c r="BY115" s="10"/>
      <c r="BZ115" s="10"/>
      <c r="CA115" s="10"/>
      <c r="CB115" s="10"/>
      <c r="CC115" s="10"/>
      <c r="CD115" s="10"/>
      <c r="CE115" s="10"/>
      <c r="CF115" s="10"/>
      <c r="CG115" s="10"/>
      <c r="CH115" s="10"/>
      <c r="CI115" s="10"/>
    </row>
    <row r="116" spans="1:87" s="93" customFormat="1" x14ac:dyDescent="0.25">
      <c r="A116" s="93" t="s">
        <v>315</v>
      </c>
      <c r="B116" s="94"/>
      <c r="C116" s="81" t="s">
        <v>79</v>
      </c>
      <c r="D116" s="81" t="s">
        <v>79</v>
      </c>
      <c r="E116" s="81" t="s">
        <v>79</v>
      </c>
      <c r="F116" s="81" t="s">
        <v>79</v>
      </c>
      <c r="G116" s="81" t="s">
        <v>79</v>
      </c>
      <c r="H116" s="81" t="s">
        <v>79</v>
      </c>
      <c r="I116" s="81" t="s">
        <v>79</v>
      </c>
      <c r="J116" s="81" t="s">
        <v>79</v>
      </c>
      <c r="K116" s="81" t="s">
        <v>79</v>
      </c>
      <c r="L116" s="81" t="s">
        <v>79</v>
      </c>
      <c r="M116" s="81" t="s">
        <v>79</v>
      </c>
      <c r="N116" s="81" t="s">
        <v>79</v>
      </c>
      <c r="O116" s="81" t="s">
        <v>79</v>
      </c>
      <c r="P116" s="81" t="s">
        <v>79</v>
      </c>
      <c r="Q116" s="81" t="s">
        <v>79</v>
      </c>
      <c r="R116" s="81" t="s">
        <v>79</v>
      </c>
      <c r="S116" s="81" t="s">
        <v>79</v>
      </c>
      <c r="T116" s="81" t="s">
        <v>79</v>
      </c>
      <c r="U116" s="81" t="s">
        <v>79</v>
      </c>
      <c r="V116" s="81" t="s">
        <v>79</v>
      </c>
      <c r="W116" s="81" t="s">
        <v>79</v>
      </c>
      <c r="X116" s="81" t="s">
        <v>79</v>
      </c>
      <c r="Y116" s="81" t="s">
        <v>79</v>
      </c>
      <c r="Z116" s="81" t="s">
        <v>79</v>
      </c>
      <c r="AA116" s="81" t="s">
        <v>79</v>
      </c>
      <c r="AB116" s="81" t="s">
        <v>79</v>
      </c>
      <c r="AC116" s="81" t="s">
        <v>79</v>
      </c>
      <c r="AD116" s="81" t="s">
        <v>79</v>
      </c>
      <c r="AE116" s="81" t="s">
        <v>79</v>
      </c>
      <c r="AF116" s="81" t="s">
        <v>79</v>
      </c>
      <c r="AG116" s="81" t="s">
        <v>79</v>
      </c>
      <c r="AH116" s="81" t="s">
        <v>79</v>
      </c>
      <c r="AI116" s="81" t="s">
        <v>79</v>
      </c>
      <c r="AJ116" s="81" t="s">
        <v>79</v>
      </c>
      <c r="AK116" s="81" t="s">
        <v>79</v>
      </c>
      <c r="AL116" s="81" t="s">
        <v>79</v>
      </c>
      <c r="AM116" s="81" t="s">
        <v>79</v>
      </c>
      <c r="AN116" s="81" t="s">
        <v>79</v>
      </c>
      <c r="AO116" s="81" t="s">
        <v>79</v>
      </c>
      <c r="AP116" s="81" t="s">
        <v>79</v>
      </c>
      <c r="AQ116" s="81" t="s">
        <v>79</v>
      </c>
      <c r="AR116" s="81" t="s">
        <v>79</v>
      </c>
      <c r="AS116" s="81" t="s">
        <v>79</v>
      </c>
      <c r="AT116" s="81">
        <v>8.675312370462486E-2</v>
      </c>
      <c r="AU116" s="81">
        <v>8.1075112779582958E-2</v>
      </c>
      <c r="AV116" s="81">
        <v>7.5220040622884218E-2</v>
      </c>
      <c r="AW116" s="81">
        <v>5.8341955871249199E-2</v>
      </c>
      <c r="AX116" s="81">
        <v>4.1867068435996989E-2</v>
      </c>
      <c r="AY116" s="81">
        <v>3.8390070374223678E-2</v>
      </c>
      <c r="AZ116" s="81">
        <v>2.5942172539031177E-2</v>
      </c>
      <c r="BA116" s="81">
        <v>1.057742578858703E-2</v>
      </c>
      <c r="BB116" s="81">
        <v>7.9154321665020674E-3</v>
      </c>
      <c r="BC116" s="81">
        <v>7.1711523519596481E-3</v>
      </c>
      <c r="BD116" s="81">
        <v>5.8393489838978688E-3</v>
      </c>
      <c r="BE116" s="81">
        <v>4.9215692619698943E-3</v>
      </c>
      <c r="BF116" s="81">
        <v>4.3372528636223123E-3</v>
      </c>
      <c r="BG116" s="81">
        <v>3.9250860850265487E-3</v>
      </c>
      <c r="BH116" s="81">
        <v>3.4316274477212689E-3</v>
      </c>
      <c r="BI116" s="81">
        <v>3.1217379633290757E-3</v>
      </c>
      <c r="BJ116" s="81">
        <v>2.7382090715690555E-3</v>
      </c>
      <c r="BK116" s="81">
        <v>2.1719475333553942E-3</v>
      </c>
      <c r="BL116" s="81">
        <v>2.0456712898370196E-3</v>
      </c>
      <c r="BM116" s="81">
        <v>2.1212655245225693E-3</v>
      </c>
      <c r="BN116" s="81">
        <v>1.9945506497616749E-3</v>
      </c>
      <c r="BO116" s="81">
        <v>1.8989518178094127E-3</v>
      </c>
      <c r="BP116" s="81" t="s">
        <v>79</v>
      </c>
      <c r="BQ116" s="81" t="s">
        <v>79</v>
      </c>
      <c r="BR116" s="128" t="s">
        <v>79</v>
      </c>
      <c r="BS116" s="128" t="s">
        <v>79</v>
      </c>
      <c r="BT116" s="128" t="s">
        <v>79</v>
      </c>
      <c r="BU116" s="81" t="s">
        <v>79</v>
      </c>
      <c r="BV116" s="128" t="s">
        <v>79</v>
      </c>
      <c r="BW116" s="10"/>
      <c r="BX116" s="10"/>
      <c r="BY116" s="10"/>
      <c r="BZ116" s="10"/>
      <c r="CA116" s="10"/>
      <c r="CB116" s="10"/>
      <c r="CC116" s="10"/>
      <c r="CD116" s="10"/>
      <c r="CE116" s="10"/>
      <c r="CF116" s="10"/>
      <c r="CG116" s="10"/>
      <c r="CH116" s="10"/>
      <c r="CI116" s="10"/>
    </row>
    <row r="117" spans="1:87" s="93" customFormat="1" x14ac:dyDescent="0.25">
      <c r="A117" s="93" t="s">
        <v>244</v>
      </c>
      <c r="B117" s="96">
        <v>59</v>
      </c>
      <c r="C117" s="81" t="s">
        <v>68</v>
      </c>
      <c r="D117" s="81" t="s">
        <v>68</v>
      </c>
      <c r="E117" s="79" t="s">
        <v>68</v>
      </c>
      <c r="F117" s="79" t="s">
        <v>68</v>
      </c>
      <c r="G117" s="79" t="s">
        <v>68</v>
      </c>
      <c r="H117" s="79" t="s">
        <v>68</v>
      </c>
      <c r="I117" s="79" t="s">
        <v>68</v>
      </c>
      <c r="J117" s="79" t="s">
        <v>68</v>
      </c>
      <c r="K117" s="79">
        <v>3.745610612563402E-2</v>
      </c>
      <c r="L117" s="79">
        <v>4.0645424836601309E-2</v>
      </c>
      <c r="M117" s="79">
        <v>3.0758096616609373E-2</v>
      </c>
      <c r="N117" s="79">
        <v>2.6764405046027957E-2</v>
      </c>
      <c r="O117" s="79">
        <v>2.2329096530401923E-2</v>
      </c>
      <c r="P117" s="79">
        <v>2.1870409662151133E-2</v>
      </c>
      <c r="Q117" s="79">
        <v>2.4206142634044768E-2</v>
      </c>
      <c r="R117" s="79">
        <v>3.1635519726395507E-2</v>
      </c>
      <c r="S117" s="79">
        <v>4.0110497237569064E-2</v>
      </c>
      <c r="T117" s="79">
        <v>4.7282552218642832E-2</v>
      </c>
      <c r="U117" s="79">
        <v>4.4970292972751486E-2</v>
      </c>
      <c r="V117" s="79">
        <v>4.4531633153506618E-2</v>
      </c>
      <c r="W117" s="79">
        <v>3.9222677839187023E-2</v>
      </c>
      <c r="X117" s="79">
        <v>5.1652717896694567E-2</v>
      </c>
      <c r="Y117" s="79">
        <v>5.3724430721729062E-2</v>
      </c>
      <c r="Z117" s="81">
        <v>4.9789029535864976E-2</v>
      </c>
      <c r="AA117" s="81">
        <v>3.8722426961491217E-2</v>
      </c>
      <c r="AB117" s="81">
        <v>4.1823431621314203E-2</v>
      </c>
      <c r="AC117" s="81">
        <v>4.724162636575318E-2</v>
      </c>
      <c r="AD117" s="81">
        <v>3.9807726544418727E-2</v>
      </c>
      <c r="AE117" s="81">
        <v>4.8546691403834261E-2</v>
      </c>
      <c r="AF117" s="81">
        <v>3.7111334002006016E-2</v>
      </c>
      <c r="AG117" s="81">
        <v>3.6705152507323799E-2</v>
      </c>
      <c r="AH117" s="81">
        <v>4.2301343137990548E-2</v>
      </c>
      <c r="AI117" s="81">
        <v>5.7851526565184941E-2</v>
      </c>
      <c r="AJ117" s="79">
        <v>5.3676153342175494E-2</v>
      </c>
      <c r="AK117" s="79">
        <v>4.4233717562886833E-2</v>
      </c>
      <c r="AL117" s="79">
        <v>3.7523570081709617E-2</v>
      </c>
      <c r="AM117" s="79">
        <v>3.4516587065961016E-2</v>
      </c>
      <c r="AN117" s="81">
        <v>3.2237338324440597E-2</v>
      </c>
      <c r="AO117" s="81">
        <v>4.1474995375223533E-2</v>
      </c>
      <c r="AP117" s="81">
        <v>2.4261123741474506E-2</v>
      </c>
      <c r="AQ117" s="81">
        <v>2.6237016905343382E-2</v>
      </c>
      <c r="AR117" s="81">
        <v>2.5554034648684509E-2</v>
      </c>
      <c r="AS117" s="81">
        <v>3.1992836209703682E-2</v>
      </c>
      <c r="AT117" s="81">
        <v>2.9864217358410428E-2</v>
      </c>
      <c r="AU117" s="81">
        <v>2.8752453627884828E-2</v>
      </c>
      <c r="AV117" s="81">
        <v>2.8471152813093148E-2</v>
      </c>
      <c r="AW117" s="81">
        <v>2.7513451070466977E-2</v>
      </c>
      <c r="AX117" s="81">
        <v>2.4005643750098529E-2</v>
      </c>
      <c r="AY117" s="81">
        <v>2.0855586507922425E-2</v>
      </c>
      <c r="AZ117" s="81">
        <v>1.6053353480933334E-2</v>
      </c>
      <c r="BA117" s="81">
        <v>2.1014815602931201E-2</v>
      </c>
      <c r="BB117" s="81">
        <v>1.634675548048406E-2</v>
      </c>
      <c r="BC117" s="81">
        <v>2.084922811625196E-2</v>
      </c>
      <c r="BD117" s="81">
        <v>2.2191313968993744E-2</v>
      </c>
      <c r="BE117" s="81">
        <v>2.614806731157273E-2</v>
      </c>
      <c r="BF117" s="81">
        <v>2.2630619684082625E-2</v>
      </c>
      <c r="BG117" s="81">
        <v>2.1739290405424796E-2</v>
      </c>
      <c r="BH117" s="81">
        <v>2.0075974014005092E-2</v>
      </c>
      <c r="BI117" s="81">
        <v>1.9585025326082278E-2</v>
      </c>
      <c r="BJ117" s="81">
        <v>1.8248437654994544E-2</v>
      </c>
      <c r="BK117" s="81">
        <v>1.8714869441888684E-2</v>
      </c>
      <c r="BL117" s="81">
        <v>1.490210105821122E-2</v>
      </c>
      <c r="BM117" s="81">
        <v>1.5528531337698784E-2</v>
      </c>
      <c r="BN117" s="81">
        <v>1.4133307074064336E-2</v>
      </c>
      <c r="BO117" s="81">
        <v>1.4992957985064153E-2</v>
      </c>
      <c r="BP117" s="81">
        <v>1.4347330148998361E-2</v>
      </c>
      <c r="BQ117" s="81">
        <v>1.5038986661183525E-2</v>
      </c>
      <c r="BR117" s="128">
        <v>1.3843355629404568E-2</v>
      </c>
      <c r="BS117" s="128">
        <v>1.1008647255967088E-2</v>
      </c>
      <c r="BT117" s="128">
        <v>9.6066525031895476E-3</v>
      </c>
      <c r="BU117" s="81">
        <v>1.0330226249118057E-2</v>
      </c>
      <c r="BV117" s="128">
        <v>1.1362841992593603E-2</v>
      </c>
      <c r="BW117" s="10"/>
      <c r="BX117" s="10"/>
      <c r="BY117" s="10"/>
      <c r="BZ117" s="10"/>
      <c r="CA117" s="10"/>
      <c r="CB117" s="10"/>
      <c r="CC117" s="10"/>
      <c r="CD117" s="10"/>
      <c r="CE117" s="10"/>
      <c r="CF117" s="10"/>
      <c r="CG117" s="10"/>
      <c r="CH117" s="10"/>
      <c r="CI117" s="10"/>
    </row>
    <row r="118" spans="1:87" s="93" customFormat="1" x14ac:dyDescent="0.25">
      <c r="A118" s="93" t="s">
        <v>245</v>
      </c>
      <c r="B118" s="96">
        <v>60</v>
      </c>
      <c r="C118" s="81" t="s">
        <v>79</v>
      </c>
      <c r="D118" s="81" t="s">
        <v>79</v>
      </c>
      <c r="E118" s="81" t="s">
        <v>79</v>
      </c>
      <c r="F118" s="81" t="s">
        <v>79</v>
      </c>
      <c r="G118" s="81" t="s">
        <v>79</v>
      </c>
      <c r="H118" s="81" t="s">
        <v>79</v>
      </c>
      <c r="I118" s="81" t="s">
        <v>79</v>
      </c>
      <c r="J118" s="81" t="s">
        <v>79</v>
      </c>
      <c r="K118" s="81" t="s">
        <v>79</v>
      </c>
      <c r="L118" s="81" t="s">
        <v>79</v>
      </c>
      <c r="M118" s="81" t="s">
        <v>79</v>
      </c>
      <c r="N118" s="81" t="s">
        <v>79</v>
      </c>
      <c r="O118" s="81">
        <v>6.1234604986482429E-2</v>
      </c>
      <c r="P118" s="81">
        <v>5.6907114624505928E-2</v>
      </c>
      <c r="Q118" s="81">
        <v>6.8471406048444886E-2</v>
      </c>
      <c r="R118" s="81">
        <v>6.0223456471196077E-2</v>
      </c>
      <c r="S118" s="81">
        <v>6.6956208207683235E-2</v>
      </c>
      <c r="T118" s="81">
        <v>6.1255794096121002E-2</v>
      </c>
      <c r="U118" s="81">
        <v>5.2017985226421155E-2</v>
      </c>
      <c r="V118" s="81">
        <v>5.0231971759959658E-2</v>
      </c>
      <c r="W118" s="81">
        <v>5.3104288499025341E-2</v>
      </c>
      <c r="X118" s="81">
        <v>5.6019450033534542E-2</v>
      </c>
      <c r="Y118" s="81">
        <v>5.6512253991830672E-2</v>
      </c>
      <c r="Z118" s="81">
        <v>5.4516403919897739E-2</v>
      </c>
      <c r="AA118" s="81">
        <v>5.1139455782312923E-2</v>
      </c>
      <c r="AB118" s="81">
        <v>4.0210874508993175E-2</v>
      </c>
      <c r="AC118" s="81">
        <v>3.7749712484559356E-2</v>
      </c>
      <c r="AD118" s="81">
        <v>3.7937069311262624E-2</v>
      </c>
      <c r="AE118" s="81">
        <v>4.0397731109460461E-2</v>
      </c>
      <c r="AF118" s="81">
        <v>3.9213836477987422E-2</v>
      </c>
      <c r="AG118" s="81">
        <v>3.5575807318936968E-2</v>
      </c>
      <c r="AH118" s="81">
        <v>3.4221295552850368E-2</v>
      </c>
      <c r="AI118" s="81">
        <v>3.4568203549523079E-2</v>
      </c>
      <c r="AJ118" s="81">
        <v>3.2182606652282585E-2</v>
      </c>
      <c r="AK118" s="81">
        <v>3.0703691066374966E-2</v>
      </c>
      <c r="AL118" s="81">
        <v>2.9236711009944585E-2</v>
      </c>
      <c r="AM118" s="81">
        <v>2.9782635874903998E-2</v>
      </c>
      <c r="AN118" s="81">
        <v>2.8791421020532629E-2</v>
      </c>
      <c r="AO118" s="81">
        <v>1.9724009432589014E-2</v>
      </c>
      <c r="AP118" s="81">
        <v>2.1408522749629476E-2</v>
      </c>
      <c r="AQ118" s="81">
        <v>2.9591067331910866E-2</v>
      </c>
      <c r="AR118" s="81">
        <v>3.3958905101322226E-2</v>
      </c>
      <c r="AS118" s="81">
        <v>3.1710045930985753E-2</v>
      </c>
      <c r="AT118" s="81">
        <v>3.3545179333988248E-2</v>
      </c>
      <c r="AU118" s="81">
        <v>3.5231085615326334E-2</v>
      </c>
      <c r="AV118" s="81">
        <v>3.5411211276423833E-2</v>
      </c>
      <c r="AW118" s="81">
        <v>3.6848323794625361E-2</v>
      </c>
      <c r="AX118" s="81">
        <v>3.4934278643400089E-2</v>
      </c>
      <c r="AY118" s="81">
        <v>2.3137223770534735E-2</v>
      </c>
      <c r="AZ118" s="81">
        <v>2.0089012110861372E-2</v>
      </c>
      <c r="BA118" s="81">
        <v>1.7313833578483644E-2</v>
      </c>
      <c r="BB118" s="81">
        <v>2.0011992218027245E-2</v>
      </c>
      <c r="BC118" s="81">
        <v>1.5625614912969588E-2</v>
      </c>
      <c r="BD118" s="81">
        <v>1.1275081612208377E-2</v>
      </c>
      <c r="BE118" s="81">
        <v>1.6704622750803345E-2</v>
      </c>
      <c r="BF118" s="81">
        <v>1.6572270314548877E-2</v>
      </c>
      <c r="BG118" s="81">
        <v>1.3546011650725231E-2</v>
      </c>
      <c r="BH118" s="129" t="s">
        <v>79</v>
      </c>
      <c r="BI118" s="81" t="s">
        <v>79</v>
      </c>
      <c r="BJ118" s="173" t="s">
        <v>79</v>
      </c>
      <c r="BK118" s="173" t="s">
        <v>79</v>
      </c>
      <c r="BL118" s="174" t="s">
        <v>79</v>
      </c>
      <c r="BM118" s="173" t="s">
        <v>79</v>
      </c>
      <c r="BN118" s="180">
        <v>3.8993658108137971E-2</v>
      </c>
      <c r="BO118" s="180">
        <v>4.0444939358192211E-2</v>
      </c>
      <c r="BP118" s="180">
        <v>3.7895059534493229E-2</v>
      </c>
      <c r="BQ118" s="180">
        <v>4.3013674283219082E-2</v>
      </c>
      <c r="BR118" s="181">
        <v>4.0865629213044249E-2</v>
      </c>
      <c r="BS118" s="181">
        <v>3.6489321141996933E-2</v>
      </c>
      <c r="BT118" s="181">
        <v>2.3074570060934597E-2</v>
      </c>
      <c r="BU118" s="180">
        <v>2.0949878895494226E-2</v>
      </c>
      <c r="BV118" s="133">
        <v>2.8926099593103737E-2</v>
      </c>
      <c r="BW118" s="10"/>
      <c r="BX118" s="10"/>
      <c r="BY118" s="10"/>
      <c r="BZ118" s="10"/>
      <c r="CA118" s="10"/>
      <c r="CB118" s="10"/>
      <c r="CC118" s="10"/>
      <c r="CD118" s="10"/>
      <c r="CE118" s="10"/>
      <c r="CF118" s="10"/>
      <c r="CG118" s="10"/>
      <c r="CH118" s="10"/>
      <c r="CI118" s="10"/>
    </row>
    <row r="119" spans="1:87" s="93" customFormat="1" x14ac:dyDescent="0.25">
      <c r="A119" s="93" t="s">
        <v>246</v>
      </c>
      <c r="B119" s="96">
        <v>61</v>
      </c>
      <c r="C119" s="81" t="s">
        <v>79</v>
      </c>
      <c r="D119" s="81" t="s">
        <v>79</v>
      </c>
      <c r="E119" s="81" t="s">
        <v>79</v>
      </c>
      <c r="F119" s="81" t="s">
        <v>79</v>
      </c>
      <c r="G119" s="81" t="s">
        <v>79</v>
      </c>
      <c r="H119" s="81" t="s">
        <v>79</v>
      </c>
      <c r="I119" s="81" t="s">
        <v>79</v>
      </c>
      <c r="J119" s="81" t="s">
        <v>79</v>
      </c>
      <c r="K119" s="79" t="s">
        <v>79</v>
      </c>
      <c r="L119" s="79">
        <v>1.9587457373367711E-2</v>
      </c>
      <c r="M119" s="79">
        <v>1.8391330891330892E-2</v>
      </c>
      <c r="N119" s="79">
        <v>1.7784589065507162E-2</v>
      </c>
      <c r="O119" s="79">
        <v>1.7029080429656798E-2</v>
      </c>
      <c r="P119" s="79">
        <v>1.8088157817713519E-2</v>
      </c>
      <c r="Q119" s="79">
        <v>1.8558622078968575E-2</v>
      </c>
      <c r="R119" s="79">
        <v>1.7049424698374248E-2</v>
      </c>
      <c r="S119" s="79">
        <v>1.5491998638066053E-2</v>
      </c>
      <c r="T119" s="79">
        <v>1.6517270690054865E-2</v>
      </c>
      <c r="U119" s="79">
        <v>1.7399393605292173E-2</v>
      </c>
      <c r="V119" s="79">
        <v>1.8674717544897135E-2</v>
      </c>
      <c r="W119" s="79">
        <v>2.0908884859474161E-2</v>
      </c>
      <c r="X119" s="79">
        <v>2.1567565020731247E-2</v>
      </c>
      <c r="Y119" s="79">
        <v>2.0699906226930829E-2</v>
      </c>
      <c r="Z119" s="79">
        <v>2.3361569326794472E-2</v>
      </c>
      <c r="AA119" s="79">
        <v>2.8138049279610632E-2</v>
      </c>
      <c r="AB119" s="79">
        <v>3.5580392590433496E-2</v>
      </c>
      <c r="AC119" s="79" t="s">
        <v>79</v>
      </c>
      <c r="AD119" s="79">
        <v>3.9313383405287131E-2</v>
      </c>
      <c r="AE119" s="79">
        <v>3.6213089881083606E-2</v>
      </c>
      <c r="AF119" s="79">
        <v>2.5817672188170136E-2</v>
      </c>
      <c r="AG119" s="79">
        <v>2.9649310710985873E-2</v>
      </c>
      <c r="AH119" s="79">
        <v>2.709754706685976E-2</v>
      </c>
      <c r="AI119" s="79">
        <v>2.7557209619454823E-2</v>
      </c>
      <c r="AJ119" s="79">
        <v>2.5972879496306479E-2</v>
      </c>
      <c r="AK119" s="79">
        <v>2.4092533536362332E-2</v>
      </c>
      <c r="AL119" s="79">
        <v>1.6347589331167381E-2</v>
      </c>
      <c r="AM119" s="79">
        <v>1.9825733585366236E-2</v>
      </c>
      <c r="AN119" s="79">
        <v>1.9880536125750754E-2</v>
      </c>
      <c r="AO119" s="79">
        <v>1.965247142497261E-2</v>
      </c>
      <c r="AP119" s="79">
        <v>2.4588892142215414E-2</v>
      </c>
      <c r="AQ119" s="79">
        <v>2.2429233967695507E-2</v>
      </c>
      <c r="AR119" s="79">
        <v>2.1472466674093051E-2</v>
      </c>
      <c r="AS119" s="79">
        <v>2.0107210679401608E-2</v>
      </c>
      <c r="AT119" s="79">
        <v>2.0364615703335406E-2</v>
      </c>
      <c r="AU119" s="79">
        <v>2.1575356401665694E-2</v>
      </c>
      <c r="AV119" s="79">
        <v>2.1724465866869866E-2</v>
      </c>
      <c r="AW119" s="79">
        <v>2.29413153545476E-2</v>
      </c>
      <c r="AX119" s="79">
        <v>2.2684076761575012E-2</v>
      </c>
      <c r="AY119" s="79">
        <v>1.9144613761672036E-2</v>
      </c>
      <c r="AZ119" s="79">
        <v>1.69729337975318E-2</v>
      </c>
      <c r="BA119" s="79">
        <v>1.6157758461253929E-2</v>
      </c>
      <c r="BB119" s="79">
        <v>1.6082266208679637E-2</v>
      </c>
      <c r="BC119" s="79">
        <v>1.4713788325537982E-2</v>
      </c>
      <c r="BD119" s="79">
        <v>1.4738901879336819E-2</v>
      </c>
      <c r="BE119" s="81">
        <v>1.5508448291790882E-2</v>
      </c>
      <c r="BF119" s="79">
        <v>1.360626509706625E-2</v>
      </c>
      <c r="BG119" s="81">
        <v>1.3317952504475591E-2</v>
      </c>
      <c r="BH119" s="81">
        <v>1.3151639365092166E-2</v>
      </c>
      <c r="BI119" s="81">
        <v>1.2914259163093102E-2</v>
      </c>
      <c r="BJ119" s="81">
        <v>1.2503290879835397E-2</v>
      </c>
      <c r="BK119" s="81">
        <v>1.202323393714703E-2</v>
      </c>
      <c r="BL119" s="81">
        <v>1.1701322006025148E-2</v>
      </c>
      <c r="BM119" s="81">
        <v>1.1534145520570114E-2</v>
      </c>
      <c r="BN119" s="81">
        <v>1.1067041897598454E-2</v>
      </c>
      <c r="BO119" s="81">
        <v>1.1895017289376359E-2</v>
      </c>
      <c r="BP119" s="81">
        <v>1.0431270655946581E-2</v>
      </c>
      <c r="BQ119" s="81">
        <v>1.0884630395817167E-2</v>
      </c>
      <c r="BR119" s="128">
        <v>1.0455851467388894E-2</v>
      </c>
      <c r="BS119" s="128">
        <v>1.2470770747182438E-2</v>
      </c>
      <c r="BT119" s="128">
        <v>8.1958467382023548E-3</v>
      </c>
      <c r="BU119" s="81">
        <v>9.2026312158068873E-3</v>
      </c>
      <c r="BV119" s="128">
        <v>1.0124239226069802E-2</v>
      </c>
      <c r="BW119" s="10"/>
      <c r="BX119" s="10"/>
      <c r="BY119" s="10"/>
      <c r="BZ119" s="10"/>
      <c r="CA119" s="10"/>
      <c r="CB119" s="10"/>
      <c r="CC119" s="10"/>
      <c r="CD119" s="10"/>
      <c r="CE119" s="10"/>
      <c r="CF119" s="10"/>
      <c r="CG119" s="10"/>
      <c r="CH119" s="10"/>
      <c r="CI119" s="10"/>
    </row>
    <row r="120" spans="1:87" s="93" customFormat="1" x14ac:dyDescent="0.25">
      <c r="A120" s="93" t="s">
        <v>247</v>
      </c>
      <c r="B120" s="94"/>
      <c r="C120" s="81" t="s">
        <v>68</v>
      </c>
      <c r="D120" s="81" t="s">
        <v>68</v>
      </c>
      <c r="E120" s="81" t="s">
        <v>68</v>
      </c>
      <c r="F120" s="81" t="s">
        <v>68</v>
      </c>
      <c r="G120" s="81" t="s">
        <v>68</v>
      </c>
      <c r="H120" s="81" t="s">
        <v>68</v>
      </c>
      <c r="I120" s="81" t="s">
        <v>68</v>
      </c>
      <c r="J120" s="81" t="s">
        <v>68</v>
      </c>
      <c r="K120" s="81" t="s">
        <v>68</v>
      </c>
      <c r="L120" s="81" t="s">
        <v>68</v>
      </c>
      <c r="M120" s="81" t="s">
        <v>68</v>
      </c>
      <c r="N120" s="81" t="s">
        <v>68</v>
      </c>
      <c r="O120" s="81" t="s">
        <v>68</v>
      </c>
      <c r="P120" s="81" t="s">
        <v>68</v>
      </c>
      <c r="Q120" s="81" t="s">
        <v>68</v>
      </c>
      <c r="R120" s="81" t="s">
        <v>68</v>
      </c>
      <c r="S120" s="81" t="s">
        <v>79</v>
      </c>
      <c r="T120" s="81" t="s">
        <v>79</v>
      </c>
      <c r="U120" s="81" t="s">
        <v>79</v>
      </c>
      <c r="V120" s="81" t="s">
        <v>79</v>
      </c>
      <c r="W120" s="79" t="s">
        <v>79</v>
      </c>
      <c r="X120" s="79">
        <v>5.3990810074880873E-2</v>
      </c>
      <c r="Y120" s="79">
        <v>5.6417031229696366E-2</v>
      </c>
      <c r="Z120" s="79">
        <v>5.0858079444658699E-2</v>
      </c>
      <c r="AA120" s="81">
        <v>4.704630993290787E-2</v>
      </c>
      <c r="AB120" s="81">
        <v>4.2941722505206829E-2</v>
      </c>
      <c r="AC120" s="81">
        <v>4.6492569930069928E-2</v>
      </c>
      <c r="AD120" s="81">
        <v>5.0443610476006373E-2</v>
      </c>
      <c r="AE120" s="81">
        <v>5.6771616943720717E-2</v>
      </c>
      <c r="AF120" s="81">
        <v>5.1952372900769601E-2</v>
      </c>
      <c r="AG120" s="81">
        <v>4.6520155185465553E-2</v>
      </c>
      <c r="AH120" s="81">
        <v>4.6368613562022008E-2</v>
      </c>
      <c r="AI120" s="81">
        <v>4.7413551625160241E-2</v>
      </c>
      <c r="AJ120" s="81">
        <v>4.6511901748023242E-2</v>
      </c>
      <c r="AK120" s="81">
        <v>4.0714685678683249E-2</v>
      </c>
      <c r="AL120" s="81">
        <v>4.6988154045369525E-2</v>
      </c>
      <c r="AM120" s="81">
        <v>5.6566129154735342E-2</v>
      </c>
      <c r="AN120" s="81">
        <v>5.4425115593707392E-2</v>
      </c>
      <c r="AO120" s="81">
        <v>4.8706115048623704E-2</v>
      </c>
      <c r="AP120" s="81">
        <v>4.5478652628738271E-2</v>
      </c>
      <c r="AQ120" s="81">
        <v>4.4928982562507755E-2</v>
      </c>
      <c r="AR120" s="81">
        <v>4.6321444729836486E-2</v>
      </c>
      <c r="AS120" s="81">
        <v>4.4483566730441931E-2</v>
      </c>
      <c r="AT120" s="81">
        <v>4.4713686460427386E-2</v>
      </c>
      <c r="AU120" s="81">
        <v>4.0917649339980301E-2</v>
      </c>
      <c r="AV120" s="81">
        <v>3.7914351280790716E-2</v>
      </c>
      <c r="AW120" s="81">
        <v>4.1787978836896236E-2</v>
      </c>
      <c r="AX120" s="81">
        <v>4.2533140389893871E-2</v>
      </c>
      <c r="AY120" s="81">
        <v>4.4500364770866746E-2</v>
      </c>
      <c r="AZ120" s="81">
        <v>5.2110529607090894E-2</v>
      </c>
      <c r="BA120" s="81">
        <v>5.207353987934351E-2</v>
      </c>
      <c r="BB120" s="81">
        <v>4.5188862936598198E-2</v>
      </c>
      <c r="BC120" s="81">
        <v>4.8262499992186236E-2</v>
      </c>
      <c r="BD120" s="81">
        <v>4.9249862874240949E-2</v>
      </c>
      <c r="BE120" s="81">
        <v>4.8696476480480581E-2</v>
      </c>
      <c r="BF120" s="81">
        <v>4.4168050507379479E-2</v>
      </c>
      <c r="BG120" s="81">
        <v>4.2881258428661695E-2</v>
      </c>
      <c r="BH120" s="81">
        <v>3.9450252304809759E-2</v>
      </c>
      <c r="BI120" s="81">
        <v>3.602552791077003E-2</v>
      </c>
      <c r="BJ120" s="81">
        <v>3.8500267940320132E-2</v>
      </c>
      <c r="BK120" s="81">
        <v>3.8824233474802093E-2</v>
      </c>
      <c r="BL120" s="81">
        <v>3.3813984398438926E-2</v>
      </c>
      <c r="BM120" s="81">
        <v>3.1938745685078235E-2</v>
      </c>
      <c r="BN120" s="81">
        <v>3.1081661900829921E-2</v>
      </c>
      <c r="BO120" s="81">
        <v>3.0384911488363742E-2</v>
      </c>
      <c r="BP120" s="81">
        <v>3.04786038477706E-2</v>
      </c>
      <c r="BQ120" s="81">
        <v>3.0467126593569257E-2</v>
      </c>
      <c r="BR120" s="128">
        <v>3.0993152940973361E-2</v>
      </c>
      <c r="BS120" s="128">
        <v>2.9841820999912939E-2</v>
      </c>
      <c r="BT120" s="128">
        <v>2.8355008152640311E-2</v>
      </c>
      <c r="BU120" s="81">
        <v>2.8653468295953426E-2</v>
      </c>
      <c r="BV120" s="128">
        <v>3.2015335956730978E-2</v>
      </c>
      <c r="BW120" s="10"/>
      <c r="BX120" s="10"/>
      <c r="BY120" s="10"/>
      <c r="BZ120" s="10"/>
      <c r="CA120" s="10"/>
      <c r="CB120" s="10"/>
      <c r="CC120" s="10"/>
      <c r="CD120" s="10"/>
      <c r="CE120" s="10"/>
      <c r="CF120" s="10"/>
      <c r="CG120" s="10"/>
      <c r="CH120" s="10"/>
      <c r="CI120" s="10"/>
    </row>
    <row r="121" spans="1:87" s="93" customFormat="1" x14ac:dyDescent="0.25">
      <c r="A121" s="93" t="s">
        <v>248</v>
      </c>
      <c r="B121" s="94"/>
      <c r="C121" s="81" t="s">
        <v>79</v>
      </c>
      <c r="D121" s="81" t="s">
        <v>79</v>
      </c>
      <c r="E121" s="81" t="s">
        <v>79</v>
      </c>
      <c r="F121" s="81" t="s">
        <v>79</v>
      </c>
      <c r="G121" s="81" t="s">
        <v>79</v>
      </c>
      <c r="H121" s="81" t="s">
        <v>79</v>
      </c>
      <c r="I121" s="81" t="s">
        <v>79</v>
      </c>
      <c r="J121" s="79" t="s">
        <v>79</v>
      </c>
      <c r="K121" s="79">
        <v>3.5759854180906811E-2</v>
      </c>
      <c r="L121" s="79">
        <v>3.2486218302094819E-2</v>
      </c>
      <c r="M121" s="79">
        <v>3.014767490573942E-2</v>
      </c>
      <c r="N121" s="79">
        <v>2.465264912930715E-2</v>
      </c>
      <c r="O121" s="79">
        <v>2.0976767848058336E-2</v>
      </c>
      <c r="P121" s="79">
        <v>2.6285467941683651E-2</v>
      </c>
      <c r="Q121" s="79">
        <v>2.6160399529964747E-2</v>
      </c>
      <c r="R121" s="79">
        <v>2.4300254452926207E-2</v>
      </c>
      <c r="S121" s="79">
        <v>2.3259193357058127E-2</v>
      </c>
      <c r="T121" s="79">
        <v>2.1653679226671926E-2</v>
      </c>
      <c r="U121" s="79">
        <v>2.4268168805983932E-2</v>
      </c>
      <c r="V121" s="79">
        <v>2.7545602466386914E-2</v>
      </c>
      <c r="W121" s="79">
        <v>2.9913665707396748E-2</v>
      </c>
      <c r="X121" s="79">
        <v>3.0652985074626864E-2</v>
      </c>
      <c r="Y121" s="79">
        <v>3.5609764046408553E-2</v>
      </c>
      <c r="Z121" s="79">
        <v>3.474247412982126E-2</v>
      </c>
      <c r="AA121" s="79">
        <v>2.8822430327315293E-2</v>
      </c>
      <c r="AB121" s="79">
        <v>2.6554385587908742E-2</v>
      </c>
      <c r="AC121" s="79">
        <v>2.7952327574838454E-2</v>
      </c>
      <c r="AD121" s="79">
        <v>3.1314209858016855E-2</v>
      </c>
      <c r="AE121" s="79">
        <v>3.4817733501846207E-2</v>
      </c>
      <c r="AF121" s="79">
        <v>3.9237142330459003E-2</v>
      </c>
      <c r="AG121" s="79">
        <v>4.3809194057198478E-2</v>
      </c>
      <c r="AH121" s="79">
        <v>4.2444549436814888E-2</v>
      </c>
      <c r="AI121" s="79">
        <v>4.0631625186097038E-2</v>
      </c>
      <c r="AJ121" s="79">
        <v>4.1203692151208039E-2</v>
      </c>
      <c r="AK121" s="79">
        <v>3.9533588349046515E-2</v>
      </c>
      <c r="AL121" s="79">
        <v>4.0644387543392675E-2</v>
      </c>
      <c r="AM121" s="79">
        <v>4.1891150023663039E-2</v>
      </c>
      <c r="AN121" s="79">
        <v>3.7953282159872946E-2</v>
      </c>
      <c r="AO121" s="79">
        <v>3.3613865575309057E-2</v>
      </c>
      <c r="AP121" s="79">
        <v>2.9335010898833183E-2</v>
      </c>
      <c r="AQ121" s="79">
        <v>2.6846671226016295E-2</v>
      </c>
      <c r="AR121" s="79">
        <v>2.5942501889125502E-2</v>
      </c>
      <c r="AS121" s="79">
        <v>2.645024814093767E-2</v>
      </c>
      <c r="AT121" s="79">
        <v>2.6574228781557872E-2</v>
      </c>
      <c r="AU121" s="79">
        <v>2.5248244987710174E-2</v>
      </c>
      <c r="AV121" s="79">
        <v>2.5023833534471834E-2</v>
      </c>
      <c r="AW121" s="79">
        <v>2.2737823729036995E-2</v>
      </c>
      <c r="AX121" s="79">
        <v>2.151525081355278E-2</v>
      </c>
      <c r="AY121" s="79">
        <v>2.1739225047072382E-2</v>
      </c>
      <c r="AZ121" s="79">
        <v>1.8563682812445831E-2</v>
      </c>
      <c r="BA121" s="79">
        <v>1.6237976325211317E-2</v>
      </c>
      <c r="BB121" s="81">
        <v>1.4882309500745884E-2</v>
      </c>
      <c r="BC121" s="81">
        <v>1.4337874388705884E-2</v>
      </c>
      <c r="BD121" s="81">
        <v>1.3499492510544098E-2</v>
      </c>
      <c r="BE121" s="81">
        <v>1.2421279685536642E-2</v>
      </c>
      <c r="BF121" s="81">
        <v>1.0798069272825289E-2</v>
      </c>
      <c r="BG121" s="81">
        <v>1.0482294690948519E-2</v>
      </c>
      <c r="BH121" s="81">
        <v>1.101162006150957E-2</v>
      </c>
      <c r="BI121" s="81">
        <v>1.3396977469125363E-2</v>
      </c>
      <c r="BJ121" s="81">
        <v>1.5326886598222775E-2</v>
      </c>
      <c r="BK121" s="81">
        <v>1.7037547727859342E-2</v>
      </c>
      <c r="BL121" s="81">
        <v>1.4548079249491934E-2</v>
      </c>
      <c r="BM121" s="81">
        <v>1.486704231909242E-2</v>
      </c>
      <c r="BN121" s="81">
        <v>1.3814115527433004E-2</v>
      </c>
      <c r="BO121" s="81">
        <v>1.4039568853900199E-2</v>
      </c>
      <c r="BP121" s="81">
        <v>1.4066365534691917E-2</v>
      </c>
      <c r="BQ121" s="81">
        <v>1.4265818593174079E-2</v>
      </c>
      <c r="BR121" s="128">
        <v>1.4214401208284065E-2</v>
      </c>
      <c r="BS121" s="128">
        <v>1.3899544191602119E-2</v>
      </c>
      <c r="BT121" s="128">
        <v>1.3575739974135949E-2</v>
      </c>
      <c r="BU121" s="81">
        <v>1.3527078362855034E-2</v>
      </c>
      <c r="BV121" s="128">
        <v>1.4738497385503268E-2</v>
      </c>
      <c r="BW121" s="10"/>
      <c r="BX121" s="10"/>
      <c r="BY121" s="10"/>
      <c r="BZ121" s="10"/>
      <c r="CA121" s="10"/>
      <c r="CB121" s="10"/>
      <c r="CC121" s="10"/>
      <c r="CD121" s="10"/>
      <c r="CE121" s="10"/>
      <c r="CF121" s="10"/>
      <c r="CG121" s="10"/>
      <c r="CH121" s="10"/>
      <c r="CI121" s="10"/>
    </row>
    <row r="122" spans="1:87" s="93" customFormat="1" x14ac:dyDescent="0.25">
      <c r="A122" s="93" t="s">
        <v>513</v>
      </c>
      <c r="B122" s="96">
        <v>62</v>
      </c>
      <c r="C122" s="81" t="s">
        <v>68</v>
      </c>
      <c r="D122" s="81" t="s">
        <v>68</v>
      </c>
      <c r="E122" s="81" t="s">
        <v>68</v>
      </c>
      <c r="F122" s="81" t="s">
        <v>68</v>
      </c>
      <c r="G122" s="81" t="s">
        <v>68</v>
      </c>
      <c r="H122" s="81" t="s">
        <v>68</v>
      </c>
      <c r="I122" s="81" t="s">
        <v>68</v>
      </c>
      <c r="J122" s="81" t="s">
        <v>68</v>
      </c>
      <c r="K122" s="81" t="s">
        <v>68</v>
      </c>
      <c r="L122" s="81" t="s">
        <v>68</v>
      </c>
      <c r="M122" s="81" t="s">
        <v>68</v>
      </c>
      <c r="N122" s="81" t="s">
        <v>68</v>
      </c>
      <c r="O122" s="81" t="s">
        <v>68</v>
      </c>
      <c r="P122" s="81" t="s">
        <v>68</v>
      </c>
      <c r="Q122" s="81" t="s">
        <v>68</v>
      </c>
      <c r="R122" s="81" t="s">
        <v>68</v>
      </c>
      <c r="S122" s="81" t="s">
        <v>68</v>
      </c>
      <c r="T122" s="81" t="s">
        <v>68</v>
      </c>
      <c r="U122" s="81" t="s">
        <v>68</v>
      </c>
      <c r="V122" s="81" t="s">
        <v>68</v>
      </c>
      <c r="W122" s="81" t="s">
        <v>68</v>
      </c>
      <c r="X122" s="81" t="s">
        <v>68</v>
      </c>
      <c r="Y122" s="81" t="s">
        <v>68</v>
      </c>
      <c r="Z122" s="81" t="s">
        <v>68</v>
      </c>
      <c r="AA122" s="81" t="s">
        <v>68</v>
      </c>
      <c r="AB122" s="81" t="s">
        <v>68</v>
      </c>
      <c r="AC122" s="81" t="s">
        <v>68</v>
      </c>
      <c r="AD122" s="81" t="s">
        <v>68</v>
      </c>
      <c r="AE122" s="81" t="s">
        <v>68</v>
      </c>
      <c r="AF122" s="81" t="s">
        <v>68</v>
      </c>
      <c r="AG122" s="81" t="s">
        <v>68</v>
      </c>
      <c r="AH122" s="81" t="s">
        <v>68</v>
      </c>
      <c r="AI122" s="81" t="s">
        <v>68</v>
      </c>
      <c r="AJ122" s="81" t="s">
        <v>68</v>
      </c>
      <c r="AK122" s="81" t="s">
        <v>68</v>
      </c>
      <c r="AL122" s="81" t="s">
        <v>68</v>
      </c>
      <c r="AM122" s="81" t="s">
        <v>68</v>
      </c>
      <c r="AN122" s="81" t="s">
        <v>68</v>
      </c>
      <c r="AO122" s="81" t="s">
        <v>68</v>
      </c>
      <c r="AP122" s="81" t="s">
        <v>68</v>
      </c>
      <c r="AQ122" s="81" t="s">
        <v>68</v>
      </c>
      <c r="AR122" s="81" t="s">
        <v>68</v>
      </c>
      <c r="AS122" s="81" t="s">
        <v>68</v>
      </c>
      <c r="AT122" s="81" t="s">
        <v>68</v>
      </c>
      <c r="AU122" s="81" t="s">
        <v>68</v>
      </c>
      <c r="AV122" s="81" t="s">
        <v>68</v>
      </c>
      <c r="AW122" s="81" t="s">
        <v>68</v>
      </c>
      <c r="AX122" s="81" t="s">
        <v>68</v>
      </c>
      <c r="AY122" s="81" t="s">
        <v>68</v>
      </c>
      <c r="AZ122" s="81" t="s">
        <v>68</v>
      </c>
      <c r="BA122" s="81" t="s">
        <v>68</v>
      </c>
      <c r="BB122" s="81" t="s">
        <v>68</v>
      </c>
      <c r="BC122" s="81" t="s">
        <v>68</v>
      </c>
      <c r="BD122" s="81" t="s">
        <v>79</v>
      </c>
      <c r="BE122" s="81" t="s">
        <v>79</v>
      </c>
      <c r="BF122" s="81" t="s">
        <v>79</v>
      </c>
      <c r="BG122" s="81">
        <v>4.448648648648649E-3</v>
      </c>
      <c r="BH122" s="81">
        <v>6.0591569252568186E-3</v>
      </c>
      <c r="BI122" s="79">
        <v>8.2384588684484561E-3</v>
      </c>
      <c r="BJ122" s="81">
        <v>5.3858766196798217E-3</v>
      </c>
      <c r="BK122" s="81">
        <v>1.1401737717214653E-2</v>
      </c>
      <c r="BL122" s="81">
        <v>6.5993948033110763E-3</v>
      </c>
      <c r="BM122" s="81">
        <v>3.6132279695172392E-3</v>
      </c>
      <c r="BN122" s="81">
        <v>5.0049467845900159E-3</v>
      </c>
      <c r="BO122" s="81">
        <v>5.607809125986761E-3</v>
      </c>
      <c r="BP122" s="81">
        <v>7.3228852523854254E-3</v>
      </c>
      <c r="BQ122" s="81">
        <v>1.190536013400335E-2</v>
      </c>
      <c r="BR122" s="128">
        <v>1.0399444664815549E-2</v>
      </c>
      <c r="BS122" s="128">
        <v>9.1694336466682964E-3</v>
      </c>
      <c r="BT122" s="128">
        <v>7.6220569272699617E-3</v>
      </c>
      <c r="BU122" s="81">
        <v>1.2321414504816011E-2</v>
      </c>
      <c r="BV122" s="128">
        <v>1.162197723230789E-2</v>
      </c>
      <c r="BW122" s="10"/>
      <c r="BX122" s="10"/>
      <c r="BY122" s="10"/>
      <c r="BZ122" s="10"/>
      <c r="CA122" s="10"/>
      <c r="CB122" s="10"/>
      <c r="CC122" s="10"/>
      <c r="CD122" s="10"/>
      <c r="CE122" s="10"/>
      <c r="CF122" s="10"/>
      <c r="CG122" s="10"/>
      <c r="CH122" s="10"/>
      <c r="CI122" s="10"/>
    </row>
    <row r="123" spans="1:87" s="93" customFormat="1" x14ac:dyDescent="0.25">
      <c r="A123" s="93" t="s">
        <v>325</v>
      </c>
      <c r="B123" s="96">
        <v>63</v>
      </c>
      <c r="C123" s="81" t="s">
        <v>68</v>
      </c>
      <c r="D123" s="81" t="s">
        <v>68</v>
      </c>
      <c r="E123" s="81" t="s">
        <v>68</v>
      </c>
      <c r="F123" s="81" t="s">
        <v>68</v>
      </c>
      <c r="G123" s="81" t="s">
        <v>68</v>
      </c>
      <c r="H123" s="81" t="s">
        <v>68</v>
      </c>
      <c r="I123" s="81" t="s">
        <v>68</v>
      </c>
      <c r="J123" s="81" t="s">
        <v>68</v>
      </c>
      <c r="K123" s="81" t="s">
        <v>68</v>
      </c>
      <c r="L123" s="81" t="s">
        <v>68</v>
      </c>
      <c r="M123" s="81" t="s">
        <v>68</v>
      </c>
      <c r="N123" s="81" t="s">
        <v>68</v>
      </c>
      <c r="O123" s="81" t="s">
        <v>68</v>
      </c>
      <c r="P123" s="81" t="s">
        <v>68</v>
      </c>
      <c r="Q123" s="81" t="s">
        <v>68</v>
      </c>
      <c r="R123" s="81" t="s">
        <v>68</v>
      </c>
      <c r="S123" s="81" t="s">
        <v>68</v>
      </c>
      <c r="T123" s="81" t="s">
        <v>68</v>
      </c>
      <c r="U123" s="81" t="s">
        <v>68</v>
      </c>
      <c r="V123" s="81" t="s">
        <v>68</v>
      </c>
      <c r="W123" s="81" t="s">
        <v>68</v>
      </c>
      <c r="X123" s="81" t="s">
        <v>68</v>
      </c>
      <c r="Y123" s="81" t="s">
        <v>68</v>
      </c>
      <c r="Z123" s="81" t="s">
        <v>68</v>
      </c>
      <c r="AA123" s="81" t="s">
        <v>68</v>
      </c>
      <c r="AB123" s="81" t="s">
        <v>68</v>
      </c>
      <c r="AC123" s="81" t="s">
        <v>79</v>
      </c>
      <c r="AD123" s="81" t="s">
        <v>79</v>
      </c>
      <c r="AE123" s="81" t="s">
        <v>79</v>
      </c>
      <c r="AF123" s="81" t="s">
        <v>79</v>
      </c>
      <c r="AG123" s="81" t="s">
        <v>79</v>
      </c>
      <c r="AH123" s="81" t="s">
        <v>79</v>
      </c>
      <c r="AI123" s="81" t="s">
        <v>79</v>
      </c>
      <c r="AJ123" s="81" t="s">
        <v>79</v>
      </c>
      <c r="AK123" s="81" t="s">
        <v>79</v>
      </c>
      <c r="AL123" s="81" t="s">
        <v>79</v>
      </c>
      <c r="AM123" s="81" t="s">
        <v>79</v>
      </c>
      <c r="AN123" s="81" t="s">
        <v>79</v>
      </c>
      <c r="AO123" s="81">
        <v>3.9537677871567804E-2</v>
      </c>
      <c r="AP123" s="81">
        <v>7.1016104156952767E-2</v>
      </c>
      <c r="AQ123" s="81">
        <v>7.2865126543978934E-2</v>
      </c>
      <c r="AR123" s="81">
        <v>7.9108568704564411E-2</v>
      </c>
      <c r="AS123" s="81">
        <v>5.5953172461444198E-2</v>
      </c>
      <c r="AT123" s="81">
        <v>3.3745883545036728E-2</v>
      </c>
      <c r="AU123" s="81">
        <v>2.2586946912119096E-2</v>
      </c>
      <c r="AV123" s="81">
        <v>2.6493553048719011E-2</v>
      </c>
      <c r="AW123" s="81" t="s">
        <v>79</v>
      </c>
      <c r="AX123" s="81" t="s">
        <v>79</v>
      </c>
      <c r="AY123" s="81" t="s">
        <v>79</v>
      </c>
      <c r="AZ123" s="81" t="s">
        <v>79</v>
      </c>
      <c r="BA123" s="81" t="s">
        <v>79</v>
      </c>
      <c r="BB123" s="81" t="s">
        <v>79</v>
      </c>
      <c r="BC123" s="81" t="s">
        <v>79</v>
      </c>
      <c r="BD123" s="81" t="s">
        <v>79</v>
      </c>
      <c r="BE123" s="81">
        <v>2.1286411288416365E-2</v>
      </c>
      <c r="BF123" s="81">
        <v>2.0143798397051896E-2</v>
      </c>
      <c r="BG123" s="81">
        <v>1.7809608523404241E-2</v>
      </c>
      <c r="BH123" s="81">
        <v>1.9383645843636516E-2</v>
      </c>
      <c r="BI123" s="81">
        <v>2.3047573367640677E-2</v>
      </c>
      <c r="BJ123" s="81">
        <v>2.156372927272536E-2</v>
      </c>
      <c r="BK123" s="81">
        <v>2.2652086699326588E-2</v>
      </c>
      <c r="BL123" s="81">
        <v>2.3050493366477773E-2</v>
      </c>
      <c r="BM123" s="81">
        <v>1.9820999467602917E-2</v>
      </c>
      <c r="BN123" s="82">
        <v>2.1568863681392141E-2</v>
      </c>
      <c r="BO123" s="82">
        <v>2.1768497950205648E-2</v>
      </c>
      <c r="BP123" s="82">
        <v>2.2855076468006955E-2</v>
      </c>
      <c r="BQ123" s="82">
        <v>2.3611556974686979E-2</v>
      </c>
      <c r="BR123" s="133">
        <v>2.4429607529471545E-2</v>
      </c>
      <c r="BS123" s="133">
        <v>2.2679697761175396E-2</v>
      </c>
      <c r="BT123" s="133">
        <v>2.2845698600506215E-2</v>
      </c>
      <c r="BU123" s="81" t="s">
        <v>79</v>
      </c>
      <c r="BV123" s="128" t="s">
        <v>79</v>
      </c>
      <c r="BW123" s="10"/>
      <c r="BX123" s="10"/>
      <c r="BY123" s="10"/>
      <c r="BZ123" s="10"/>
      <c r="CA123" s="10"/>
      <c r="CB123" s="10"/>
      <c r="CC123" s="10"/>
      <c r="CD123" s="10"/>
      <c r="CE123" s="10"/>
      <c r="CF123" s="10"/>
      <c r="CG123" s="10"/>
      <c r="CH123" s="10"/>
      <c r="CI123" s="10"/>
    </row>
    <row r="124" spans="1:87" s="93" customFormat="1" x14ac:dyDescent="0.25">
      <c r="A124" s="63" t="s">
        <v>65</v>
      </c>
      <c r="B124" s="94"/>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c r="AF124" s="81"/>
      <c r="AG124" s="81"/>
      <c r="AH124" s="81"/>
      <c r="AI124" s="81"/>
      <c r="AJ124" s="81"/>
      <c r="AK124" s="81"/>
      <c r="AL124" s="81"/>
      <c r="AM124" s="81"/>
      <c r="AN124" s="81"/>
      <c r="AO124" s="81"/>
      <c r="AP124" s="81"/>
      <c r="AQ124" s="81"/>
      <c r="AR124" s="81"/>
      <c r="AS124" s="81"/>
      <c r="AT124" s="81"/>
      <c r="AU124" s="81"/>
      <c r="AV124" s="81"/>
      <c r="AW124" s="81"/>
      <c r="AX124" s="81"/>
      <c r="AY124" s="81"/>
      <c r="AZ124" s="81"/>
      <c r="BA124" s="81"/>
      <c r="BB124" s="81"/>
      <c r="BC124" s="81"/>
      <c r="BD124" s="81"/>
      <c r="BE124" s="81"/>
      <c r="BF124" s="81"/>
      <c r="BG124" s="81"/>
      <c r="BH124" s="81"/>
      <c r="BI124" s="81"/>
      <c r="BJ124" s="81"/>
      <c r="BK124" s="81"/>
      <c r="BL124" s="81"/>
      <c r="BM124" s="81"/>
      <c r="BN124" s="82"/>
      <c r="BO124" s="82"/>
      <c r="BP124" s="82"/>
      <c r="BQ124" s="82"/>
      <c r="BR124" s="131"/>
      <c r="BS124" s="131"/>
      <c r="BT124" s="131"/>
      <c r="BU124" s="140"/>
      <c r="BV124" s="131"/>
    </row>
    <row r="125" spans="1:87" s="93" customFormat="1" x14ac:dyDescent="0.25">
      <c r="A125" s="93" t="s">
        <v>249</v>
      </c>
      <c r="B125" s="94"/>
      <c r="C125" s="81" t="s">
        <v>79</v>
      </c>
      <c r="D125" s="79">
        <v>2.8779014908473295E-2</v>
      </c>
      <c r="E125" s="79">
        <v>3.7350597609561755E-2</v>
      </c>
      <c r="F125" s="79">
        <v>5.1805958344318483E-2</v>
      </c>
      <c r="G125" s="79">
        <v>4.7998603676983942E-2</v>
      </c>
      <c r="H125" s="79">
        <v>3.968253968253968E-2</v>
      </c>
      <c r="I125" s="79">
        <v>3.8596140385961403E-2</v>
      </c>
      <c r="J125" s="79">
        <v>3.6706990488503094E-2</v>
      </c>
      <c r="K125" s="79">
        <v>3.3172138796979722E-2</v>
      </c>
      <c r="L125" s="79">
        <v>3.2545605306799334E-2</v>
      </c>
      <c r="M125" s="79">
        <v>3.1032885595182955E-2</v>
      </c>
      <c r="N125" s="79">
        <v>2.3695451396906025E-2</v>
      </c>
      <c r="O125" s="79">
        <v>2.4151398541152145E-2</v>
      </c>
      <c r="P125" s="79">
        <v>2.3636953699697101E-2</v>
      </c>
      <c r="Q125" s="79">
        <v>2.4466346391956814E-2</v>
      </c>
      <c r="R125" s="79">
        <v>2.6482427970509748E-2</v>
      </c>
      <c r="S125" s="79">
        <v>2.9522929615320007E-2</v>
      </c>
      <c r="T125" s="79">
        <v>3.4513829037060254E-2</v>
      </c>
      <c r="U125" s="79">
        <v>3.7937639672235818E-2</v>
      </c>
      <c r="V125" s="79">
        <v>3.8372735845988749E-2</v>
      </c>
      <c r="W125" s="79">
        <v>3.385919880021919E-2</v>
      </c>
      <c r="X125" s="79">
        <v>2.966035576823052E-2</v>
      </c>
      <c r="Y125" s="79">
        <v>2.7631517088994407E-2</v>
      </c>
      <c r="Z125" s="79">
        <v>2.6856206048578454E-2</v>
      </c>
      <c r="AA125" s="79">
        <v>2.3793467959466356E-2</v>
      </c>
      <c r="AB125" s="79">
        <v>2.262802699483922E-2</v>
      </c>
      <c r="AC125" s="79">
        <v>2.2673155925373525E-2</v>
      </c>
      <c r="AD125" s="79">
        <v>2.216612106752483E-2</v>
      </c>
      <c r="AE125" s="79">
        <v>2.2472022083370704E-2</v>
      </c>
      <c r="AF125" s="79">
        <v>2.2156885699105799E-2</v>
      </c>
      <c r="AG125" s="79">
        <v>2.1927293710328911E-2</v>
      </c>
      <c r="AH125" s="79">
        <v>2.2489569040351712E-2</v>
      </c>
      <c r="AI125" s="79">
        <v>2.2966019447106432E-2</v>
      </c>
      <c r="AJ125" s="79">
        <v>2.3932652161369167E-2</v>
      </c>
      <c r="AK125" s="79">
        <v>2.5198118191652619E-2</v>
      </c>
      <c r="AL125" s="79">
        <v>2.5052336507001262E-2</v>
      </c>
      <c r="AM125" s="79">
        <v>2.5232683787051655E-2</v>
      </c>
      <c r="AN125" s="79">
        <v>2.5404297515786677E-2</v>
      </c>
      <c r="AO125" s="79">
        <v>2.3729888324139269E-2</v>
      </c>
      <c r="AP125" s="79">
        <v>2.1618148826629394E-2</v>
      </c>
      <c r="AQ125" s="79">
        <v>2.0518275094775013E-2</v>
      </c>
      <c r="AR125" s="79">
        <v>2.0759058597177339E-2</v>
      </c>
      <c r="AS125" s="79">
        <v>2.168042858310771E-2</v>
      </c>
      <c r="AT125" s="79">
        <v>2.168746080126269E-2</v>
      </c>
      <c r="AU125" s="79">
        <v>2.1780298864631127E-2</v>
      </c>
      <c r="AV125" s="79">
        <v>2.116598588934274E-2</v>
      </c>
      <c r="AW125" s="79">
        <v>2.0213125680432664E-2</v>
      </c>
      <c r="AX125" s="79">
        <v>1.9304400674051769E-2</v>
      </c>
      <c r="AY125" s="79">
        <v>1.8673343949934345E-2</v>
      </c>
      <c r="AZ125" s="79">
        <v>1.8711218131061219E-2</v>
      </c>
      <c r="BA125" s="79">
        <v>1.889235740729121E-2</v>
      </c>
      <c r="BB125" s="81">
        <v>1.8298419125100454E-2</v>
      </c>
      <c r="BC125" s="81">
        <v>1.8700938789187171E-2</v>
      </c>
      <c r="BD125" s="81">
        <v>1.8739646206139313E-2</v>
      </c>
      <c r="BE125" s="81">
        <v>1.8462896887145454E-2</v>
      </c>
      <c r="BF125" s="81">
        <v>1.8274107694048605E-2</v>
      </c>
      <c r="BG125" s="81">
        <v>1.8024926795993743E-2</v>
      </c>
      <c r="BH125" s="81">
        <v>1.8223309260447806E-2</v>
      </c>
      <c r="BI125" s="81">
        <v>1.815342244911668E-2</v>
      </c>
      <c r="BJ125" s="81">
        <v>1.7985471715833756E-2</v>
      </c>
      <c r="BK125" s="81">
        <v>1.9269089560188708E-2</v>
      </c>
      <c r="BL125" s="81">
        <v>1.8567913624099333E-2</v>
      </c>
      <c r="BM125" s="81">
        <v>1.7570782279711046E-2</v>
      </c>
      <c r="BN125" s="81">
        <v>1.6710157954549953E-2</v>
      </c>
      <c r="BO125" s="81">
        <v>1.639720581155488E-2</v>
      </c>
      <c r="BP125" s="81">
        <v>1.7722338566772824E-2</v>
      </c>
      <c r="BQ125" s="81">
        <v>1.9510278625956525E-2</v>
      </c>
      <c r="BR125" s="128">
        <v>2.0836892247525489E-2</v>
      </c>
      <c r="BS125" s="128">
        <v>1.9975772664531315E-2</v>
      </c>
      <c r="BT125" s="128">
        <v>1.8906222459572297E-2</v>
      </c>
      <c r="BU125" s="81">
        <v>1.8797432665101137E-2</v>
      </c>
      <c r="BV125" s="128">
        <v>2.0630427773441214E-2</v>
      </c>
      <c r="BW125" s="10"/>
      <c r="BX125" s="10"/>
      <c r="BY125" s="10"/>
      <c r="BZ125" s="10"/>
      <c r="CA125" s="10"/>
      <c r="CB125" s="10"/>
      <c r="CC125" s="10"/>
      <c r="CD125" s="10"/>
      <c r="CE125" s="10"/>
      <c r="CF125" s="10"/>
      <c r="CG125" s="10"/>
      <c r="CH125" s="10"/>
      <c r="CI125" s="10"/>
    </row>
    <row r="126" spans="1:87" s="93" customFormat="1" x14ac:dyDescent="0.25">
      <c r="A126" s="93" t="s">
        <v>250</v>
      </c>
      <c r="B126" s="96" t="s">
        <v>111</v>
      </c>
      <c r="C126" s="81" t="s">
        <v>68</v>
      </c>
      <c r="D126" s="81" t="s">
        <v>68</v>
      </c>
      <c r="E126" s="81" t="s">
        <v>68</v>
      </c>
      <c r="F126" s="81" t="s">
        <v>68</v>
      </c>
      <c r="G126" s="81" t="s">
        <v>68</v>
      </c>
      <c r="H126" s="81" t="s">
        <v>68</v>
      </c>
      <c r="I126" s="81" t="s">
        <v>68</v>
      </c>
      <c r="J126" s="81" t="s">
        <v>68</v>
      </c>
      <c r="K126" s="81" t="s">
        <v>68</v>
      </c>
      <c r="L126" s="81" t="s">
        <v>68</v>
      </c>
      <c r="M126" s="81" t="s">
        <v>68</v>
      </c>
      <c r="N126" s="81" t="s">
        <v>68</v>
      </c>
      <c r="O126" s="81" t="s">
        <v>68</v>
      </c>
      <c r="P126" s="81" t="s">
        <v>68</v>
      </c>
      <c r="Q126" s="81" t="s">
        <v>68</v>
      </c>
      <c r="R126" s="81" t="s">
        <v>68</v>
      </c>
      <c r="S126" s="81" t="s">
        <v>68</v>
      </c>
      <c r="T126" s="81" t="s">
        <v>68</v>
      </c>
      <c r="U126" s="81" t="s">
        <v>68</v>
      </c>
      <c r="V126" s="81" t="s">
        <v>68</v>
      </c>
      <c r="W126" s="81" t="s">
        <v>68</v>
      </c>
      <c r="X126" s="81">
        <v>1.8769551616266945E-3</v>
      </c>
      <c r="Y126" s="81">
        <v>2.1708352996696557E-3</v>
      </c>
      <c r="Z126" s="81">
        <v>2.4885145482388973E-3</v>
      </c>
      <c r="AA126" s="81">
        <v>2.1874076263671298E-3</v>
      </c>
      <c r="AB126" s="81">
        <v>2.4222222222222223E-3</v>
      </c>
      <c r="AC126" s="81">
        <v>3.0049786628733996E-3</v>
      </c>
      <c r="AD126" s="81">
        <v>3.9615076182838811E-3</v>
      </c>
      <c r="AE126" s="81">
        <v>5.0757575757575755E-3</v>
      </c>
      <c r="AF126" s="81">
        <v>8.7309500071214921E-3</v>
      </c>
      <c r="AG126" s="81">
        <v>9.388569416735125E-3</v>
      </c>
      <c r="AH126" s="81">
        <v>8.6205143844668083E-3</v>
      </c>
      <c r="AI126" s="81">
        <v>9.1942050942145637E-3</v>
      </c>
      <c r="AJ126" s="81">
        <v>1.1549677985710738E-2</v>
      </c>
      <c r="AK126" s="81">
        <v>1.2414208411213105E-2</v>
      </c>
      <c r="AL126" s="81">
        <v>1.2226079348415561E-2</v>
      </c>
      <c r="AM126" s="81">
        <v>1.133157924506739E-2</v>
      </c>
      <c r="AN126" s="81">
        <v>1.0439617542776829E-2</v>
      </c>
      <c r="AO126" s="81">
        <v>1.9695274839299559E-2</v>
      </c>
      <c r="AP126" s="81">
        <v>2.0520150894125119E-2</v>
      </c>
      <c r="AQ126" s="81">
        <v>2.2701066324874092E-2</v>
      </c>
      <c r="AR126" s="81">
        <v>2.1087552598472319E-2</v>
      </c>
      <c r="AS126" s="81">
        <v>2.1667882538422768E-2</v>
      </c>
      <c r="AT126" s="81">
        <v>1.840414106512123E-2</v>
      </c>
      <c r="AU126" s="81">
        <v>1.8085593191165133E-2</v>
      </c>
      <c r="AV126" s="81">
        <v>1.7026372729919356E-2</v>
      </c>
      <c r="AW126" s="81">
        <v>1.6257873899243991E-2</v>
      </c>
      <c r="AX126" s="81">
        <v>1.4242463450110827E-2</v>
      </c>
      <c r="AY126" s="81">
        <v>1.3649595807619206E-2</v>
      </c>
      <c r="AZ126" s="81">
        <v>1.2591888659572904E-2</v>
      </c>
      <c r="BA126" s="81">
        <v>1.1318063432342887E-2</v>
      </c>
      <c r="BB126" s="81">
        <v>1.7562434184137624E-2</v>
      </c>
      <c r="BC126" s="81">
        <v>1.8245836904164071E-2</v>
      </c>
      <c r="BD126" s="81">
        <v>1.5485667306433028E-2</v>
      </c>
      <c r="BE126" s="81">
        <v>1.4865008742032908E-2</v>
      </c>
      <c r="BF126" s="81">
        <v>1.5838759525399457E-2</v>
      </c>
      <c r="BG126" s="81">
        <v>1.3235946142231352E-2</v>
      </c>
      <c r="BH126" s="81">
        <v>1.6085990171171155E-2</v>
      </c>
      <c r="BI126" s="81">
        <v>2.0489199689755926E-2</v>
      </c>
      <c r="BJ126" s="81">
        <v>1.4040433528890936E-2</v>
      </c>
      <c r="BK126" s="81">
        <v>1.6492521958682685E-2</v>
      </c>
      <c r="BL126" s="81">
        <v>1.4817492258517697E-2</v>
      </c>
      <c r="BM126" s="81">
        <v>1.4866161485244028E-2</v>
      </c>
      <c r="BN126" s="81">
        <v>1.3763575420686928E-2</v>
      </c>
      <c r="BO126" s="81">
        <v>1.2801815144924712E-2</v>
      </c>
      <c r="BP126" s="81">
        <v>1.5397676499619262E-2</v>
      </c>
      <c r="BQ126" s="81">
        <v>9.1014635217710575E-3</v>
      </c>
      <c r="BR126" s="128">
        <v>1.1037930326698624E-2</v>
      </c>
      <c r="BS126" s="128">
        <v>1.4048442239237529E-2</v>
      </c>
      <c r="BT126" s="128">
        <v>1.4676068613169458E-2</v>
      </c>
      <c r="BU126" s="81">
        <v>1.4640981534258191E-2</v>
      </c>
      <c r="BV126" s="128">
        <v>1.7501143903628183E-2</v>
      </c>
      <c r="BW126" s="10"/>
      <c r="BX126" s="10"/>
      <c r="BY126" s="10"/>
      <c r="BZ126" s="10"/>
      <c r="CA126" s="10"/>
      <c r="CB126" s="10"/>
      <c r="CC126" s="10"/>
      <c r="CD126" s="10"/>
      <c r="CE126" s="10"/>
      <c r="CF126" s="10"/>
      <c r="CG126" s="10"/>
      <c r="CH126" s="10"/>
      <c r="CI126" s="10"/>
    </row>
    <row r="127" spans="1:87" s="93" customFormat="1" x14ac:dyDescent="0.25">
      <c r="A127" s="93" t="s">
        <v>251</v>
      </c>
      <c r="B127" s="94"/>
      <c r="C127" s="81" t="s">
        <v>103</v>
      </c>
      <c r="D127" s="81" t="s">
        <v>103</v>
      </c>
      <c r="E127" s="81" t="s">
        <v>103</v>
      </c>
      <c r="F127" s="81" t="s">
        <v>103</v>
      </c>
      <c r="G127" s="79" t="s">
        <v>103</v>
      </c>
      <c r="H127" s="79" t="s">
        <v>103</v>
      </c>
      <c r="I127" s="79" t="s">
        <v>103</v>
      </c>
      <c r="J127" s="79">
        <v>3.108758421559191E-2</v>
      </c>
      <c r="K127" s="79">
        <v>2.8584269662921349E-2</v>
      </c>
      <c r="L127" s="79">
        <v>2.8252908229211549E-2</v>
      </c>
      <c r="M127" s="79">
        <v>2.8172844480257857E-2</v>
      </c>
      <c r="N127" s="79">
        <v>2.6907331596576108E-2</v>
      </c>
      <c r="O127" s="79">
        <v>2.4856270212001437E-2</v>
      </c>
      <c r="P127" s="79">
        <v>2.3099366455485163E-2</v>
      </c>
      <c r="Q127" s="79">
        <v>2.1982890314695996E-2</v>
      </c>
      <c r="R127" s="79">
        <v>2.4728336584006687E-2</v>
      </c>
      <c r="S127" s="79">
        <v>2.3555584214598916E-2</v>
      </c>
      <c r="T127" s="79">
        <v>2.6392671453330033E-2</v>
      </c>
      <c r="U127" s="79">
        <v>2.6237150370547455E-2</v>
      </c>
      <c r="V127" s="79">
        <v>2.727682596934175E-2</v>
      </c>
      <c r="W127" s="79">
        <v>2.5662251655629138E-2</v>
      </c>
      <c r="X127" s="79">
        <v>2.6320301783264746E-2</v>
      </c>
      <c r="Y127" s="79">
        <v>2.3167006109979633E-2</v>
      </c>
      <c r="Z127" s="79">
        <v>2.1832679407669916E-2</v>
      </c>
      <c r="AA127" s="79">
        <v>1.9730405478856398E-2</v>
      </c>
      <c r="AB127" s="79">
        <v>2.0653789004457652E-2</v>
      </c>
      <c r="AC127" s="79">
        <v>2.0847617415152554E-2</v>
      </c>
      <c r="AD127" s="79">
        <v>1.9360329054676974E-2</v>
      </c>
      <c r="AE127" s="79">
        <v>2.1158984635938544E-2</v>
      </c>
      <c r="AF127" s="79">
        <v>2.2098714471046114E-2</v>
      </c>
      <c r="AG127" s="79">
        <v>2.1596362717858045E-2</v>
      </c>
      <c r="AH127" s="79">
        <v>3.0227905358385525E-2</v>
      </c>
      <c r="AI127" s="79">
        <v>2.7293750672259868E-2</v>
      </c>
      <c r="AJ127" s="79">
        <v>2.5828584163774714E-2</v>
      </c>
      <c r="AK127" s="79">
        <v>2.4383593099687132E-2</v>
      </c>
      <c r="AL127" s="79">
        <v>2.377624154933157E-2</v>
      </c>
      <c r="AM127" s="79">
        <v>2.3646261207543838E-2</v>
      </c>
      <c r="AN127" s="79">
        <v>2.3675870219166308E-2</v>
      </c>
      <c r="AO127" s="79">
        <v>2.4072766891217949E-2</v>
      </c>
      <c r="AP127" s="79">
        <v>2.0787081610692645E-2</v>
      </c>
      <c r="AQ127" s="79">
        <v>2.1499296576673144E-2</v>
      </c>
      <c r="AR127" s="79">
        <v>2.3277797471345858E-2</v>
      </c>
      <c r="AS127" s="79">
        <v>2.2563366936014528E-2</v>
      </c>
      <c r="AT127" s="79">
        <v>2.0693662286582641E-2</v>
      </c>
      <c r="AU127" s="79">
        <v>1.8991238456073881E-2</v>
      </c>
      <c r="AV127" s="79">
        <v>1.8287080598204501E-2</v>
      </c>
      <c r="AW127" s="79">
        <v>1.8153478464176236E-2</v>
      </c>
      <c r="AX127" s="79">
        <v>1.7818814848517817E-2</v>
      </c>
      <c r="AY127" s="79">
        <v>1.7039708435895969E-2</v>
      </c>
      <c r="AZ127" s="79">
        <v>1.6952801752382379E-2</v>
      </c>
      <c r="BA127" s="79">
        <v>1.6193420181055421E-2</v>
      </c>
      <c r="BB127" s="79">
        <v>1.668742106704113E-2</v>
      </c>
      <c r="BC127" s="79">
        <v>1.581301423588511E-2</v>
      </c>
      <c r="BD127" s="79">
        <v>1.4544098452358755E-2</v>
      </c>
      <c r="BE127" s="81">
        <v>1.4431391985560101E-2</v>
      </c>
      <c r="BF127" s="81">
        <v>1.3417807365988015E-2</v>
      </c>
      <c r="BG127" s="81">
        <v>1.2770933888896078E-2</v>
      </c>
      <c r="BH127" s="81">
        <v>1.3855218338601283E-2</v>
      </c>
      <c r="BI127" s="81">
        <v>1.2720142680272925E-2</v>
      </c>
      <c r="BJ127" s="81">
        <v>1.2460722495202345E-2</v>
      </c>
      <c r="BK127" s="81">
        <v>1.3532834017375362E-2</v>
      </c>
      <c r="BL127" s="81">
        <v>1.3296365215233842E-2</v>
      </c>
      <c r="BM127" s="81">
        <v>1.2460897014211953E-2</v>
      </c>
      <c r="BN127" s="81">
        <v>1.1969624026737522E-2</v>
      </c>
      <c r="BO127" s="81">
        <v>1.1411863760146291E-2</v>
      </c>
      <c r="BP127" s="81">
        <v>1.1396317559562165E-2</v>
      </c>
      <c r="BQ127" s="81">
        <v>1.1110712491927962E-2</v>
      </c>
      <c r="BR127" s="128">
        <v>1.1310441274877632E-2</v>
      </c>
      <c r="BS127" s="128">
        <v>1.1463069227452617E-2</v>
      </c>
      <c r="BT127" s="128">
        <v>1.2310819702951682E-2</v>
      </c>
      <c r="BU127" s="81">
        <v>1.426034229703212E-2</v>
      </c>
      <c r="BV127" s="128">
        <v>1.5425525162450495E-2</v>
      </c>
      <c r="BW127" s="10"/>
      <c r="BX127" s="10"/>
      <c r="BY127" s="10"/>
      <c r="BZ127" s="10"/>
      <c r="CA127" s="10"/>
      <c r="CB127" s="10"/>
      <c r="CC127" s="10"/>
      <c r="CD127" s="10"/>
      <c r="CE127" s="10"/>
      <c r="CF127" s="10"/>
      <c r="CG127" s="10"/>
      <c r="CH127" s="10"/>
      <c r="CI127" s="10"/>
    </row>
    <row r="128" spans="1:87" s="93" customFormat="1" x14ac:dyDescent="0.25">
      <c r="A128" s="93" t="s">
        <v>252</v>
      </c>
      <c r="B128" s="96" t="s">
        <v>112</v>
      </c>
      <c r="C128" s="81" t="s">
        <v>68</v>
      </c>
      <c r="D128" s="81" t="s">
        <v>68</v>
      </c>
      <c r="E128" s="81" t="s">
        <v>68</v>
      </c>
      <c r="F128" s="81" t="s">
        <v>68</v>
      </c>
      <c r="G128" s="81" t="s">
        <v>68</v>
      </c>
      <c r="H128" s="81" t="s">
        <v>68</v>
      </c>
      <c r="I128" s="81" t="s">
        <v>68</v>
      </c>
      <c r="J128" s="81" t="s">
        <v>68</v>
      </c>
      <c r="K128" s="81" t="s">
        <v>68</v>
      </c>
      <c r="L128" s="81" t="s">
        <v>68</v>
      </c>
      <c r="M128" s="81" t="s">
        <v>68</v>
      </c>
      <c r="N128" s="81" t="s">
        <v>68</v>
      </c>
      <c r="O128" s="81" t="s">
        <v>68</v>
      </c>
      <c r="P128" s="81" t="s">
        <v>68</v>
      </c>
      <c r="Q128" s="81" t="s">
        <v>68</v>
      </c>
      <c r="R128" s="81" t="s">
        <v>68</v>
      </c>
      <c r="S128" s="81" t="s">
        <v>68</v>
      </c>
      <c r="T128" s="81" t="s">
        <v>68</v>
      </c>
      <c r="U128" s="81" t="s">
        <v>68</v>
      </c>
      <c r="V128" s="81" t="s">
        <v>68</v>
      </c>
      <c r="W128" s="81" t="s">
        <v>68</v>
      </c>
      <c r="X128" s="81" t="s">
        <v>68</v>
      </c>
      <c r="Y128" s="81" t="s">
        <v>68</v>
      </c>
      <c r="Z128" s="81" t="s">
        <v>68</v>
      </c>
      <c r="AA128" s="81" t="s">
        <v>68</v>
      </c>
      <c r="AB128" s="81" t="s">
        <v>68</v>
      </c>
      <c r="AC128" s="81">
        <v>6.0358565737051789E-3</v>
      </c>
      <c r="AD128" s="81">
        <v>1.6312587739822179E-2</v>
      </c>
      <c r="AE128" s="81">
        <v>1.2500886336240516E-2</v>
      </c>
      <c r="AF128" s="81">
        <v>1.2664495114006514E-2</v>
      </c>
      <c r="AG128" s="81">
        <v>1.2103096272065874E-2</v>
      </c>
      <c r="AH128" s="81">
        <v>1.403083225528245E-2</v>
      </c>
      <c r="AI128" s="81">
        <v>1.4096385542168674E-2</v>
      </c>
      <c r="AJ128" s="81" t="s">
        <v>103</v>
      </c>
      <c r="AK128" s="81" t="s">
        <v>103</v>
      </c>
      <c r="AL128" s="81" t="s">
        <v>103</v>
      </c>
      <c r="AM128" s="81">
        <v>1.5588783347725311E-2</v>
      </c>
      <c r="AN128" s="81">
        <v>1.5649331096485568E-2</v>
      </c>
      <c r="AO128" s="81">
        <v>1.6107832056595085E-2</v>
      </c>
      <c r="AP128" s="81">
        <v>1.2662860027130194E-2</v>
      </c>
      <c r="AQ128" s="81">
        <v>1.4965361000755163E-2</v>
      </c>
      <c r="AR128" s="81">
        <v>1.4191337327407037E-2</v>
      </c>
      <c r="AS128" s="81">
        <v>9.2468589406195199E-3</v>
      </c>
      <c r="AT128" s="81">
        <v>8.9035134310626821E-3</v>
      </c>
      <c r="AU128" s="81">
        <v>9.174582336268805E-3</v>
      </c>
      <c r="AV128" s="81">
        <v>1.0132052987160852E-2</v>
      </c>
      <c r="AW128" s="81">
        <v>7.7551609329381847E-3</v>
      </c>
      <c r="AX128" s="81">
        <v>1.0173113664402792E-2</v>
      </c>
      <c r="AY128" s="81">
        <v>1.0753537542736029E-2</v>
      </c>
      <c r="AZ128" s="81">
        <v>8.7922032066839011E-3</v>
      </c>
      <c r="BA128" s="81">
        <v>6.9139452229236712E-3</v>
      </c>
      <c r="BB128" s="81">
        <v>6.3910765431766155E-3</v>
      </c>
      <c r="BC128" s="81">
        <v>5.4729485230523168E-3</v>
      </c>
      <c r="BD128" s="81">
        <v>3.7163793146089436E-3</v>
      </c>
      <c r="BE128" s="81">
        <v>3.4576318145033789E-3</v>
      </c>
      <c r="BF128" s="81">
        <v>3.8912247065736225E-3</v>
      </c>
      <c r="BG128" s="81">
        <v>4.1663776935302486E-3</v>
      </c>
      <c r="BH128" s="81">
        <v>3.7692004726270186E-3</v>
      </c>
      <c r="BI128" s="81">
        <v>4.116026003391747E-3</v>
      </c>
      <c r="BJ128" s="81">
        <v>3.37014470677837E-3</v>
      </c>
      <c r="BK128" s="81">
        <v>4.4794302314684663E-3</v>
      </c>
      <c r="BL128" s="81">
        <v>3.2514450867052024E-3</v>
      </c>
      <c r="BM128" s="81">
        <v>3.5692509732188921E-3</v>
      </c>
      <c r="BN128" s="81">
        <v>5.1947173893446318E-3</v>
      </c>
      <c r="BO128" s="81">
        <v>4.9433163596739379E-3</v>
      </c>
      <c r="BP128" s="81">
        <v>4.8731501057082448E-3</v>
      </c>
      <c r="BQ128" s="81">
        <v>4.8375805096611589E-3</v>
      </c>
      <c r="BR128" s="128">
        <v>4.1761981734325495E-3</v>
      </c>
      <c r="BS128" s="128">
        <v>4.0322112422494678E-3</v>
      </c>
      <c r="BT128" s="128">
        <v>3.7621677047336519E-3</v>
      </c>
      <c r="BU128" s="81">
        <v>3.6228124866497058E-3</v>
      </c>
      <c r="BV128" s="128">
        <v>4.1664692806825726E-3</v>
      </c>
      <c r="BW128" s="10"/>
      <c r="BX128" s="10"/>
      <c r="BY128" s="10"/>
      <c r="BZ128" s="10"/>
      <c r="CA128" s="10"/>
      <c r="CB128" s="10"/>
      <c r="CC128" s="10"/>
      <c r="CD128" s="10"/>
      <c r="CE128" s="10"/>
      <c r="CF128" s="10"/>
      <c r="CG128" s="10"/>
      <c r="CH128" s="10"/>
      <c r="CI128" s="10"/>
    </row>
    <row r="129" spans="1:110" s="10" customFormat="1" x14ac:dyDescent="0.25">
      <c r="A129" s="57" t="s">
        <v>51</v>
      </c>
      <c r="B129" s="94"/>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c r="AH129" s="81"/>
      <c r="AI129" s="81"/>
      <c r="AJ129" s="81"/>
      <c r="AK129" s="81"/>
      <c r="AL129" s="81"/>
      <c r="AM129" s="81"/>
      <c r="AN129" s="81"/>
      <c r="AO129" s="81"/>
      <c r="AP129" s="81"/>
      <c r="AQ129" s="81"/>
      <c r="AR129" s="81"/>
      <c r="AS129" s="81"/>
      <c r="AT129" s="81"/>
      <c r="AU129" s="81"/>
      <c r="AV129" s="81"/>
      <c r="AW129" s="81"/>
      <c r="AX129" s="81"/>
      <c r="AY129" s="81"/>
      <c r="AZ129" s="81"/>
      <c r="BA129" s="81"/>
      <c r="BB129" s="81"/>
      <c r="BC129" s="81"/>
      <c r="BD129" s="81"/>
      <c r="BE129" s="81"/>
      <c r="BF129" s="81"/>
      <c r="BG129" s="81"/>
      <c r="BH129" s="81"/>
      <c r="BI129" s="81"/>
      <c r="BJ129" s="81"/>
      <c r="BK129" s="81"/>
      <c r="BL129" s="81"/>
      <c r="BM129" s="81"/>
      <c r="BN129" s="82"/>
      <c r="BO129" s="82"/>
      <c r="BP129" s="82"/>
      <c r="BQ129" s="82"/>
      <c r="BR129" s="128"/>
      <c r="BS129" s="128"/>
      <c r="BT129" s="128"/>
      <c r="BU129" s="81"/>
      <c r="BV129" s="128"/>
      <c r="CJ129" s="93"/>
      <c r="CK129" s="93"/>
      <c r="CL129" s="93"/>
      <c r="CM129" s="93"/>
      <c r="CN129" s="93"/>
      <c r="CO129" s="93"/>
      <c r="CP129" s="93"/>
      <c r="CQ129" s="93"/>
      <c r="CR129" s="93"/>
      <c r="CS129" s="93"/>
      <c r="CT129" s="93"/>
      <c r="CU129" s="93"/>
      <c r="CV129" s="93"/>
      <c r="CW129" s="93"/>
      <c r="CX129" s="93"/>
      <c r="CY129" s="93"/>
      <c r="CZ129" s="93"/>
      <c r="DA129" s="93"/>
      <c r="DB129" s="93"/>
      <c r="DC129" s="93"/>
      <c r="DD129" s="93"/>
      <c r="DE129" s="93"/>
      <c r="DF129" s="93"/>
    </row>
    <row r="130" spans="1:110" s="10" customFormat="1" x14ac:dyDescent="0.25">
      <c r="A130" s="63" t="s">
        <v>36</v>
      </c>
      <c r="B130" s="94"/>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81"/>
      <c r="AG130" s="81"/>
      <c r="AH130" s="81"/>
      <c r="AI130" s="81"/>
      <c r="AJ130" s="81"/>
      <c r="AK130" s="81"/>
      <c r="AL130" s="81"/>
      <c r="AM130" s="81"/>
      <c r="AN130" s="81"/>
      <c r="AO130" s="81"/>
      <c r="AP130" s="81"/>
      <c r="AQ130" s="81"/>
      <c r="AR130" s="81"/>
      <c r="AS130" s="81"/>
      <c r="AT130" s="81"/>
      <c r="AU130" s="81"/>
      <c r="AV130" s="81"/>
      <c r="AW130" s="81"/>
      <c r="AX130" s="81"/>
      <c r="AY130" s="81"/>
      <c r="AZ130" s="81"/>
      <c r="BA130" s="81"/>
      <c r="BB130" s="81"/>
      <c r="BC130" s="81"/>
      <c r="BD130" s="81"/>
      <c r="BE130" s="81"/>
      <c r="BF130" s="81"/>
      <c r="BG130" s="81"/>
      <c r="BH130" s="81"/>
      <c r="BI130" s="81"/>
      <c r="BJ130" s="81"/>
      <c r="BK130" s="81"/>
      <c r="BL130" s="81"/>
      <c r="BM130" s="81"/>
      <c r="BN130" s="82"/>
      <c r="BO130" s="82"/>
      <c r="BP130" s="82"/>
      <c r="BQ130" s="82"/>
      <c r="BR130" s="128"/>
      <c r="BS130" s="128"/>
      <c r="BT130" s="128"/>
      <c r="BU130" s="81"/>
      <c r="BV130" s="128"/>
      <c r="CJ130" s="93"/>
      <c r="CK130" s="93"/>
      <c r="CL130" s="93"/>
      <c r="CM130" s="93"/>
      <c r="CN130" s="93"/>
      <c r="CO130" s="93"/>
      <c r="CP130" s="93"/>
      <c r="CQ130" s="93"/>
      <c r="CR130" s="93"/>
      <c r="CS130" s="93"/>
      <c r="CT130" s="93"/>
      <c r="CU130" s="93"/>
      <c r="CV130" s="93"/>
      <c r="CW130" s="93"/>
      <c r="CX130" s="93"/>
      <c r="CY130" s="93"/>
      <c r="CZ130" s="93"/>
      <c r="DA130" s="93"/>
      <c r="DB130" s="93"/>
      <c r="DC130" s="93"/>
      <c r="DD130" s="93"/>
      <c r="DE130" s="93"/>
      <c r="DF130" s="93"/>
    </row>
    <row r="131" spans="1:110" s="93" customFormat="1" x14ac:dyDescent="0.25">
      <c r="A131" s="93" t="s">
        <v>253</v>
      </c>
      <c r="B131" s="96" t="s">
        <v>113</v>
      </c>
      <c r="C131" s="81" t="s">
        <v>79</v>
      </c>
      <c r="D131" s="81" t="s">
        <v>79</v>
      </c>
      <c r="E131" s="81" t="s">
        <v>79</v>
      </c>
      <c r="F131" s="81" t="s">
        <v>79</v>
      </c>
      <c r="G131" s="81" t="s">
        <v>79</v>
      </c>
      <c r="H131" s="81" t="s">
        <v>79</v>
      </c>
      <c r="I131" s="81" t="s">
        <v>79</v>
      </c>
      <c r="J131" s="81" t="s">
        <v>79</v>
      </c>
      <c r="K131" s="81" t="s">
        <v>79</v>
      </c>
      <c r="L131" s="81" t="s">
        <v>79</v>
      </c>
      <c r="M131" s="81" t="s">
        <v>79</v>
      </c>
      <c r="N131" s="81" t="s">
        <v>79</v>
      </c>
      <c r="O131" s="81" t="s">
        <v>79</v>
      </c>
      <c r="P131" s="81" t="s">
        <v>79</v>
      </c>
      <c r="Q131" s="81" t="s">
        <v>79</v>
      </c>
      <c r="R131" s="81" t="s">
        <v>79</v>
      </c>
      <c r="S131" s="81" t="s">
        <v>79</v>
      </c>
      <c r="T131" s="81" t="s">
        <v>79</v>
      </c>
      <c r="U131" s="81" t="s">
        <v>79</v>
      </c>
      <c r="V131" s="81" t="s">
        <v>79</v>
      </c>
      <c r="W131" s="81" t="s">
        <v>79</v>
      </c>
      <c r="X131" s="81" t="s">
        <v>79</v>
      </c>
      <c r="Y131" s="81" t="s">
        <v>79</v>
      </c>
      <c r="Z131" s="81" t="s">
        <v>79</v>
      </c>
      <c r="AA131" s="81" t="s">
        <v>79</v>
      </c>
      <c r="AB131" s="81" t="s">
        <v>79</v>
      </c>
      <c r="AC131" s="81" t="s">
        <v>79</v>
      </c>
      <c r="AD131" s="81" t="s">
        <v>79</v>
      </c>
      <c r="AE131" s="81" t="s">
        <v>79</v>
      </c>
      <c r="AF131" s="81" t="s">
        <v>79</v>
      </c>
      <c r="AG131" s="81" t="s">
        <v>79</v>
      </c>
      <c r="AH131" s="81">
        <v>6.0520216327581769E-2</v>
      </c>
      <c r="AI131" s="81">
        <v>5.8483170534436635E-2</v>
      </c>
      <c r="AJ131" s="81">
        <v>5.6515957446808512E-2</v>
      </c>
      <c r="AK131" s="81">
        <v>5.4412819899545564E-2</v>
      </c>
      <c r="AL131" s="81">
        <v>6.1175045427013929E-2</v>
      </c>
      <c r="AM131" s="81">
        <v>5.6514261993714052E-2</v>
      </c>
      <c r="AN131" s="81">
        <v>5.6261865040556865E-2</v>
      </c>
      <c r="AO131" s="81">
        <v>5.8622289226487302E-2</v>
      </c>
      <c r="AP131" s="81">
        <v>5.6173166284336218E-2</v>
      </c>
      <c r="AQ131" s="81">
        <v>5.1676127235728821E-2</v>
      </c>
      <c r="AR131" s="81">
        <v>5.8883007196811991E-2</v>
      </c>
      <c r="AS131" s="81">
        <v>5.7912704218483296E-2</v>
      </c>
      <c r="AT131" s="81">
        <v>4.6708878237371049E-2</v>
      </c>
      <c r="AU131" s="81">
        <v>3.1994510667496451E-2</v>
      </c>
      <c r="AV131" s="81">
        <v>2.5478190603764786E-2</v>
      </c>
      <c r="AW131" s="81">
        <v>2.0535873590579349E-2</v>
      </c>
      <c r="AX131" s="81">
        <v>1.3790296273415647E-2</v>
      </c>
      <c r="AY131" s="81">
        <v>1.2830807803626826E-2</v>
      </c>
      <c r="AZ131" s="81">
        <v>1.2382425606474932E-2</v>
      </c>
      <c r="BA131" s="81">
        <v>1.2492100988595736E-2</v>
      </c>
      <c r="BB131" s="81">
        <v>1.246360241892158E-2</v>
      </c>
      <c r="BC131" s="81">
        <v>1.3092913747559436E-2</v>
      </c>
      <c r="BD131" s="81">
        <v>1.3200344943320416E-2</v>
      </c>
      <c r="BE131" s="81">
        <v>1.3368429241980239E-2</v>
      </c>
      <c r="BF131" s="81">
        <v>1.3811579421108836E-2</v>
      </c>
      <c r="BG131" s="81">
        <v>1.35000497056322E-2</v>
      </c>
      <c r="BH131" s="81">
        <v>1.567769088730675E-2</v>
      </c>
      <c r="BI131" s="81">
        <v>1.8207653435572044E-2</v>
      </c>
      <c r="BJ131" s="81">
        <v>1.9848688566776514E-2</v>
      </c>
      <c r="BK131" s="81">
        <v>1.5172171395597024E-2</v>
      </c>
      <c r="BL131" s="81">
        <v>1.5585918930234897E-2</v>
      </c>
      <c r="BM131" s="81">
        <v>1.5282663377662653E-2</v>
      </c>
      <c r="BN131" s="81">
        <v>1.4870825765521626E-2</v>
      </c>
      <c r="BO131" s="81">
        <v>1.4089821014114573E-2</v>
      </c>
      <c r="BP131" s="81">
        <v>1.3465159912891381E-2</v>
      </c>
      <c r="BQ131" s="81">
        <v>1.162303864322338E-2</v>
      </c>
      <c r="BR131" s="128">
        <v>1.1035810088045188E-2</v>
      </c>
      <c r="BS131" s="128">
        <v>1.108696385903832E-2</v>
      </c>
      <c r="BT131" s="128">
        <v>1.1612661295091573E-2</v>
      </c>
      <c r="BU131" s="81">
        <v>1.2910871138240394E-2</v>
      </c>
      <c r="BV131" s="128">
        <v>1.5354647134749136E-2</v>
      </c>
      <c r="BW131" s="116"/>
      <c r="BX131" s="116"/>
      <c r="BY131" s="116"/>
      <c r="BZ131" s="116"/>
      <c r="CA131" s="116"/>
      <c r="CB131" s="116"/>
      <c r="CC131" s="116"/>
      <c r="CD131" s="116"/>
      <c r="CE131" s="116"/>
      <c r="CF131" s="116"/>
      <c r="CG131" s="116"/>
      <c r="CH131" s="116"/>
      <c r="CI131" s="116"/>
      <c r="CJ131" s="116"/>
      <c r="CK131" s="116"/>
      <c r="CL131" s="116"/>
      <c r="CM131" s="84"/>
    </row>
    <row r="132" spans="1:110" s="93" customFormat="1" x14ac:dyDescent="0.25">
      <c r="A132" s="93" t="s">
        <v>316</v>
      </c>
      <c r="B132" s="96" t="s">
        <v>148</v>
      </c>
      <c r="C132" s="81" t="s">
        <v>68</v>
      </c>
      <c r="D132" s="81" t="s">
        <v>68</v>
      </c>
      <c r="E132" s="81" t="s">
        <v>68</v>
      </c>
      <c r="F132" s="81" t="s">
        <v>68</v>
      </c>
      <c r="G132" s="81" t="s">
        <v>68</v>
      </c>
      <c r="H132" s="81" t="s">
        <v>68</v>
      </c>
      <c r="I132" s="81" t="s">
        <v>68</v>
      </c>
      <c r="J132" s="81" t="s">
        <v>68</v>
      </c>
      <c r="K132" s="81" t="s">
        <v>68</v>
      </c>
      <c r="L132" s="81" t="s">
        <v>68</v>
      </c>
      <c r="M132" s="81" t="s">
        <v>68</v>
      </c>
      <c r="N132" s="81" t="s">
        <v>68</v>
      </c>
      <c r="O132" s="81" t="s">
        <v>68</v>
      </c>
      <c r="P132" s="81" t="s">
        <v>68</v>
      </c>
      <c r="Q132" s="81" t="s">
        <v>68</v>
      </c>
      <c r="R132" s="81" t="s">
        <v>68</v>
      </c>
      <c r="S132" s="81" t="s">
        <v>68</v>
      </c>
      <c r="T132" s="81" t="s">
        <v>68</v>
      </c>
      <c r="U132" s="81" t="s">
        <v>68</v>
      </c>
      <c r="V132" s="81" t="s">
        <v>68</v>
      </c>
      <c r="W132" s="81" t="s">
        <v>68</v>
      </c>
      <c r="X132" s="81" t="s">
        <v>68</v>
      </c>
      <c r="Y132" s="81" t="s">
        <v>68</v>
      </c>
      <c r="Z132" s="81" t="s">
        <v>68</v>
      </c>
      <c r="AA132" s="81" t="s">
        <v>68</v>
      </c>
      <c r="AB132" s="81" t="s">
        <v>68</v>
      </c>
      <c r="AC132" s="81" t="s">
        <v>68</v>
      </c>
      <c r="AD132" s="81" t="s">
        <v>68</v>
      </c>
      <c r="AE132" s="81" t="s">
        <v>68</v>
      </c>
      <c r="AF132" s="81" t="s">
        <v>68</v>
      </c>
      <c r="AG132" s="81" t="s">
        <v>68</v>
      </c>
      <c r="AH132" s="81" t="s">
        <v>68</v>
      </c>
      <c r="AI132" s="81" t="s">
        <v>68</v>
      </c>
      <c r="AJ132" s="81" t="s">
        <v>68</v>
      </c>
      <c r="AK132" s="81" t="s">
        <v>68</v>
      </c>
      <c r="AL132" s="81" t="s">
        <v>68</v>
      </c>
      <c r="AM132" s="81" t="s">
        <v>68</v>
      </c>
      <c r="AN132" s="81" t="s">
        <v>68</v>
      </c>
      <c r="AO132" s="81" t="s">
        <v>68</v>
      </c>
      <c r="AP132" s="81" t="s">
        <v>68</v>
      </c>
      <c r="AQ132" s="81" t="s">
        <v>68</v>
      </c>
      <c r="AR132" s="81" t="s">
        <v>68</v>
      </c>
      <c r="AS132" s="81" t="s">
        <v>68</v>
      </c>
      <c r="AT132" s="81" t="s">
        <v>79</v>
      </c>
      <c r="AU132" s="81" t="s">
        <v>79</v>
      </c>
      <c r="AV132" s="81" t="s">
        <v>79</v>
      </c>
      <c r="AW132" s="81" t="s">
        <v>79</v>
      </c>
      <c r="AX132" s="81" t="s">
        <v>79</v>
      </c>
      <c r="AY132" s="81" t="s">
        <v>79</v>
      </c>
      <c r="AZ132" s="81" t="s">
        <v>79</v>
      </c>
      <c r="BA132" s="81" t="s">
        <v>79</v>
      </c>
      <c r="BB132" s="81" t="s">
        <v>79</v>
      </c>
      <c r="BC132" s="81" t="s">
        <v>79</v>
      </c>
      <c r="BD132" s="81">
        <v>3.9043729051367992E-2</v>
      </c>
      <c r="BE132" s="81">
        <v>2.4166976904515684E-2</v>
      </c>
      <c r="BF132" s="81">
        <v>1.889602808115598E-2</v>
      </c>
      <c r="BG132" s="81">
        <v>1.5442196576407797E-2</v>
      </c>
      <c r="BH132" s="81">
        <v>1.3865334884655139E-2</v>
      </c>
      <c r="BI132" s="81">
        <v>1.2361528630002769E-2</v>
      </c>
      <c r="BJ132" s="81">
        <v>1.2206120001793882E-2</v>
      </c>
      <c r="BK132" s="81">
        <v>1.3765861586111823E-2</v>
      </c>
      <c r="BL132" s="81">
        <v>1.2803414439816554E-2</v>
      </c>
      <c r="BM132" s="81">
        <v>1.1364302644441698E-2</v>
      </c>
      <c r="BN132" s="81">
        <v>1.1455719208950062E-2</v>
      </c>
      <c r="BO132" s="81">
        <v>1.0870557979992153E-2</v>
      </c>
      <c r="BP132" s="81">
        <v>1.0258268873453397E-2</v>
      </c>
      <c r="BQ132" s="81">
        <v>1.0006137462701929E-2</v>
      </c>
      <c r="BR132" s="128">
        <v>9.3390081498666497E-3</v>
      </c>
      <c r="BS132" s="128">
        <v>8.641826577189168E-3</v>
      </c>
      <c r="BT132" s="128">
        <v>8.5254855710098221E-3</v>
      </c>
      <c r="BU132" s="81">
        <v>8.2006620025135181E-3</v>
      </c>
      <c r="BV132" s="128">
        <v>8.7524499143649195E-3</v>
      </c>
      <c r="BW132" s="116"/>
      <c r="BX132" s="116"/>
      <c r="BY132" s="116"/>
      <c r="BZ132" s="116"/>
      <c r="CA132" s="116"/>
      <c r="CB132" s="116"/>
      <c r="CC132" s="116"/>
      <c r="CD132" s="116"/>
      <c r="CE132" s="116"/>
      <c r="CF132" s="116"/>
      <c r="CG132" s="116"/>
      <c r="CH132" s="116"/>
      <c r="CI132" s="116"/>
      <c r="CJ132" s="116"/>
      <c r="CK132" s="116"/>
      <c r="CL132" s="116"/>
      <c r="CM132" s="84"/>
    </row>
    <row r="133" spans="1:110" s="93" customFormat="1" x14ac:dyDescent="0.25">
      <c r="A133" s="93" t="s">
        <v>254</v>
      </c>
      <c r="B133" s="96" t="s">
        <v>149</v>
      </c>
      <c r="C133" s="81" t="s">
        <v>79</v>
      </c>
      <c r="D133" s="81" t="s">
        <v>79</v>
      </c>
      <c r="E133" s="81" t="s">
        <v>79</v>
      </c>
      <c r="F133" s="81" t="s">
        <v>79</v>
      </c>
      <c r="G133" s="81" t="s">
        <v>79</v>
      </c>
      <c r="H133" s="81" t="s">
        <v>79</v>
      </c>
      <c r="I133" s="81" t="s">
        <v>79</v>
      </c>
      <c r="J133" s="81" t="s">
        <v>79</v>
      </c>
      <c r="K133" s="81" t="s">
        <v>79</v>
      </c>
      <c r="L133" s="81" t="s">
        <v>79</v>
      </c>
      <c r="M133" s="81" t="s">
        <v>79</v>
      </c>
      <c r="N133" s="81" t="s">
        <v>79</v>
      </c>
      <c r="O133" s="81" t="s">
        <v>79</v>
      </c>
      <c r="P133" s="81" t="s">
        <v>79</v>
      </c>
      <c r="Q133" s="81" t="s">
        <v>79</v>
      </c>
      <c r="R133" s="81" t="s">
        <v>79</v>
      </c>
      <c r="S133" s="81" t="s">
        <v>79</v>
      </c>
      <c r="T133" s="81" t="s">
        <v>79</v>
      </c>
      <c r="U133" s="81" t="s">
        <v>79</v>
      </c>
      <c r="V133" s="81" t="s">
        <v>79</v>
      </c>
      <c r="W133" s="81" t="s">
        <v>79</v>
      </c>
      <c r="X133" s="81" t="s">
        <v>79</v>
      </c>
      <c r="Y133" s="81" t="s">
        <v>79</v>
      </c>
      <c r="Z133" s="81" t="s">
        <v>79</v>
      </c>
      <c r="AA133" s="81" t="s">
        <v>79</v>
      </c>
      <c r="AB133" s="81" t="s">
        <v>79</v>
      </c>
      <c r="AC133" s="81" t="s">
        <v>79</v>
      </c>
      <c r="AD133" s="81" t="s">
        <v>79</v>
      </c>
      <c r="AE133" s="81" t="s">
        <v>79</v>
      </c>
      <c r="AF133" s="81" t="s">
        <v>79</v>
      </c>
      <c r="AG133" s="81" t="s">
        <v>79</v>
      </c>
      <c r="AH133" s="81" t="s">
        <v>79</v>
      </c>
      <c r="AI133" s="81" t="s">
        <v>79</v>
      </c>
      <c r="AJ133" s="81" t="s">
        <v>79</v>
      </c>
      <c r="AK133" s="81" t="s">
        <v>79</v>
      </c>
      <c r="AL133" s="81" t="s">
        <v>79</v>
      </c>
      <c r="AM133" s="81" t="s">
        <v>79</v>
      </c>
      <c r="AN133" s="81" t="s">
        <v>79</v>
      </c>
      <c r="AO133" s="81" t="s">
        <v>79</v>
      </c>
      <c r="AP133" s="81" t="s">
        <v>79</v>
      </c>
      <c r="AQ133" s="79">
        <v>4.3962707496399606E-2</v>
      </c>
      <c r="AR133" s="79">
        <v>3.8334434897554524E-2</v>
      </c>
      <c r="AS133" s="79">
        <v>3.0432315729749245E-2</v>
      </c>
      <c r="AT133" s="79">
        <v>2.9726338432122371E-2</v>
      </c>
      <c r="AU133" s="79">
        <v>2.6092716117939077E-2</v>
      </c>
      <c r="AV133" s="79">
        <v>2.4926172862057418E-2</v>
      </c>
      <c r="AW133" s="79">
        <v>2.3741312837802533E-2</v>
      </c>
      <c r="AX133" s="79">
        <v>2.402934109017326E-2</v>
      </c>
      <c r="AY133" s="79">
        <v>2.4307013549237966E-2</v>
      </c>
      <c r="AZ133" s="79">
        <v>2.4530591474314644E-2</v>
      </c>
      <c r="BA133" s="79">
        <v>2.6451719563385337E-2</v>
      </c>
      <c r="BB133" s="79">
        <v>2.6711704653622954E-2</v>
      </c>
      <c r="BC133" s="79">
        <v>2.8844613869966729E-2</v>
      </c>
      <c r="BD133" s="79">
        <v>2.8012596498514175E-2</v>
      </c>
      <c r="BE133" s="79">
        <v>2.7120207486640548E-2</v>
      </c>
      <c r="BF133" s="81">
        <v>2.3919934841901826E-2</v>
      </c>
      <c r="BG133" s="81">
        <v>2.252898221732344E-2</v>
      </c>
      <c r="BH133" s="81">
        <v>2.0969912966405577E-2</v>
      </c>
      <c r="BI133" s="81">
        <v>2.2296112607375476E-2</v>
      </c>
      <c r="BJ133" s="81">
        <v>2.1335248019579298E-2</v>
      </c>
      <c r="BK133" s="81">
        <v>1.7395115243936634E-2</v>
      </c>
      <c r="BL133" s="81">
        <v>1.6524682252863406E-2</v>
      </c>
      <c r="BM133" s="81">
        <v>1.3207173194879867E-2</v>
      </c>
      <c r="BN133" s="81">
        <v>1.336355320318108E-2</v>
      </c>
      <c r="BO133" s="81">
        <v>1.4593401122691335E-2</v>
      </c>
      <c r="BP133" s="81">
        <v>1.3137045214598223E-2</v>
      </c>
      <c r="BQ133" s="81">
        <v>1.2488481166587073E-2</v>
      </c>
      <c r="BR133" s="128">
        <v>1.2467072894218358E-2</v>
      </c>
      <c r="BS133" s="128">
        <v>1.2262436783230036E-2</v>
      </c>
      <c r="BT133" s="128">
        <v>1.4515683667697203E-2</v>
      </c>
      <c r="BU133" s="81">
        <v>3.1484755442099485E-2</v>
      </c>
      <c r="BV133" s="128">
        <v>1.8247041396198052E-2</v>
      </c>
      <c r="BW133" s="116"/>
      <c r="BX133" s="116"/>
      <c r="BY133" s="116"/>
      <c r="BZ133" s="116"/>
      <c r="CA133" s="116"/>
      <c r="CB133" s="116"/>
      <c r="CC133" s="116"/>
      <c r="CD133" s="116"/>
      <c r="CE133" s="116"/>
      <c r="CF133" s="116"/>
      <c r="CG133" s="116"/>
      <c r="CH133" s="116"/>
      <c r="CI133" s="116"/>
      <c r="CJ133" s="116"/>
      <c r="CK133" s="116"/>
      <c r="CL133" s="116"/>
      <c r="CM133" s="84"/>
    </row>
    <row r="134" spans="1:110" s="93" customFormat="1" x14ac:dyDescent="0.25">
      <c r="A134" s="93" t="s">
        <v>255</v>
      </c>
      <c r="B134" s="96">
        <v>69</v>
      </c>
      <c r="C134" s="81" t="s">
        <v>68</v>
      </c>
      <c r="D134" s="81" t="s">
        <v>68</v>
      </c>
      <c r="E134" s="81" t="s">
        <v>68</v>
      </c>
      <c r="F134" s="81" t="s">
        <v>68</v>
      </c>
      <c r="G134" s="81" t="s">
        <v>68</v>
      </c>
      <c r="H134" s="81" t="s">
        <v>68</v>
      </c>
      <c r="I134" s="81" t="s">
        <v>68</v>
      </c>
      <c r="J134" s="81" t="s">
        <v>68</v>
      </c>
      <c r="K134" s="81" t="s">
        <v>68</v>
      </c>
      <c r="L134" s="81" t="s">
        <v>68</v>
      </c>
      <c r="M134" s="81" t="s">
        <v>68</v>
      </c>
      <c r="N134" s="81" t="s">
        <v>68</v>
      </c>
      <c r="O134" s="81" t="s">
        <v>68</v>
      </c>
      <c r="P134" s="81" t="s">
        <v>68</v>
      </c>
      <c r="Q134" s="81" t="s">
        <v>68</v>
      </c>
      <c r="R134" s="81" t="s">
        <v>68</v>
      </c>
      <c r="S134" s="81" t="s">
        <v>68</v>
      </c>
      <c r="T134" s="81" t="s">
        <v>68</v>
      </c>
      <c r="U134" s="81" t="s">
        <v>68</v>
      </c>
      <c r="V134" s="81" t="s">
        <v>68</v>
      </c>
      <c r="W134" s="81" t="s">
        <v>68</v>
      </c>
      <c r="X134" s="81" t="s">
        <v>68</v>
      </c>
      <c r="Y134" s="81" t="s">
        <v>68</v>
      </c>
      <c r="Z134" s="81" t="s">
        <v>68</v>
      </c>
      <c r="AA134" s="81" t="s">
        <v>68</v>
      </c>
      <c r="AB134" s="81" t="s">
        <v>68</v>
      </c>
      <c r="AC134" s="81" t="s">
        <v>68</v>
      </c>
      <c r="AD134" s="81" t="s">
        <v>68</v>
      </c>
      <c r="AE134" s="81" t="s">
        <v>68</v>
      </c>
      <c r="AF134" s="81" t="s">
        <v>68</v>
      </c>
      <c r="AG134" s="81" t="s">
        <v>68</v>
      </c>
      <c r="AH134" s="81" t="s">
        <v>68</v>
      </c>
      <c r="AI134" s="81" t="s">
        <v>68</v>
      </c>
      <c r="AJ134" s="81" t="s">
        <v>68</v>
      </c>
      <c r="AK134" s="81" t="s">
        <v>68</v>
      </c>
      <c r="AL134" s="81" t="s">
        <v>68</v>
      </c>
      <c r="AM134" s="81" t="s">
        <v>68</v>
      </c>
      <c r="AN134" s="81" t="s">
        <v>68</v>
      </c>
      <c r="AO134" s="81" t="s">
        <v>68</v>
      </c>
      <c r="AP134" s="81" t="s">
        <v>68</v>
      </c>
      <c r="AQ134" s="81" t="s">
        <v>68</v>
      </c>
      <c r="AR134" s="81" t="s">
        <v>68</v>
      </c>
      <c r="AS134" s="81" t="s">
        <v>68</v>
      </c>
      <c r="AT134" s="79">
        <v>7.6073864434082858E-2</v>
      </c>
      <c r="AU134" s="79">
        <v>0.10726757154504479</v>
      </c>
      <c r="AV134" s="79">
        <v>0.11148177289424208</v>
      </c>
      <c r="AW134" s="79">
        <v>9.3150104304884185E-2</v>
      </c>
      <c r="AX134" s="79">
        <v>8.2920111472108246E-2</v>
      </c>
      <c r="AY134" s="79">
        <v>8.9424925288748888E-2</v>
      </c>
      <c r="AZ134" s="79">
        <v>6.6002194719591872E-2</v>
      </c>
      <c r="BA134" s="79">
        <v>4.4296297097959424E-2</v>
      </c>
      <c r="BB134" s="79">
        <v>3.0300557771282086E-2</v>
      </c>
      <c r="BC134" s="79">
        <v>2.7027737725454155E-2</v>
      </c>
      <c r="BD134" s="79">
        <v>2.7306333365116852E-2</v>
      </c>
      <c r="BE134" s="79">
        <v>2.0462988822172699E-2</v>
      </c>
      <c r="BF134" s="81">
        <v>1.7601437494594429E-2</v>
      </c>
      <c r="BG134" s="81">
        <v>1.7623284372191877E-2</v>
      </c>
      <c r="BH134" s="81">
        <v>1.6858050801367361E-2</v>
      </c>
      <c r="BI134" s="81">
        <v>1.6284306152931874E-2</v>
      </c>
      <c r="BJ134" s="81">
        <v>1.8451879145996393E-2</v>
      </c>
      <c r="BK134" s="81">
        <v>1.8036702352051952E-2</v>
      </c>
      <c r="BL134" s="81">
        <v>1.6954358083960008E-2</v>
      </c>
      <c r="BM134" s="81">
        <v>1.7692710410099986E-2</v>
      </c>
      <c r="BN134" s="81">
        <v>1.6884164466039228E-2</v>
      </c>
      <c r="BO134" s="81">
        <v>1.6444160470192204E-2</v>
      </c>
      <c r="BP134" s="81">
        <v>1.845033535680261E-2</v>
      </c>
      <c r="BQ134" s="81">
        <v>1.783240087933868E-2</v>
      </c>
      <c r="BR134" s="128">
        <v>1.6218821810819632E-2</v>
      </c>
      <c r="BS134" s="128">
        <v>1.6653014364946518E-2</v>
      </c>
      <c r="BT134" s="128">
        <v>1.5745638058389199E-2</v>
      </c>
      <c r="BU134" s="81">
        <v>1.6488674626203591E-2</v>
      </c>
      <c r="BV134" s="128">
        <v>1.8489490006058578E-2</v>
      </c>
      <c r="BW134" s="116"/>
      <c r="BX134" s="116"/>
      <c r="BY134" s="116"/>
      <c r="BZ134" s="116"/>
      <c r="CA134" s="116"/>
      <c r="CB134" s="116"/>
      <c r="CC134" s="116"/>
      <c r="CD134" s="116"/>
      <c r="CE134" s="116"/>
      <c r="CF134" s="116"/>
      <c r="CG134" s="116"/>
      <c r="CH134" s="116"/>
      <c r="CI134" s="116"/>
      <c r="CJ134" s="116"/>
      <c r="CK134" s="116"/>
      <c r="CL134" s="116"/>
      <c r="CM134" s="84"/>
    </row>
    <row r="135" spans="1:110" s="93" customFormat="1" x14ac:dyDescent="0.25">
      <c r="A135" s="93" t="s">
        <v>514</v>
      </c>
      <c r="B135" s="96">
        <v>70</v>
      </c>
      <c r="C135" s="81" t="s">
        <v>68</v>
      </c>
      <c r="D135" s="81" t="s">
        <v>68</v>
      </c>
      <c r="E135" s="81" t="s">
        <v>68</v>
      </c>
      <c r="F135" s="81" t="s">
        <v>68</v>
      </c>
      <c r="G135" s="81" t="s">
        <v>68</v>
      </c>
      <c r="H135" s="81" t="s">
        <v>68</v>
      </c>
      <c r="I135" s="81" t="s">
        <v>68</v>
      </c>
      <c r="J135" s="81" t="s">
        <v>68</v>
      </c>
      <c r="K135" s="81" t="s">
        <v>68</v>
      </c>
      <c r="L135" s="81" t="s">
        <v>68</v>
      </c>
      <c r="M135" s="81" t="s">
        <v>68</v>
      </c>
      <c r="N135" s="81" t="s">
        <v>68</v>
      </c>
      <c r="O135" s="81" t="s">
        <v>68</v>
      </c>
      <c r="P135" s="81" t="s">
        <v>68</v>
      </c>
      <c r="Q135" s="81" t="s">
        <v>68</v>
      </c>
      <c r="R135" s="81" t="s">
        <v>68</v>
      </c>
      <c r="S135" s="81" t="s">
        <v>68</v>
      </c>
      <c r="T135" s="81" t="s">
        <v>68</v>
      </c>
      <c r="U135" s="81" t="s">
        <v>68</v>
      </c>
      <c r="V135" s="81" t="s">
        <v>68</v>
      </c>
      <c r="W135" s="81" t="s">
        <v>68</v>
      </c>
      <c r="X135" s="81" t="s">
        <v>68</v>
      </c>
      <c r="Y135" s="81" t="s">
        <v>68</v>
      </c>
      <c r="Z135" s="81" t="s">
        <v>68</v>
      </c>
      <c r="AA135" s="81" t="s">
        <v>68</v>
      </c>
      <c r="AB135" s="81" t="s">
        <v>68</v>
      </c>
      <c r="AC135" s="81" t="s">
        <v>68</v>
      </c>
      <c r="AD135" s="81" t="s">
        <v>68</v>
      </c>
      <c r="AE135" s="81" t="s">
        <v>68</v>
      </c>
      <c r="AF135" s="81" t="s">
        <v>68</v>
      </c>
      <c r="AG135" s="81" t="s">
        <v>68</v>
      </c>
      <c r="AH135" s="81" t="s">
        <v>68</v>
      </c>
      <c r="AI135" s="81" t="s">
        <v>68</v>
      </c>
      <c r="AJ135" s="81" t="s">
        <v>68</v>
      </c>
      <c r="AK135" s="81" t="s">
        <v>68</v>
      </c>
      <c r="AL135" s="81" t="s">
        <v>68</v>
      </c>
      <c r="AM135" s="81" t="s">
        <v>68</v>
      </c>
      <c r="AN135" s="81" t="s">
        <v>68</v>
      </c>
      <c r="AO135" s="81" t="s">
        <v>68</v>
      </c>
      <c r="AP135" s="81" t="s">
        <v>68</v>
      </c>
      <c r="AQ135" s="81" t="s">
        <v>68</v>
      </c>
      <c r="AR135" s="81" t="s">
        <v>68</v>
      </c>
      <c r="AS135" s="81" t="s">
        <v>68</v>
      </c>
      <c r="AT135" s="81" t="s">
        <v>68</v>
      </c>
      <c r="AU135" s="81">
        <v>2.3304040663427027E-2</v>
      </c>
      <c r="AV135" s="81">
        <v>2.2834008576375738E-2</v>
      </c>
      <c r="AW135" s="81">
        <v>1.8436227729976867E-2</v>
      </c>
      <c r="AX135" s="81">
        <v>1.7319046875665243E-2</v>
      </c>
      <c r="AY135" s="81">
        <v>1.6620457907056199E-2</v>
      </c>
      <c r="AZ135" s="81">
        <v>1.8259318203535827E-2</v>
      </c>
      <c r="BA135" s="81">
        <v>1.8590699232123194E-2</v>
      </c>
      <c r="BB135" s="81">
        <v>1.8773569561648707E-2</v>
      </c>
      <c r="BC135" s="81">
        <v>1.751249557588281E-2</v>
      </c>
      <c r="BD135" s="81">
        <v>1.8244069682627522E-2</v>
      </c>
      <c r="BE135" s="81">
        <v>1.8927640441762008E-2</v>
      </c>
      <c r="BF135" s="81">
        <v>1.7137031730212863E-2</v>
      </c>
      <c r="BG135" s="81">
        <v>1.7900837720613391E-2</v>
      </c>
      <c r="BH135" s="81">
        <v>1.5759061579971295E-2</v>
      </c>
      <c r="BI135" s="81">
        <v>1.4309147351499968E-2</v>
      </c>
      <c r="BJ135" s="81">
        <v>1.232471567157903E-2</v>
      </c>
      <c r="BK135" s="81">
        <v>1.3105641425074348E-2</v>
      </c>
      <c r="BL135" s="81">
        <v>1.1947721814133692E-2</v>
      </c>
      <c r="BM135" s="81">
        <v>1.0778364989686935E-2</v>
      </c>
      <c r="BN135" s="81">
        <v>1.0632168166006019E-2</v>
      </c>
      <c r="BO135" s="81">
        <v>1.0150837197255682E-2</v>
      </c>
      <c r="BP135" s="81">
        <v>9.6622781806475558E-3</v>
      </c>
      <c r="BQ135" s="81">
        <v>9.4658209556062224E-3</v>
      </c>
      <c r="BR135" s="128">
        <v>9.9612810262018608E-3</v>
      </c>
      <c r="BS135" s="128">
        <v>9.5665542172635176E-3</v>
      </c>
      <c r="BT135" s="128">
        <v>1.0888509504755799E-2</v>
      </c>
      <c r="BU135" s="81">
        <v>1.1608776154754459E-2</v>
      </c>
      <c r="BV135" s="128">
        <v>1.3548450425143197E-2</v>
      </c>
      <c r="BW135" s="116"/>
      <c r="BX135" s="116"/>
      <c r="BY135" s="116"/>
      <c r="BZ135" s="116"/>
      <c r="CA135" s="116"/>
      <c r="CB135" s="116"/>
      <c r="CC135" s="116"/>
      <c r="CD135" s="116"/>
      <c r="CE135" s="116"/>
      <c r="CF135" s="116"/>
      <c r="CG135" s="116"/>
      <c r="CH135" s="116"/>
      <c r="CI135" s="116"/>
      <c r="CJ135" s="116"/>
      <c r="CK135" s="116"/>
      <c r="CL135" s="116"/>
      <c r="CM135" s="84"/>
    </row>
    <row r="136" spans="1:110" s="93" customFormat="1" x14ac:dyDescent="0.25">
      <c r="A136" s="93" t="s">
        <v>256</v>
      </c>
      <c r="B136" s="96">
        <v>71</v>
      </c>
      <c r="C136" s="81" t="s">
        <v>79</v>
      </c>
      <c r="D136" s="81" t="s">
        <v>79</v>
      </c>
      <c r="E136" s="81" t="s">
        <v>79</v>
      </c>
      <c r="F136" s="81" t="s">
        <v>79</v>
      </c>
      <c r="G136" s="81" t="s">
        <v>79</v>
      </c>
      <c r="H136" s="81" t="s">
        <v>79</v>
      </c>
      <c r="I136" s="81" t="s">
        <v>79</v>
      </c>
      <c r="J136" s="79" t="s">
        <v>79</v>
      </c>
      <c r="K136" s="79" t="s">
        <v>79</v>
      </c>
      <c r="L136" s="79" t="s">
        <v>79</v>
      </c>
      <c r="M136" s="79" t="s">
        <v>79</v>
      </c>
      <c r="N136" s="79" t="s">
        <v>79</v>
      </c>
      <c r="O136" s="79" t="s">
        <v>79</v>
      </c>
      <c r="P136" s="79" t="s">
        <v>79</v>
      </c>
      <c r="Q136" s="79" t="s">
        <v>79</v>
      </c>
      <c r="R136" s="79" t="s">
        <v>79</v>
      </c>
      <c r="S136" s="79" t="s">
        <v>79</v>
      </c>
      <c r="T136" s="79" t="s">
        <v>79</v>
      </c>
      <c r="U136" s="79" t="s">
        <v>79</v>
      </c>
      <c r="V136" s="79" t="s">
        <v>79</v>
      </c>
      <c r="W136" s="79" t="s">
        <v>79</v>
      </c>
      <c r="X136" s="79" t="s">
        <v>79</v>
      </c>
      <c r="Y136" s="79" t="s">
        <v>79</v>
      </c>
      <c r="Z136" s="79" t="s">
        <v>79</v>
      </c>
      <c r="AA136" s="79" t="s">
        <v>79</v>
      </c>
      <c r="AB136" s="79" t="s">
        <v>79</v>
      </c>
      <c r="AC136" s="79" t="s">
        <v>79</v>
      </c>
      <c r="AD136" s="79" t="s">
        <v>79</v>
      </c>
      <c r="AE136" s="81" t="s">
        <v>79</v>
      </c>
      <c r="AF136" s="81" t="s">
        <v>79</v>
      </c>
      <c r="AG136" s="81" t="s">
        <v>79</v>
      </c>
      <c r="AH136" s="81" t="s">
        <v>79</v>
      </c>
      <c r="AI136" s="81" t="s">
        <v>79</v>
      </c>
      <c r="AJ136" s="81" t="s">
        <v>79</v>
      </c>
      <c r="AK136" s="81" t="s">
        <v>79</v>
      </c>
      <c r="AL136" s="81" t="s">
        <v>79</v>
      </c>
      <c r="AM136" s="81" t="s">
        <v>79</v>
      </c>
      <c r="AN136" s="81" t="s">
        <v>79</v>
      </c>
      <c r="AO136" s="81" t="s">
        <v>79</v>
      </c>
      <c r="AP136" s="81" t="s">
        <v>79</v>
      </c>
      <c r="AQ136" s="81" t="s">
        <v>79</v>
      </c>
      <c r="AR136" s="81" t="s">
        <v>79</v>
      </c>
      <c r="AS136" s="81" t="s">
        <v>79</v>
      </c>
      <c r="AT136" s="81" t="s">
        <v>79</v>
      </c>
      <c r="AU136" s="81" t="s">
        <v>68</v>
      </c>
      <c r="AV136" s="81" t="s">
        <v>68</v>
      </c>
      <c r="AW136" s="81" t="s">
        <v>68</v>
      </c>
      <c r="AX136" s="81" t="s">
        <v>68</v>
      </c>
      <c r="AY136" s="81" t="s">
        <v>68</v>
      </c>
      <c r="AZ136" s="81" t="s">
        <v>68</v>
      </c>
      <c r="BA136" s="81" t="s">
        <v>68</v>
      </c>
      <c r="BB136" s="81" t="s">
        <v>68</v>
      </c>
      <c r="BC136" s="81" t="s">
        <v>68</v>
      </c>
      <c r="BD136" s="81" t="s">
        <v>68</v>
      </c>
      <c r="BE136" s="81" t="s">
        <v>68</v>
      </c>
      <c r="BF136" s="81" t="s">
        <v>68</v>
      </c>
      <c r="BG136" s="81" t="s">
        <v>68</v>
      </c>
      <c r="BH136" s="81" t="s">
        <v>68</v>
      </c>
      <c r="BI136" s="81" t="s">
        <v>68</v>
      </c>
      <c r="BJ136" s="81" t="s">
        <v>68</v>
      </c>
      <c r="BK136" s="81" t="s">
        <v>68</v>
      </c>
      <c r="BL136" s="81" t="s">
        <v>68</v>
      </c>
      <c r="BM136" s="81" t="s">
        <v>68</v>
      </c>
      <c r="BN136" s="81" t="s">
        <v>68</v>
      </c>
      <c r="BO136" s="81" t="s">
        <v>68</v>
      </c>
      <c r="BP136" s="81" t="s">
        <v>68</v>
      </c>
      <c r="BQ136" s="81" t="s">
        <v>68</v>
      </c>
      <c r="BR136" s="128" t="s">
        <v>68</v>
      </c>
      <c r="BS136" s="128" t="s">
        <v>68</v>
      </c>
      <c r="BT136" s="128" t="s">
        <v>68</v>
      </c>
      <c r="BU136" s="81" t="s">
        <v>68</v>
      </c>
      <c r="BV136" s="128" t="s">
        <v>68</v>
      </c>
      <c r="BW136" s="116"/>
      <c r="BX136" s="116"/>
      <c r="BY136" s="116"/>
      <c r="BZ136" s="116"/>
      <c r="CA136" s="116"/>
      <c r="CB136" s="116"/>
      <c r="CC136" s="116"/>
      <c r="CD136" s="116"/>
      <c r="CE136" s="116"/>
      <c r="CF136" s="116"/>
      <c r="CG136" s="116"/>
      <c r="CH136" s="116"/>
      <c r="CI136" s="116"/>
      <c r="CJ136" s="116"/>
      <c r="CK136" s="116"/>
      <c r="CL136" s="116"/>
      <c r="CM136" s="84"/>
    </row>
    <row r="137" spans="1:110" s="93" customFormat="1" x14ac:dyDescent="0.25">
      <c r="A137" s="93" t="s">
        <v>257</v>
      </c>
      <c r="B137" s="96">
        <v>72</v>
      </c>
      <c r="C137" s="81" t="s">
        <v>68</v>
      </c>
      <c r="D137" s="81" t="s">
        <v>68</v>
      </c>
      <c r="E137" s="81" t="s">
        <v>68</v>
      </c>
      <c r="F137" s="81" t="s">
        <v>68</v>
      </c>
      <c r="G137" s="81" t="s">
        <v>68</v>
      </c>
      <c r="H137" s="81" t="s">
        <v>68</v>
      </c>
      <c r="I137" s="81" t="s">
        <v>68</v>
      </c>
      <c r="J137" s="81" t="s">
        <v>68</v>
      </c>
      <c r="K137" s="81" t="s">
        <v>68</v>
      </c>
      <c r="L137" s="81" t="s">
        <v>68</v>
      </c>
      <c r="M137" s="81" t="s">
        <v>68</v>
      </c>
      <c r="N137" s="81" t="s">
        <v>68</v>
      </c>
      <c r="O137" s="81" t="s">
        <v>68</v>
      </c>
      <c r="P137" s="81" t="s">
        <v>68</v>
      </c>
      <c r="Q137" s="81" t="s">
        <v>68</v>
      </c>
      <c r="R137" s="81" t="s">
        <v>68</v>
      </c>
      <c r="S137" s="81" t="s">
        <v>68</v>
      </c>
      <c r="T137" s="81" t="s">
        <v>68</v>
      </c>
      <c r="U137" s="81" t="s">
        <v>68</v>
      </c>
      <c r="V137" s="81" t="s">
        <v>68</v>
      </c>
      <c r="W137" s="81" t="s">
        <v>68</v>
      </c>
      <c r="X137" s="81" t="s">
        <v>68</v>
      </c>
      <c r="Y137" s="81" t="s">
        <v>68</v>
      </c>
      <c r="Z137" s="81" t="s">
        <v>68</v>
      </c>
      <c r="AA137" s="81" t="s">
        <v>68</v>
      </c>
      <c r="AB137" s="81" t="s">
        <v>68</v>
      </c>
      <c r="AC137" s="81" t="s">
        <v>68</v>
      </c>
      <c r="AD137" s="81" t="s">
        <v>68</v>
      </c>
      <c r="AE137" s="81" t="s">
        <v>68</v>
      </c>
      <c r="AF137" s="81" t="s">
        <v>68</v>
      </c>
      <c r="AG137" s="81" t="s">
        <v>68</v>
      </c>
      <c r="AH137" s="81" t="s">
        <v>68</v>
      </c>
      <c r="AI137" s="81" t="s">
        <v>68</v>
      </c>
      <c r="AJ137" s="81" t="s">
        <v>68</v>
      </c>
      <c r="AK137" s="81" t="s">
        <v>68</v>
      </c>
      <c r="AL137" s="81" t="s">
        <v>68</v>
      </c>
      <c r="AM137" s="81" t="s">
        <v>68</v>
      </c>
      <c r="AN137" s="81" t="s">
        <v>68</v>
      </c>
      <c r="AO137" s="81" t="s">
        <v>68</v>
      </c>
      <c r="AP137" s="81" t="s">
        <v>68</v>
      </c>
      <c r="AQ137" s="81" t="s">
        <v>68</v>
      </c>
      <c r="AR137" s="81" t="s">
        <v>68</v>
      </c>
      <c r="AS137" s="81" t="s">
        <v>68</v>
      </c>
      <c r="AT137" s="81" t="s">
        <v>79</v>
      </c>
      <c r="AU137" s="81">
        <v>7.6175196094564208E-3</v>
      </c>
      <c r="AV137" s="81">
        <v>1.0416302736587824E-2</v>
      </c>
      <c r="AW137" s="81">
        <v>9.5809832700849314E-3</v>
      </c>
      <c r="AX137" s="81">
        <v>8.7359607383783091E-3</v>
      </c>
      <c r="AY137" s="81">
        <v>1.0467724867254009E-2</v>
      </c>
      <c r="AZ137" s="81">
        <v>1.0674917182744778E-2</v>
      </c>
      <c r="BA137" s="81">
        <v>1.2871133644756637E-2</v>
      </c>
      <c r="BB137" s="81">
        <v>1.3763271152776783E-2</v>
      </c>
      <c r="BC137" s="81">
        <v>1.5022144619275642E-2</v>
      </c>
      <c r="BD137" s="81">
        <v>1.6671295009216294E-2</v>
      </c>
      <c r="BE137" s="81">
        <v>1.7430492952597937E-2</v>
      </c>
      <c r="BF137" s="81">
        <v>1.6996892247016969E-2</v>
      </c>
      <c r="BG137" s="81">
        <v>1.450919932179897E-2</v>
      </c>
      <c r="BH137" s="81">
        <v>1.3884224363145787E-2</v>
      </c>
      <c r="BI137" s="81">
        <v>1.6575821340485568E-2</v>
      </c>
      <c r="BJ137" s="81">
        <v>1.7650496913817856E-2</v>
      </c>
      <c r="BK137" s="81">
        <v>1.7889383899733935E-2</v>
      </c>
      <c r="BL137" s="81">
        <v>1.6864700671299152E-2</v>
      </c>
      <c r="BM137" s="81">
        <v>1.6640102426961907E-2</v>
      </c>
      <c r="BN137" s="81">
        <v>1.8835795803397989E-2</v>
      </c>
      <c r="BO137" s="81">
        <v>1.8966666184006168E-2</v>
      </c>
      <c r="BP137" s="81">
        <v>1.9127859308350977E-2</v>
      </c>
      <c r="BQ137" s="81">
        <v>2.0113351728870094E-2</v>
      </c>
      <c r="BR137" s="128">
        <v>2.0518443712156893E-2</v>
      </c>
      <c r="BS137" s="128">
        <v>2.0077335212672506E-2</v>
      </c>
      <c r="BT137" s="128">
        <v>2.0086658626014487E-2</v>
      </c>
      <c r="BU137" s="81">
        <v>2.0240188214826354E-2</v>
      </c>
      <c r="BV137" s="128">
        <v>2.3074873862316738E-2</v>
      </c>
      <c r="BW137" s="116"/>
      <c r="BX137" s="116"/>
      <c r="BY137" s="116"/>
      <c r="BZ137" s="116"/>
      <c r="CA137" s="116"/>
      <c r="CB137" s="116"/>
      <c r="CC137" s="116"/>
      <c r="CD137" s="116"/>
      <c r="CE137" s="116"/>
      <c r="CF137" s="116"/>
      <c r="CG137" s="116"/>
      <c r="CH137" s="116"/>
      <c r="CI137" s="116"/>
      <c r="CJ137" s="116"/>
      <c r="CK137" s="116"/>
      <c r="CL137" s="116"/>
      <c r="CM137" s="84"/>
    </row>
    <row r="138" spans="1:110" s="93" customFormat="1" x14ac:dyDescent="0.25">
      <c r="A138" s="93" t="s">
        <v>304</v>
      </c>
      <c r="B138" s="96">
        <v>73</v>
      </c>
      <c r="C138" s="81" t="s">
        <v>79</v>
      </c>
      <c r="D138" s="81" t="s">
        <v>79</v>
      </c>
      <c r="E138" s="81" t="s">
        <v>79</v>
      </c>
      <c r="F138" s="81" t="s">
        <v>79</v>
      </c>
      <c r="G138" s="81" t="s">
        <v>79</v>
      </c>
      <c r="H138" s="81" t="s">
        <v>79</v>
      </c>
      <c r="I138" s="81" t="s">
        <v>79</v>
      </c>
      <c r="J138" s="81" t="s">
        <v>79</v>
      </c>
      <c r="K138" s="81" t="s">
        <v>79</v>
      </c>
      <c r="L138" s="81" t="s">
        <v>79</v>
      </c>
      <c r="M138" s="79" t="s">
        <v>79</v>
      </c>
      <c r="N138" s="79" t="s">
        <v>79</v>
      </c>
      <c r="O138" s="79" t="s">
        <v>79</v>
      </c>
      <c r="P138" s="79" t="s">
        <v>79</v>
      </c>
      <c r="Q138" s="79" t="s">
        <v>79</v>
      </c>
      <c r="R138" s="79" t="s">
        <v>79</v>
      </c>
      <c r="S138" s="79" t="s">
        <v>79</v>
      </c>
      <c r="T138" s="79" t="s">
        <v>79</v>
      </c>
      <c r="U138" s="79" t="s">
        <v>79</v>
      </c>
      <c r="V138" s="79" t="s">
        <v>79</v>
      </c>
      <c r="W138" s="79" t="s">
        <v>79</v>
      </c>
      <c r="X138" s="81" t="s">
        <v>79</v>
      </c>
      <c r="Y138" s="81" t="s">
        <v>79</v>
      </c>
      <c r="Z138" s="81" t="s">
        <v>79</v>
      </c>
      <c r="AA138" s="81" t="s">
        <v>79</v>
      </c>
      <c r="AB138" s="81" t="s">
        <v>79</v>
      </c>
      <c r="AC138" s="81" t="s">
        <v>79</v>
      </c>
      <c r="AD138" s="81" t="s">
        <v>79</v>
      </c>
      <c r="AE138" s="81" t="s">
        <v>79</v>
      </c>
      <c r="AF138" s="81" t="s">
        <v>79</v>
      </c>
      <c r="AG138" s="81" t="s">
        <v>79</v>
      </c>
      <c r="AH138" s="81" t="s">
        <v>79</v>
      </c>
      <c r="AI138" s="81" t="s">
        <v>79</v>
      </c>
      <c r="AJ138" s="81" t="s">
        <v>79</v>
      </c>
      <c r="AK138" s="81" t="s">
        <v>79</v>
      </c>
      <c r="AL138" s="81" t="s">
        <v>79</v>
      </c>
      <c r="AM138" s="81" t="s">
        <v>79</v>
      </c>
      <c r="AN138" s="81" t="s">
        <v>79</v>
      </c>
      <c r="AO138" s="81" t="s">
        <v>79</v>
      </c>
      <c r="AP138" s="81" t="s">
        <v>79</v>
      </c>
      <c r="AQ138" s="79" t="s">
        <v>79</v>
      </c>
      <c r="AR138" s="81" t="s">
        <v>68</v>
      </c>
      <c r="AS138" s="81" t="s">
        <v>68</v>
      </c>
      <c r="AT138" s="81" t="s">
        <v>68</v>
      </c>
      <c r="AU138" s="81" t="s">
        <v>68</v>
      </c>
      <c r="AV138" s="81" t="s">
        <v>68</v>
      </c>
      <c r="AW138" s="81" t="s">
        <v>68</v>
      </c>
      <c r="AX138" s="81" t="s">
        <v>68</v>
      </c>
      <c r="AY138" s="81" t="s">
        <v>68</v>
      </c>
      <c r="AZ138" s="81" t="s">
        <v>68</v>
      </c>
      <c r="BA138" s="81" t="s">
        <v>68</v>
      </c>
      <c r="BB138" s="81" t="s">
        <v>68</v>
      </c>
      <c r="BC138" s="81" t="s">
        <v>68</v>
      </c>
      <c r="BD138" s="81" t="s">
        <v>68</v>
      </c>
      <c r="BE138" s="81" t="s">
        <v>68</v>
      </c>
      <c r="BF138" s="81" t="s">
        <v>68</v>
      </c>
      <c r="BG138" s="81" t="s">
        <v>68</v>
      </c>
      <c r="BH138" s="81" t="s">
        <v>68</v>
      </c>
      <c r="BI138" s="81" t="s">
        <v>68</v>
      </c>
      <c r="BJ138" s="81" t="s">
        <v>68</v>
      </c>
      <c r="BK138" s="81" t="s">
        <v>68</v>
      </c>
      <c r="BL138" s="81" t="s">
        <v>68</v>
      </c>
      <c r="BM138" s="81" t="s">
        <v>68</v>
      </c>
      <c r="BN138" s="81" t="s">
        <v>68</v>
      </c>
      <c r="BO138" s="81" t="s">
        <v>68</v>
      </c>
      <c r="BP138" s="81" t="s">
        <v>68</v>
      </c>
      <c r="BQ138" s="81" t="s">
        <v>68</v>
      </c>
      <c r="BR138" s="128" t="s">
        <v>68</v>
      </c>
      <c r="BS138" s="128" t="s">
        <v>68</v>
      </c>
      <c r="BT138" s="128" t="s">
        <v>68</v>
      </c>
      <c r="BU138" s="81" t="s">
        <v>68</v>
      </c>
      <c r="BV138" s="128" t="s">
        <v>68</v>
      </c>
      <c r="BW138" s="116"/>
      <c r="BX138" s="116"/>
      <c r="BY138" s="116"/>
      <c r="BZ138" s="116"/>
      <c r="CA138" s="116"/>
      <c r="CB138" s="116"/>
      <c r="CC138" s="116"/>
      <c r="CD138" s="116"/>
      <c r="CE138" s="116"/>
      <c r="CF138" s="116"/>
      <c r="CG138" s="116"/>
      <c r="CH138" s="116"/>
      <c r="CI138" s="116"/>
      <c r="CJ138" s="116"/>
      <c r="CK138" s="116"/>
      <c r="CL138" s="116"/>
      <c r="CM138" s="84"/>
    </row>
    <row r="139" spans="1:110" s="93" customFormat="1" x14ac:dyDescent="0.25">
      <c r="A139" s="93" t="s">
        <v>258</v>
      </c>
      <c r="B139" s="94"/>
      <c r="C139" s="81" t="s">
        <v>79</v>
      </c>
      <c r="D139" s="81" t="s">
        <v>79</v>
      </c>
      <c r="E139" s="81" t="s">
        <v>79</v>
      </c>
      <c r="F139" s="81" t="s">
        <v>79</v>
      </c>
      <c r="G139" s="81" t="s">
        <v>79</v>
      </c>
      <c r="H139" s="79" t="s">
        <v>79</v>
      </c>
      <c r="I139" s="79" t="s">
        <v>79</v>
      </c>
      <c r="J139" s="79" t="s">
        <v>79</v>
      </c>
      <c r="K139" s="79" t="s">
        <v>79</v>
      </c>
      <c r="L139" s="79" t="s">
        <v>79</v>
      </c>
      <c r="M139" s="79" t="s">
        <v>79</v>
      </c>
      <c r="N139" s="79" t="s">
        <v>79</v>
      </c>
      <c r="O139" s="79" t="s">
        <v>79</v>
      </c>
      <c r="P139" s="79" t="s">
        <v>79</v>
      </c>
      <c r="Q139" s="79" t="s">
        <v>79</v>
      </c>
      <c r="R139" s="79" t="s">
        <v>79</v>
      </c>
      <c r="S139" s="79" t="s">
        <v>79</v>
      </c>
      <c r="T139" s="79" t="s">
        <v>79</v>
      </c>
      <c r="U139" s="79" t="s">
        <v>79</v>
      </c>
      <c r="V139" s="79" t="s">
        <v>79</v>
      </c>
      <c r="W139" s="79" t="s">
        <v>79</v>
      </c>
      <c r="X139" s="79">
        <v>4.0300751879699247E-2</v>
      </c>
      <c r="Y139" s="79">
        <v>3.7416851441241683E-2</v>
      </c>
      <c r="Z139" s="79">
        <v>3.2736572890025573E-2</v>
      </c>
      <c r="AA139" s="79">
        <v>3.006993006993007E-2</v>
      </c>
      <c r="AB139" s="79">
        <v>3.2078413900646023E-2</v>
      </c>
      <c r="AC139" s="79">
        <v>3.3354050134659211E-2</v>
      </c>
      <c r="AD139" s="79">
        <v>3.0062393647192286E-2</v>
      </c>
      <c r="AE139" s="79">
        <v>2.9553264604810996E-2</v>
      </c>
      <c r="AF139" s="79">
        <v>3.239637922820391E-2</v>
      </c>
      <c r="AG139" s="79">
        <v>3.2390444086179103E-2</v>
      </c>
      <c r="AH139" s="79">
        <v>3.3425797503467407E-2</v>
      </c>
      <c r="AI139" s="79">
        <v>3.3337607385562254E-2</v>
      </c>
      <c r="AJ139" s="79">
        <v>3.2433069937492627E-2</v>
      </c>
      <c r="AK139" s="79">
        <v>3.33593662836104E-2</v>
      </c>
      <c r="AL139" s="79">
        <v>3.1476750127746554E-2</v>
      </c>
      <c r="AM139" s="79">
        <v>4.9724291380477896E-2</v>
      </c>
      <c r="AN139" s="79">
        <v>3.2237325495958855E-2</v>
      </c>
      <c r="AO139" s="79">
        <v>3.1555772994129157E-2</v>
      </c>
      <c r="AP139" s="79">
        <v>3.5962232713135242E-2</v>
      </c>
      <c r="AQ139" s="79">
        <v>2.7861620617599257E-2</v>
      </c>
      <c r="AR139" s="81">
        <v>2.5635380270904128E-2</v>
      </c>
      <c r="AS139" s="81">
        <v>2.1614697994636351E-2</v>
      </c>
      <c r="AT139" s="81">
        <v>2.1796531721191979E-2</v>
      </c>
      <c r="AU139" s="81">
        <v>1.9065682898096535E-2</v>
      </c>
      <c r="AV139" s="81">
        <v>1.8241343838563417E-2</v>
      </c>
      <c r="AW139" s="81">
        <v>1.3247274830332782E-2</v>
      </c>
      <c r="AX139" s="81">
        <v>1.2590610397978286E-2</v>
      </c>
      <c r="AY139" s="81">
        <v>1.4766844027822551E-2</v>
      </c>
      <c r="AZ139" s="81">
        <v>1.2721641748014979E-2</v>
      </c>
      <c r="BA139" s="81">
        <v>1.4336125996917604E-2</v>
      </c>
      <c r="BB139" s="81">
        <v>1.5131002270099777E-2</v>
      </c>
      <c r="BC139" s="81">
        <v>1.5701270901465673E-2</v>
      </c>
      <c r="BD139" s="81">
        <v>1.5937738020925799E-2</v>
      </c>
      <c r="BE139" s="81">
        <v>1.6426215943868928E-2</v>
      </c>
      <c r="BF139" s="81">
        <v>1.4727238188909576E-2</v>
      </c>
      <c r="BG139" s="81">
        <v>1.412028787387167E-2</v>
      </c>
      <c r="BH139" s="81">
        <v>1.2230099595757209E-2</v>
      </c>
      <c r="BI139" s="81">
        <v>1.2702581061045675E-2</v>
      </c>
      <c r="BJ139" s="81">
        <v>1.1811797358046968E-2</v>
      </c>
      <c r="BK139" s="81">
        <v>1.1286454772694082E-2</v>
      </c>
      <c r="BL139" s="81">
        <v>1.0239956079321154E-2</v>
      </c>
      <c r="BM139" s="81">
        <v>1.0384260113177899E-2</v>
      </c>
      <c r="BN139" s="81">
        <v>1.0292053663213853E-2</v>
      </c>
      <c r="BO139" s="81">
        <v>9.4530308092326022E-3</v>
      </c>
      <c r="BP139" s="81">
        <v>8.594478229273568E-3</v>
      </c>
      <c r="BQ139" s="81">
        <v>9.0544456008966687E-3</v>
      </c>
      <c r="BR139" s="128">
        <v>1.0031063011265958E-2</v>
      </c>
      <c r="BS139" s="128">
        <v>1.0266576233584471E-2</v>
      </c>
      <c r="BT139" s="128">
        <v>1.1166413873555983E-2</v>
      </c>
      <c r="BU139" s="81">
        <v>1.2543862942710338E-2</v>
      </c>
      <c r="BV139" s="128">
        <v>1.614313257395739E-2</v>
      </c>
      <c r="BW139" s="116"/>
      <c r="BX139" s="116"/>
      <c r="BY139" s="116"/>
      <c r="BZ139" s="116"/>
      <c r="CA139" s="116"/>
      <c r="CB139" s="116"/>
      <c r="CC139" s="116"/>
      <c r="CD139" s="116"/>
      <c r="CE139" s="116"/>
      <c r="CF139" s="116"/>
      <c r="CG139" s="116"/>
      <c r="CH139" s="116"/>
      <c r="CI139" s="116"/>
      <c r="CJ139" s="116"/>
      <c r="CK139" s="116"/>
      <c r="CL139" s="116"/>
      <c r="CM139" s="84"/>
    </row>
    <row r="140" spans="1:110" s="93" customFormat="1" x14ac:dyDescent="0.25">
      <c r="A140" s="93" t="s">
        <v>118</v>
      </c>
      <c r="B140" s="94"/>
      <c r="C140" s="81" t="s">
        <v>68</v>
      </c>
      <c r="D140" s="81" t="s">
        <v>68</v>
      </c>
      <c r="E140" s="81" t="s">
        <v>68</v>
      </c>
      <c r="F140" s="81" t="s">
        <v>68</v>
      </c>
      <c r="G140" s="81" t="s">
        <v>68</v>
      </c>
      <c r="H140" s="79" t="s">
        <v>68</v>
      </c>
      <c r="I140" s="79" t="s">
        <v>68</v>
      </c>
      <c r="J140" s="79" t="s">
        <v>68</v>
      </c>
      <c r="K140" s="79" t="s">
        <v>68</v>
      </c>
      <c r="L140" s="79" t="s">
        <v>68</v>
      </c>
      <c r="M140" s="79" t="s">
        <v>68</v>
      </c>
      <c r="N140" s="79" t="s">
        <v>68</v>
      </c>
      <c r="O140" s="79" t="s">
        <v>68</v>
      </c>
      <c r="P140" s="79" t="s">
        <v>68</v>
      </c>
      <c r="Q140" s="79" t="s">
        <v>68</v>
      </c>
      <c r="R140" s="79" t="s">
        <v>68</v>
      </c>
      <c r="S140" s="79" t="s">
        <v>68</v>
      </c>
      <c r="T140" s="79" t="s">
        <v>68</v>
      </c>
      <c r="U140" s="79" t="s">
        <v>68</v>
      </c>
      <c r="V140" s="79" t="s">
        <v>68</v>
      </c>
      <c r="W140" s="79" t="s">
        <v>68</v>
      </c>
      <c r="X140" s="79" t="s">
        <v>68</v>
      </c>
      <c r="Y140" s="79" t="s">
        <v>68</v>
      </c>
      <c r="Z140" s="79" t="s">
        <v>68</v>
      </c>
      <c r="AA140" s="79" t="s">
        <v>68</v>
      </c>
      <c r="AB140" s="79" t="s">
        <v>68</v>
      </c>
      <c r="AC140" s="79" t="s">
        <v>68</v>
      </c>
      <c r="AD140" s="79" t="s">
        <v>68</v>
      </c>
      <c r="AE140" s="79" t="s">
        <v>68</v>
      </c>
      <c r="AF140" s="79" t="s">
        <v>68</v>
      </c>
      <c r="AG140" s="79" t="s">
        <v>68</v>
      </c>
      <c r="AH140" s="79" t="s">
        <v>68</v>
      </c>
      <c r="AI140" s="79" t="s">
        <v>68</v>
      </c>
      <c r="AJ140" s="79" t="s">
        <v>68</v>
      </c>
      <c r="AK140" s="79" t="s">
        <v>68</v>
      </c>
      <c r="AL140" s="79" t="s">
        <v>68</v>
      </c>
      <c r="AM140" s="79" t="s">
        <v>68</v>
      </c>
      <c r="AN140" s="79" t="s">
        <v>68</v>
      </c>
      <c r="AO140" s="79" t="s">
        <v>68</v>
      </c>
      <c r="AP140" s="79" t="s">
        <v>68</v>
      </c>
      <c r="AQ140" s="79" t="s">
        <v>68</v>
      </c>
      <c r="AR140" s="81" t="s">
        <v>68</v>
      </c>
      <c r="AS140" s="81" t="s">
        <v>68</v>
      </c>
      <c r="AT140" s="81" t="s">
        <v>68</v>
      </c>
      <c r="AU140" s="81" t="s">
        <v>68</v>
      </c>
      <c r="AV140" s="81" t="s">
        <v>68</v>
      </c>
      <c r="AW140" s="81" t="s">
        <v>68</v>
      </c>
      <c r="AX140" s="81" t="s">
        <v>68</v>
      </c>
      <c r="AY140" s="81" t="s">
        <v>68</v>
      </c>
      <c r="AZ140" s="81" t="s">
        <v>68</v>
      </c>
      <c r="BA140" s="81" t="s">
        <v>68</v>
      </c>
      <c r="BB140" s="81" t="s">
        <v>68</v>
      </c>
      <c r="BC140" s="81" t="s">
        <v>68</v>
      </c>
      <c r="BD140" s="81" t="s">
        <v>68</v>
      </c>
      <c r="BE140" s="81" t="s">
        <v>68</v>
      </c>
      <c r="BF140" s="81" t="s">
        <v>68</v>
      </c>
      <c r="BG140" s="81" t="s">
        <v>68</v>
      </c>
      <c r="BH140" s="81" t="s">
        <v>68</v>
      </c>
      <c r="BI140" s="81" t="s">
        <v>68</v>
      </c>
      <c r="BJ140" s="81">
        <v>1.6302794139235648E-4</v>
      </c>
      <c r="BK140" s="81">
        <v>4.8159727051353563E-3</v>
      </c>
      <c r="BL140" s="81">
        <v>6.6170866680145476E-3</v>
      </c>
      <c r="BM140" s="81">
        <v>7.6154122719927549E-3</v>
      </c>
      <c r="BN140" s="81">
        <v>6.6756328119285911E-3</v>
      </c>
      <c r="BO140" s="81">
        <v>6.8714834172514654E-3</v>
      </c>
      <c r="BP140" s="81">
        <v>7.2531146834306243E-3</v>
      </c>
      <c r="BQ140" s="81">
        <v>7.7615135311996835E-3</v>
      </c>
      <c r="BR140" s="128">
        <v>7.7366743272295948E-3</v>
      </c>
      <c r="BS140" s="128">
        <v>7.9572048439227223E-3</v>
      </c>
      <c r="BT140" s="128">
        <v>7.9791433426852285E-3</v>
      </c>
      <c r="BU140" s="81">
        <v>8.2615403673547538E-3</v>
      </c>
      <c r="BV140" s="128">
        <v>1.0605525092846232E-2</v>
      </c>
      <c r="BW140" s="116"/>
      <c r="BX140" s="116"/>
      <c r="BY140" s="116"/>
      <c r="BZ140" s="116"/>
      <c r="CA140" s="116"/>
      <c r="CB140" s="116"/>
      <c r="CC140" s="116"/>
      <c r="CD140" s="116"/>
      <c r="CE140" s="116"/>
      <c r="CF140" s="116"/>
      <c r="CG140" s="116"/>
      <c r="CH140" s="116"/>
      <c r="CI140" s="116"/>
      <c r="CJ140" s="116"/>
      <c r="CK140" s="116"/>
      <c r="CL140" s="116"/>
      <c r="CM140" s="84"/>
    </row>
    <row r="141" spans="1:110" s="93" customFormat="1" x14ac:dyDescent="0.25">
      <c r="A141" s="93" t="s">
        <v>259</v>
      </c>
      <c r="B141" s="96">
        <v>74</v>
      </c>
      <c r="C141" s="81" t="s">
        <v>68</v>
      </c>
      <c r="D141" s="81" t="s">
        <v>68</v>
      </c>
      <c r="E141" s="81" t="s">
        <v>68</v>
      </c>
      <c r="F141" s="81" t="s">
        <v>68</v>
      </c>
      <c r="G141" s="81" t="s">
        <v>68</v>
      </c>
      <c r="H141" s="81" t="s">
        <v>68</v>
      </c>
      <c r="I141" s="81" t="s">
        <v>68</v>
      </c>
      <c r="J141" s="81" t="s">
        <v>68</v>
      </c>
      <c r="K141" s="81" t="s">
        <v>68</v>
      </c>
      <c r="L141" s="81" t="s">
        <v>68</v>
      </c>
      <c r="M141" s="81" t="s">
        <v>68</v>
      </c>
      <c r="N141" s="81" t="s">
        <v>68</v>
      </c>
      <c r="O141" s="81" t="s">
        <v>68</v>
      </c>
      <c r="P141" s="81" t="s">
        <v>68</v>
      </c>
      <c r="Q141" s="81" t="s">
        <v>68</v>
      </c>
      <c r="R141" s="81" t="s">
        <v>68</v>
      </c>
      <c r="S141" s="81" t="s">
        <v>68</v>
      </c>
      <c r="T141" s="81" t="s">
        <v>68</v>
      </c>
      <c r="U141" s="81" t="s">
        <v>68</v>
      </c>
      <c r="V141" s="81" t="s">
        <v>68</v>
      </c>
      <c r="W141" s="81" t="s">
        <v>68</v>
      </c>
      <c r="X141" s="81" t="s">
        <v>68</v>
      </c>
      <c r="Y141" s="81" t="s">
        <v>68</v>
      </c>
      <c r="Z141" s="81" t="s">
        <v>68</v>
      </c>
      <c r="AA141" s="81" t="s">
        <v>68</v>
      </c>
      <c r="AB141" s="81" t="s">
        <v>68</v>
      </c>
      <c r="AC141" s="81" t="s">
        <v>68</v>
      </c>
      <c r="AD141" s="81" t="s">
        <v>68</v>
      </c>
      <c r="AE141" s="81" t="s">
        <v>68</v>
      </c>
      <c r="AF141" s="81" t="s">
        <v>68</v>
      </c>
      <c r="AG141" s="81" t="s">
        <v>68</v>
      </c>
      <c r="AH141" s="81" t="s">
        <v>68</v>
      </c>
      <c r="AI141" s="81" t="s">
        <v>68</v>
      </c>
      <c r="AJ141" s="81" t="s">
        <v>68</v>
      </c>
      <c r="AK141" s="81" t="s">
        <v>68</v>
      </c>
      <c r="AL141" s="81" t="s">
        <v>68</v>
      </c>
      <c r="AM141" s="81" t="s">
        <v>68</v>
      </c>
      <c r="AN141" s="81" t="s">
        <v>68</v>
      </c>
      <c r="AO141" s="81" t="s">
        <v>68</v>
      </c>
      <c r="AP141" s="81" t="s">
        <v>68</v>
      </c>
      <c r="AQ141" s="81" t="s">
        <v>68</v>
      </c>
      <c r="AR141" s="81" t="s">
        <v>68</v>
      </c>
      <c r="AS141" s="81" t="s">
        <v>68</v>
      </c>
      <c r="AT141" s="81" t="s">
        <v>79</v>
      </c>
      <c r="AU141" s="81">
        <v>7.352954064300133E-3</v>
      </c>
      <c r="AV141" s="81">
        <v>8.3875722696653068E-3</v>
      </c>
      <c r="AW141" s="81">
        <v>8.0565684438750375E-3</v>
      </c>
      <c r="AX141" s="81">
        <v>6.3914468333159833E-3</v>
      </c>
      <c r="AY141" s="81">
        <v>5.821149087414379E-3</v>
      </c>
      <c r="AZ141" s="81">
        <v>5.8784798649610219E-3</v>
      </c>
      <c r="BA141" s="81">
        <v>7.5094082841368776E-3</v>
      </c>
      <c r="BB141" s="81">
        <v>8.8171501160681474E-3</v>
      </c>
      <c r="BC141" s="81">
        <v>1.0415387642765877E-2</v>
      </c>
      <c r="BD141" s="81">
        <v>1.5422082755253334E-2</v>
      </c>
      <c r="BE141" s="81">
        <v>1.6100242749368734E-2</v>
      </c>
      <c r="BF141" s="81">
        <v>1.5956582167075822E-2</v>
      </c>
      <c r="BG141" s="81">
        <v>1.6106219265803509E-2</v>
      </c>
      <c r="BH141" s="81">
        <v>1.715018633943511E-2</v>
      </c>
      <c r="BI141" s="81">
        <v>1.5528723705227591E-2</v>
      </c>
      <c r="BJ141" s="81">
        <v>1.6270908833280175E-2</v>
      </c>
      <c r="BK141" s="81">
        <v>1.382267760001555E-2</v>
      </c>
      <c r="BL141" s="81">
        <v>1.0875152363104027E-2</v>
      </c>
      <c r="BM141" s="81">
        <v>1.0371597128953785E-2</v>
      </c>
      <c r="BN141" s="81">
        <v>9.0269898377414448E-3</v>
      </c>
      <c r="BO141" s="81">
        <v>9.3178671279999688E-3</v>
      </c>
      <c r="BP141" s="81">
        <v>9.4393528355981079E-3</v>
      </c>
      <c r="BQ141" s="81">
        <v>1.0378293479573491E-2</v>
      </c>
      <c r="BR141" s="128">
        <v>1.4506933044293503E-2</v>
      </c>
      <c r="BS141" s="128">
        <v>1.5948215033121289E-2</v>
      </c>
      <c r="BT141" s="128">
        <v>2.0622774151558998E-2</v>
      </c>
      <c r="BU141" s="81">
        <v>2.0286690325937193E-2</v>
      </c>
      <c r="BV141" s="128">
        <v>2.3000461092148455E-2</v>
      </c>
      <c r="BW141" s="116"/>
      <c r="BX141" s="116"/>
      <c r="BY141" s="116"/>
      <c r="BZ141" s="116"/>
      <c r="CA141" s="116"/>
      <c r="CB141" s="116"/>
      <c r="CC141" s="116"/>
      <c r="CD141" s="116"/>
      <c r="CE141" s="116"/>
      <c r="CF141" s="116"/>
      <c r="CG141" s="116"/>
      <c r="CH141" s="116"/>
      <c r="CI141" s="116"/>
      <c r="CJ141" s="116"/>
      <c r="CK141" s="116"/>
      <c r="CL141" s="116"/>
      <c r="CM141" s="84"/>
    </row>
    <row r="142" spans="1:110" s="93" customFormat="1" x14ac:dyDescent="0.25">
      <c r="A142" s="93" t="s">
        <v>260</v>
      </c>
      <c r="B142" s="108"/>
      <c r="C142" s="81" t="s">
        <v>68</v>
      </c>
      <c r="D142" s="81" t="s">
        <v>68</v>
      </c>
      <c r="E142" s="81" t="s">
        <v>68</v>
      </c>
      <c r="F142" s="81" t="s">
        <v>68</v>
      </c>
      <c r="G142" s="81" t="s">
        <v>68</v>
      </c>
      <c r="H142" s="81" t="s">
        <v>68</v>
      </c>
      <c r="I142" s="81" t="s">
        <v>68</v>
      </c>
      <c r="J142" s="81" t="s">
        <v>68</v>
      </c>
      <c r="K142" s="81" t="s">
        <v>68</v>
      </c>
      <c r="L142" s="81" t="s">
        <v>68</v>
      </c>
      <c r="M142" s="81" t="s">
        <v>68</v>
      </c>
      <c r="N142" s="81" t="s">
        <v>68</v>
      </c>
      <c r="O142" s="81" t="s">
        <v>68</v>
      </c>
      <c r="P142" s="81" t="s">
        <v>68</v>
      </c>
      <c r="Q142" s="81" t="s">
        <v>68</v>
      </c>
      <c r="R142" s="81" t="s">
        <v>68</v>
      </c>
      <c r="S142" s="81" t="s">
        <v>68</v>
      </c>
      <c r="T142" s="81" t="s">
        <v>68</v>
      </c>
      <c r="U142" s="81" t="s">
        <v>68</v>
      </c>
      <c r="V142" s="81" t="s">
        <v>68</v>
      </c>
      <c r="W142" s="81" t="s">
        <v>68</v>
      </c>
      <c r="X142" s="81" t="s">
        <v>68</v>
      </c>
      <c r="Y142" s="81" t="s">
        <v>68</v>
      </c>
      <c r="Z142" s="81" t="s">
        <v>68</v>
      </c>
      <c r="AA142" s="81" t="s">
        <v>68</v>
      </c>
      <c r="AB142" s="81" t="s">
        <v>68</v>
      </c>
      <c r="AC142" s="81" t="s">
        <v>68</v>
      </c>
      <c r="AD142" s="81" t="s">
        <v>68</v>
      </c>
      <c r="AE142" s="81" t="s">
        <v>68</v>
      </c>
      <c r="AF142" s="81" t="s">
        <v>68</v>
      </c>
      <c r="AG142" s="81" t="s">
        <v>68</v>
      </c>
      <c r="AH142" s="81" t="s">
        <v>68</v>
      </c>
      <c r="AI142" s="81" t="s">
        <v>68</v>
      </c>
      <c r="AJ142" s="81" t="s">
        <v>68</v>
      </c>
      <c r="AK142" s="81" t="s">
        <v>68</v>
      </c>
      <c r="AL142" s="81" t="s">
        <v>68</v>
      </c>
      <c r="AM142" s="81" t="s">
        <v>68</v>
      </c>
      <c r="AN142" s="81" t="s">
        <v>68</v>
      </c>
      <c r="AO142" s="81" t="s">
        <v>68</v>
      </c>
      <c r="AP142" s="81" t="s">
        <v>68</v>
      </c>
      <c r="AQ142" s="81" t="s">
        <v>68</v>
      </c>
      <c r="AR142" s="81" t="s">
        <v>68</v>
      </c>
      <c r="AS142" s="81" t="s">
        <v>68</v>
      </c>
      <c r="AT142" s="81" t="s">
        <v>79</v>
      </c>
      <c r="AU142" s="79">
        <v>8.1226064332592125E-3</v>
      </c>
      <c r="AV142" s="79">
        <v>4.9337759849243275E-3</v>
      </c>
      <c r="AW142" s="79">
        <v>4.5437287379460718E-3</v>
      </c>
      <c r="AX142" s="81">
        <v>5.039800092309493E-3</v>
      </c>
      <c r="AY142" s="81">
        <v>7.4711115285444885E-3</v>
      </c>
      <c r="AZ142" s="81">
        <v>1.2292543361904594E-2</v>
      </c>
      <c r="BA142" s="81">
        <v>9.7010249182819409E-3</v>
      </c>
      <c r="BB142" s="81">
        <v>1.2166999904796257E-2</v>
      </c>
      <c r="BC142" s="81">
        <v>1.3619436375337938E-2</v>
      </c>
      <c r="BD142" s="81">
        <v>1.2712887463159491E-2</v>
      </c>
      <c r="BE142" s="81">
        <v>1.1212284980651148E-2</v>
      </c>
      <c r="BF142" s="81">
        <v>1.1959432818627463E-2</v>
      </c>
      <c r="BG142" s="81">
        <v>1.1622115877147938E-2</v>
      </c>
      <c r="BH142" s="81">
        <v>1.1651848132254592E-2</v>
      </c>
      <c r="BI142" s="81">
        <v>1.113607567272581E-2</v>
      </c>
      <c r="BJ142" s="81">
        <v>1.1316085519120733E-2</v>
      </c>
      <c r="BK142" s="81">
        <v>1.0828037827998807E-2</v>
      </c>
      <c r="BL142" s="81">
        <v>8.7865909205056478E-3</v>
      </c>
      <c r="BM142" s="81">
        <v>7.9070084805225472E-3</v>
      </c>
      <c r="BN142" s="81">
        <v>7.6526581014273879E-3</v>
      </c>
      <c r="BO142" s="81">
        <v>7.6290748208421421E-3</v>
      </c>
      <c r="BP142" s="81">
        <v>8.7959625774435835E-3</v>
      </c>
      <c r="BQ142" s="81">
        <v>1.1377481735789889E-2</v>
      </c>
      <c r="BR142" s="128">
        <v>1.4775058718570499E-2</v>
      </c>
      <c r="BS142" s="128">
        <v>1.7120704676120157E-2</v>
      </c>
      <c r="BT142" s="128">
        <v>1.9674191418776105E-2</v>
      </c>
      <c r="BU142" s="81">
        <v>2.0071506962754716E-2</v>
      </c>
      <c r="BV142" s="128">
        <v>2.1214343692609456E-2</v>
      </c>
      <c r="BW142" s="116"/>
      <c r="BX142" s="116"/>
      <c r="BY142" s="116"/>
      <c r="BZ142" s="116"/>
      <c r="CA142" s="116"/>
      <c r="CB142" s="116"/>
      <c r="CC142" s="116"/>
      <c r="CD142" s="116"/>
      <c r="CE142" s="116"/>
      <c r="CF142" s="116"/>
      <c r="CG142" s="116"/>
      <c r="CH142" s="116"/>
      <c r="CI142" s="116"/>
      <c r="CJ142" s="116"/>
      <c r="CK142" s="116"/>
      <c r="CL142" s="116"/>
      <c r="CM142" s="84"/>
    </row>
    <row r="143" spans="1:110" s="93" customFormat="1" x14ac:dyDescent="0.25">
      <c r="A143" s="93" t="s">
        <v>261</v>
      </c>
      <c r="B143" s="165">
        <v>75</v>
      </c>
      <c r="C143" s="81" t="s">
        <v>68</v>
      </c>
      <c r="D143" s="81" t="s">
        <v>68</v>
      </c>
      <c r="E143" s="81" t="s">
        <v>68</v>
      </c>
      <c r="F143" s="81" t="s">
        <v>68</v>
      </c>
      <c r="G143" s="81" t="s">
        <v>68</v>
      </c>
      <c r="H143" s="81" t="s">
        <v>68</v>
      </c>
      <c r="I143" s="81" t="s">
        <v>68</v>
      </c>
      <c r="J143" s="81" t="s">
        <v>68</v>
      </c>
      <c r="K143" s="81" t="s">
        <v>68</v>
      </c>
      <c r="L143" s="81" t="s">
        <v>68</v>
      </c>
      <c r="M143" s="81" t="s">
        <v>68</v>
      </c>
      <c r="N143" s="81" t="s">
        <v>68</v>
      </c>
      <c r="O143" s="81" t="s">
        <v>68</v>
      </c>
      <c r="P143" s="81" t="s">
        <v>68</v>
      </c>
      <c r="Q143" s="81" t="s">
        <v>68</v>
      </c>
      <c r="R143" s="81" t="s">
        <v>68</v>
      </c>
      <c r="S143" s="81" t="s">
        <v>68</v>
      </c>
      <c r="T143" s="81" t="s">
        <v>68</v>
      </c>
      <c r="U143" s="81" t="s">
        <v>68</v>
      </c>
      <c r="V143" s="81" t="s">
        <v>68</v>
      </c>
      <c r="W143" s="81" t="s">
        <v>68</v>
      </c>
      <c r="X143" s="81" t="s">
        <v>68</v>
      </c>
      <c r="Y143" s="81" t="s">
        <v>68</v>
      </c>
      <c r="Z143" s="81" t="s">
        <v>68</v>
      </c>
      <c r="AA143" s="81" t="s">
        <v>68</v>
      </c>
      <c r="AB143" s="81" t="s">
        <v>68</v>
      </c>
      <c r="AC143" s="81" t="s">
        <v>68</v>
      </c>
      <c r="AD143" s="81" t="s">
        <v>68</v>
      </c>
      <c r="AE143" s="81" t="s">
        <v>68</v>
      </c>
      <c r="AF143" s="81" t="s">
        <v>68</v>
      </c>
      <c r="AG143" s="81" t="s">
        <v>68</v>
      </c>
      <c r="AH143" s="81" t="s">
        <v>68</v>
      </c>
      <c r="AI143" s="81" t="s">
        <v>68</v>
      </c>
      <c r="AJ143" s="81" t="s">
        <v>68</v>
      </c>
      <c r="AK143" s="81" t="s">
        <v>68</v>
      </c>
      <c r="AL143" s="81" t="s">
        <v>68</v>
      </c>
      <c r="AM143" s="81" t="s">
        <v>68</v>
      </c>
      <c r="AN143" s="81" t="s">
        <v>68</v>
      </c>
      <c r="AO143" s="81" t="s">
        <v>68</v>
      </c>
      <c r="AP143" s="81" t="s">
        <v>68</v>
      </c>
      <c r="AQ143" s="81" t="s">
        <v>68</v>
      </c>
      <c r="AR143" s="81" t="s">
        <v>68</v>
      </c>
      <c r="AS143" s="81" t="s">
        <v>68</v>
      </c>
      <c r="AT143" s="81" t="s">
        <v>68</v>
      </c>
      <c r="AU143" s="81" t="s">
        <v>68</v>
      </c>
      <c r="AV143" s="81" t="s">
        <v>68</v>
      </c>
      <c r="AW143" s="81" t="s">
        <v>68</v>
      </c>
      <c r="AX143" s="81" t="s">
        <v>68</v>
      </c>
      <c r="AY143" s="81" t="s">
        <v>68</v>
      </c>
      <c r="AZ143" s="81" t="s">
        <v>68</v>
      </c>
      <c r="BA143" s="81" t="s">
        <v>68</v>
      </c>
      <c r="BB143" s="81" t="s">
        <v>68</v>
      </c>
      <c r="BC143" s="81" t="s">
        <v>68</v>
      </c>
      <c r="BD143" s="81" t="s">
        <v>68</v>
      </c>
      <c r="BE143" s="81" t="s">
        <v>68</v>
      </c>
      <c r="BF143" s="81" t="s">
        <v>68</v>
      </c>
      <c r="BG143" s="79">
        <v>2.6943633258030744E-2</v>
      </c>
      <c r="BH143" s="79">
        <v>2.2907121072661664E-2</v>
      </c>
      <c r="BI143" s="81">
        <v>1.7440597844356982E-2</v>
      </c>
      <c r="BJ143" s="81">
        <v>1.8721818587833526E-2</v>
      </c>
      <c r="BK143" s="81">
        <v>1.8437594254685302E-2</v>
      </c>
      <c r="BL143" s="81">
        <v>1.8143477467848924E-2</v>
      </c>
      <c r="BM143" s="81">
        <v>1.7489671598488597E-2</v>
      </c>
      <c r="BN143" s="81">
        <v>1.6564633344826947E-2</v>
      </c>
      <c r="BO143" s="81">
        <v>1.4522627217970561E-2</v>
      </c>
      <c r="BP143" s="81">
        <v>1.4722714971592766E-2</v>
      </c>
      <c r="BQ143" s="81">
        <v>1.4037162396752673E-2</v>
      </c>
      <c r="BR143" s="128">
        <v>1.4112798163284453E-2</v>
      </c>
      <c r="BS143" s="128">
        <v>1.3627763860083134E-2</v>
      </c>
      <c r="BT143" s="128">
        <v>1.4336292296284225E-2</v>
      </c>
      <c r="BU143" s="81">
        <v>1.4010697496278661E-2</v>
      </c>
      <c r="BV143" s="128">
        <v>2.053450498456362E-2</v>
      </c>
      <c r="BW143" s="116"/>
      <c r="BX143" s="116"/>
      <c r="BY143" s="116"/>
      <c r="BZ143" s="116"/>
      <c r="CA143" s="116"/>
      <c r="CB143" s="116"/>
      <c r="CC143" s="116"/>
      <c r="CD143" s="116"/>
      <c r="CE143" s="116"/>
      <c r="CF143" s="116"/>
      <c r="CG143" s="116"/>
      <c r="CH143" s="116"/>
      <c r="CI143" s="116"/>
      <c r="CJ143" s="116"/>
      <c r="CK143" s="116"/>
      <c r="CL143" s="116"/>
      <c r="CM143" s="84"/>
    </row>
    <row r="144" spans="1:110" s="93" customFormat="1" x14ac:dyDescent="0.25">
      <c r="A144" s="93" t="s">
        <v>522</v>
      </c>
      <c r="B144" s="165">
        <v>76</v>
      </c>
      <c r="C144" s="81" t="s">
        <v>68</v>
      </c>
      <c r="D144" s="81" t="s">
        <v>68</v>
      </c>
      <c r="E144" s="81" t="s">
        <v>68</v>
      </c>
      <c r="F144" s="81" t="s">
        <v>68</v>
      </c>
      <c r="G144" s="81" t="s">
        <v>68</v>
      </c>
      <c r="H144" s="81" t="s">
        <v>68</v>
      </c>
      <c r="I144" s="81" t="s">
        <v>68</v>
      </c>
      <c r="J144" s="81" t="s">
        <v>68</v>
      </c>
      <c r="K144" s="81" t="s">
        <v>68</v>
      </c>
      <c r="L144" s="81" t="s">
        <v>68</v>
      </c>
      <c r="M144" s="81" t="s">
        <v>68</v>
      </c>
      <c r="N144" s="81" t="s">
        <v>68</v>
      </c>
      <c r="O144" s="81" t="s">
        <v>68</v>
      </c>
      <c r="P144" s="81" t="s">
        <v>68</v>
      </c>
      <c r="Q144" s="81" t="s">
        <v>68</v>
      </c>
      <c r="R144" s="81" t="s">
        <v>68</v>
      </c>
      <c r="S144" s="81" t="s">
        <v>68</v>
      </c>
      <c r="T144" s="81" t="s">
        <v>68</v>
      </c>
      <c r="U144" s="81" t="s">
        <v>68</v>
      </c>
      <c r="V144" s="81" t="s">
        <v>68</v>
      </c>
      <c r="W144" s="81" t="s">
        <v>68</v>
      </c>
      <c r="X144" s="81" t="s">
        <v>68</v>
      </c>
      <c r="Y144" s="81" t="s">
        <v>68</v>
      </c>
      <c r="Z144" s="81" t="s">
        <v>68</v>
      </c>
      <c r="AA144" s="81" t="s">
        <v>68</v>
      </c>
      <c r="AB144" s="81" t="s">
        <v>68</v>
      </c>
      <c r="AC144" s="81" t="s">
        <v>68</v>
      </c>
      <c r="AD144" s="81" t="s">
        <v>68</v>
      </c>
      <c r="AE144" s="81" t="s">
        <v>68</v>
      </c>
      <c r="AF144" s="81" t="s">
        <v>68</v>
      </c>
      <c r="AG144" s="81" t="s">
        <v>68</v>
      </c>
      <c r="AH144" s="81" t="s">
        <v>68</v>
      </c>
      <c r="AI144" s="81" t="s">
        <v>68</v>
      </c>
      <c r="AJ144" s="81" t="s">
        <v>68</v>
      </c>
      <c r="AK144" s="81" t="s">
        <v>68</v>
      </c>
      <c r="AL144" s="81" t="s">
        <v>68</v>
      </c>
      <c r="AM144" s="81" t="s">
        <v>68</v>
      </c>
      <c r="AN144" s="81" t="s">
        <v>68</v>
      </c>
      <c r="AO144" s="81" t="s">
        <v>68</v>
      </c>
      <c r="AP144" s="81" t="s">
        <v>68</v>
      </c>
      <c r="AQ144" s="81" t="s">
        <v>68</v>
      </c>
      <c r="AR144" s="81" t="s">
        <v>68</v>
      </c>
      <c r="AS144" s="81" t="s">
        <v>68</v>
      </c>
      <c r="AT144" s="81" t="s">
        <v>103</v>
      </c>
      <c r="AU144" s="81" t="s">
        <v>103</v>
      </c>
      <c r="AV144" s="81" t="s">
        <v>103</v>
      </c>
      <c r="AW144" s="81" t="s">
        <v>103</v>
      </c>
      <c r="AX144" s="81">
        <v>2.8136767423193574E-2</v>
      </c>
      <c r="AY144" s="81">
        <v>2.1282469441277665E-2</v>
      </c>
      <c r="AZ144" s="81">
        <v>2.0982397612045126E-2</v>
      </c>
      <c r="BA144" s="81">
        <v>1.713820605862185E-2</v>
      </c>
      <c r="BB144" s="81">
        <v>1.8508214595570033E-2</v>
      </c>
      <c r="BC144" s="81">
        <v>6.1003956276615839E-2</v>
      </c>
      <c r="BD144" s="81">
        <v>2.6455975187612796E-2</v>
      </c>
      <c r="BE144" s="81">
        <v>2.341701158672484E-2</v>
      </c>
      <c r="BF144" s="81">
        <v>2.3801040713039151E-2</v>
      </c>
      <c r="BG144" s="81">
        <v>2.0292633057744348E-2</v>
      </c>
      <c r="BH144" s="81">
        <v>1.8365376873582476E-2</v>
      </c>
      <c r="BI144" s="81">
        <v>1.9500696947165306E-2</v>
      </c>
      <c r="BJ144" s="81">
        <v>1.7423408689423263E-2</v>
      </c>
      <c r="BK144" s="81">
        <v>1.6881645622477622E-2</v>
      </c>
      <c r="BL144" s="81">
        <v>1.3821546110286347E-2</v>
      </c>
      <c r="BM144" s="81">
        <v>1.2621870998274217E-2</v>
      </c>
      <c r="BN144" s="81">
        <v>1.2253196617162522E-2</v>
      </c>
      <c r="BO144" s="81">
        <v>1.169437188552893E-2</v>
      </c>
      <c r="BP144" s="81">
        <v>1.0929608002562397E-2</v>
      </c>
      <c r="BQ144" s="81">
        <v>9.9342769175221023E-3</v>
      </c>
      <c r="BR144" s="128">
        <v>9.7011597790921215E-3</v>
      </c>
      <c r="BS144" s="128">
        <v>8.9504140654102782E-3</v>
      </c>
      <c r="BT144" s="128">
        <v>9.4310873267023088E-3</v>
      </c>
      <c r="BU144" s="81">
        <v>1.164594116086801E-2</v>
      </c>
      <c r="BV144" s="128">
        <v>1.2841988821999066E-2</v>
      </c>
      <c r="BW144" s="116"/>
      <c r="BX144" s="116"/>
      <c r="BY144" s="116"/>
      <c r="BZ144" s="116"/>
      <c r="CA144" s="116"/>
      <c r="CB144" s="116"/>
      <c r="CC144" s="116"/>
      <c r="CD144" s="116"/>
      <c r="CE144" s="116"/>
      <c r="CF144" s="116"/>
      <c r="CG144" s="116"/>
      <c r="CH144" s="116"/>
      <c r="CI144" s="116"/>
      <c r="CJ144" s="116"/>
      <c r="CK144" s="116"/>
      <c r="CL144" s="116"/>
      <c r="CM144" s="84"/>
    </row>
    <row r="145" spans="1:91" s="93" customFormat="1" x14ac:dyDescent="0.25">
      <c r="A145" s="93" t="s">
        <v>262</v>
      </c>
      <c r="B145" s="96">
        <v>77</v>
      </c>
      <c r="C145" s="81" t="s">
        <v>79</v>
      </c>
      <c r="D145" s="81" t="s">
        <v>79</v>
      </c>
      <c r="E145" s="81" t="s">
        <v>79</v>
      </c>
      <c r="F145" s="81" t="s">
        <v>79</v>
      </c>
      <c r="G145" s="81" t="s">
        <v>79</v>
      </c>
      <c r="H145" s="81" t="s">
        <v>79</v>
      </c>
      <c r="I145" s="81" t="s">
        <v>79</v>
      </c>
      <c r="J145" s="81" t="s">
        <v>79</v>
      </c>
      <c r="K145" s="81" t="s">
        <v>79</v>
      </c>
      <c r="L145" s="81" t="s">
        <v>79</v>
      </c>
      <c r="M145" s="81" t="s">
        <v>79</v>
      </c>
      <c r="N145" s="81" t="s">
        <v>79</v>
      </c>
      <c r="O145" s="81" t="s">
        <v>79</v>
      </c>
      <c r="P145" s="81" t="s">
        <v>79</v>
      </c>
      <c r="Q145" s="81" t="s">
        <v>79</v>
      </c>
      <c r="R145" s="81" t="s">
        <v>79</v>
      </c>
      <c r="S145" s="81" t="s">
        <v>79</v>
      </c>
      <c r="T145" s="81" t="s">
        <v>79</v>
      </c>
      <c r="U145" s="81" t="s">
        <v>79</v>
      </c>
      <c r="V145" s="81" t="s">
        <v>79</v>
      </c>
      <c r="W145" s="81" t="s">
        <v>79</v>
      </c>
      <c r="X145" s="81" t="s">
        <v>79</v>
      </c>
      <c r="Y145" s="81" t="s">
        <v>79</v>
      </c>
      <c r="Z145" s="81" t="s">
        <v>79</v>
      </c>
      <c r="AA145" s="81" t="s">
        <v>79</v>
      </c>
      <c r="AB145" s="81" t="s">
        <v>79</v>
      </c>
      <c r="AC145" s="81" t="s">
        <v>79</v>
      </c>
      <c r="AD145" s="81" t="s">
        <v>79</v>
      </c>
      <c r="AE145" s="81" t="s">
        <v>79</v>
      </c>
      <c r="AF145" s="81" t="s">
        <v>79</v>
      </c>
      <c r="AG145" s="81" t="s">
        <v>79</v>
      </c>
      <c r="AH145" s="81">
        <v>2.6523297491039426E-2</v>
      </c>
      <c r="AI145" s="79">
        <v>2.9131856156919725E-2</v>
      </c>
      <c r="AJ145" s="79">
        <v>3.2455824017309773E-2</v>
      </c>
      <c r="AK145" s="79">
        <v>2.9029462738301561E-2</v>
      </c>
      <c r="AL145" s="79">
        <v>3.055037313432836E-2</v>
      </c>
      <c r="AM145" s="81">
        <v>3.0157970320727621E-2</v>
      </c>
      <c r="AN145" s="81">
        <v>2.9414035358604183E-2</v>
      </c>
      <c r="AO145" s="81">
        <v>2.7626918536009445E-2</v>
      </c>
      <c r="AP145" s="81">
        <v>2.5920550811704749E-2</v>
      </c>
      <c r="AQ145" s="81">
        <v>1.8171215104928203E-2</v>
      </c>
      <c r="AR145" s="81">
        <v>2.6124857435062675E-2</v>
      </c>
      <c r="AS145" s="81">
        <v>2.251650225202113E-2</v>
      </c>
      <c r="AT145" s="81">
        <v>2.2309994432071271E-2</v>
      </c>
      <c r="AU145" s="81">
        <v>2.4691873154448582E-2</v>
      </c>
      <c r="AV145" s="81">
        <v>2.2732321033505407E-2</v>
      </c>
      <c r="AW145" s="81">
        <v>1.9555070546998714E-2</v>
      </c>
      <c r="AX145" s="81">
        <v>1.9679194008086435E-2</v>
      </c>
      <c r="AY145" s="81">
        <v>2.031306696574969E-2</v>
      </c>
      <c r="AZ145" s="81">
        <v>2.0190813144239827E-2</v>
      </c>
      <c r="BA145" s="81">
        <v>1.9011357712238615E-2</v>
      </c>
      <c r="BB145" s="81">
        <v>1.8303365853136144E-2</v>
      </c>
      <c r="BC145" s="81">
        <v>1.9056380012179876E-2</v>
      </c>
      <c r="BD145" s="81">
        <v>1.9006386493251436E-2</v>
      </c>
      <c r="BE145" s="81">
        <v>1.9080420365751305E-2</v>
      </c>
      <c r="BF145" s="81">
        <v>1.8732410064926017E-2</v>
      </c>
      <c r="BG145" s="81">
        <v>1.926129869920078E-2</v>
      </c>
      <c r="BH145" s="81">
        <v>1.9200447924144531E-2</v>
      </c>
      <c r="BI145" s="81">
        <v>2.0020328284104192E-2</v>
      </c>
      <c r="BJ145" s="81">
        <v>1.7521397106810905E-2</v>
      </c>
      <c r="BK145" s="81">
        <v>1.7974162278384141E-2</v>
      </c>
      <c r="BL145" s="81">
        <v>1.8319182994158321E-2</v>
      </c>
      <c r="BM145" s="81">
        <v>1.7898087910501254E-2</v>
      </c>
      <c r="BN145" s="81">
        <v>1.802713001142018E-2</v>
      </c>
      <c r="BO145" s="81">
        <v>1.7803226284428965E-2</v>
      </c>
      <c r="BP145" s="81">
        <v>1.9070464527560067E-2</v>
      </c>
      <c r="BQ145" s="81">
        <v>2.1374071129391176E-2</v>
      </c>
      <c r="BR145" s="128">
        <v>1.9384626777648569E-2</v>
      </c>
      <c r="BS145" s="128">
        <v>1.8949309867401065E-2</v>
      </c>
      <c r="BT145" s="128">
        <v>2.0495721298764348E-2</v>
      </c>
      <c r="BU145" s="81">
        <v>1.9757463485766291E-2</v>
      </c>
      <c r="BV145" s="128">
        <v>2.2173506613343184E-2</v>
      </c>
      <c r="BW145" s="116"/>
      <c r="BX145" s="116"/>
      <c r="BY145" s="116"/>
      <c r="BZ145" s="116"/>
      <c r="CA145" s="116"/>
      <c r="CB145" s="116"/>
      <c r="CC145" s="116"/>
      <c r="CD145" s="116"/>
      <c r="CE145" s="116"/>
      <c r="CF145" s="116"/>
      <c r="CG145" s="116"/>
      <c r="CH145" s="116"/>
      <c r="CI145" s="116"/>
      <c r="CJ145" s="116"/>
      <c r="CK145" s="116"/>
      <c r="CL145" s="116"/>
      <c r="CM145" s="84"/>
    </row>
    <row r="146" spans="1:91" s="93" customFormat="1" x14ac:dyDescent="0.25">
      <c r="A146" s="93" t="s">
        <v>263</v>
      </c>
      <c r="B146" s="94"/>
      <c r="C146" s="81" t="s">
        <v>79</v>
      </c>
      <c r="D146" s="79" t="s">
        <v>79</v>
      </c>
      <c r="E146" s="79" t="s">
        <v>79</v>
      </c>
      <c r="F146" s="79" t="s">
        <v>79</v>
      </c>
      <c r="G146" s="79" t="s">
        <v>79</v>
      </c>
      <c r="H146" s="79" t="s">
        <v>79</v>
      </c>
      <c r="I146" s="79" t="s">
        <v>79</v>
      </c>
      <c r="J146" s="79" t="s">
        <v>79</v>
      </c>
      <c r="K146" s="79" t="s">
        <v>79</v>
      </c>
      <c r="L146" s="79" t="s">
        <v>79</v>
      </c>
      <c r="M146" s="79" t="s">
        <v>79</v>
      </c>
      <c r="N146" s="79" t="s">
        <v>79</v>
      </c>
      <c r="O146" s="79" t="s">
        <v>79</v>
      </c>
      <c r="P146" s="79" t="s">
        <v>79</v>
      </c>
      <c r="Q146" s="79" t="s">
        <v>79</v>
      </c>
      <c r="R146" s="79" t="s">
        <v>79</v>
      </c>
      <c r="S146" s="79" t="s">
        <v>79</v>
      </c>
      <c r="T146" s="79" t="s">
        <v>79</v>
      </c>
      <c r="U146" s="79" t="s">
        <v>79</v>
      </c>
      <c r="V146" s="79" t="s">
        <v>79</v>
      </c>
      <c r="W146" s="79" t="s">
        <v>79</v>
      </c>
      <c r="X146" s="79" t="s">
        <v>79</v>
      </c>
      <c r="Y146" s="79" t="s">
        <v>79</v>
      </c>
      <c r="Z146" s="79" t="s">
        <v>79</v>
      </c>
      <c r="AA146" s="79" t="s">
        <v>79</v>
      </c>
      <c r="AB146" s="79" t="s">
        <v>79</v>
      </c>
      <c r="AC146" s="79" t="s">
        <v>79</v>
      </c>
      <c r="AD146" s="79" t="s">
        <v>79</v>
      </c>
      <c r="AE146" s="79" t="s">
        <v>79</v>
      </c>
      <c r="AF146" s="79" t="s">
        <v>79</v>
      </c>
      <c r="AG146" s="79" t="s">
        <v>79</v>
      </c>
      <c r="AH146" s="79">
        <v>2.2045426546583931E-2</v>
      </c>
      <c r="AI146" s="79">
        <v>2.2012235789041656E-2</v>
      </c>
      <c r="AJ146" s="79">
        <v>2.0402158999359338E-2</v>
      </c>
      <c r="AK146" s="79">
        <v>1.9850871304954134E-2</v>
      </c>
      <c r="AL146" s="79">
        <v>1.9067272179183341E-2</v>
      </c>
      <c r="AM146" s="79">
        <v>4.2992808431190709E-2</v>
      </c>
      <c r="AN146" s="79">
        <v>4.4457111647214692E-2</v>
      </c>
      <c r="AO146" s="79">
        <v>3.914028621630096E-2</v>
      </c>
      <c r="AP146" s="79">
        <v>4.2054706124654166E-2</v>
      </c>
      <c r="AQ146" s="79">
        <v>4.7972961149151158E-2</v>
      </c>
      <c r="AR146" s="79">
        <v>4.5474150492510343E-2</v>
      </c>
      <c r="AS146" s="79">
        <v>4.7733346643011737E-2</v>
      </c>
      <c r="AT146" s="79">
        <v>4.2476825168306746E-2</v>
      </c>
      <c r="AU146" s="79">
        <v>2.7406080146937718E-2</v>
      </c>
      <c r="AV146" s="79">
        <v>3.1147284080589553E-2</v>
      </c>
      <c r="AW146" s="79">
        <v>2.6134476852880811E-2</v>
      </c>
      <c r="AX146" s="79">
        <v>2.3690729256337733E-2</v>
      </c>
      <c r="AY146" s="79">
        <v>3.0176499620051866E-2</v>
      </c>
      <c r="AZ146" s="79">
        <v>3.0041748639188674E-2</v>
      </c>
      <c r="BA146" s="81">
        <v>2.6402592674037571E-2</v>
      </c>
      <c r="BB146" s="81">
        <v>2.4989141842601627E-2</v>
      </c>
      <c r="BC146" s="81">
        <v>2.4207451879195995E-2</v>
      </c>
      <c r="BD146" s="81">
        <v>2.2872960754766428E-2</v>
      </c>
      <c r="BE146" s="81">
        <v>2.0884871335487682E-2</v>
      </c>
      <c r="BF146" s="81">
        <v>2.0076575613191847E-2</v>
      </c>
      <c r="BG146" s="81">
        <v>1.9819352759899871E-2</v>
      </c>
      <c r="BH146" s="81">
        <v>1.8225710747676614E-2</v>
      </c>
      <c r="BI146" s="81">
        <v>1.493618259813278E-2</v>
      </c>
      <c r="BJ146" s="81">
        <v>1.3999843655816059E-2</v>
      </c>
      <c r="BK146" s="81">
        <v>1.2780696123372182E-2</v>
      </c>
      <c r="BL146" s="81">
        <v>1.2544215910821747E-2</v>
      </c>
      <c r="BM146" s="81">
        <v>1.298162661375702E-2</v>
      </c>
      <c r="BN146" s="81">
        <v>1.2323827461042101E-2</v>
      </c>
      <c r="BO146" s="81">
        <v>1.285382817837377E-2</v>
      </c>
      <c r="BP146" s="81">
        <v>1.3459985823585617E-2</v>
      </c>
      <c r="BQ146" s="81">
        <v>1.4519687963660467E-2</v>
      </c>
      <c r="BR146" s="128">
        <v>1.406136953653658E-2</v>
      </c>
      <c r="BS146" s="128">
        <v>1.7210716873857744E-2</v>
      </c>
      <c r="BT146" s="128">
        <v>1.8052417259754226E-2</v>
      </c>
      <c r="BU146" s="81">
        <v>1.8425118927740545E-2</v>
      </c>
      <c r="BV146" s="128">
        <v>2.3137074661981605E-2</v>
      </c>
      <c r="BW146" s="116"/>
      <c r="BX146" s="116"/>
      <c r="BY146" s="116"/>
      <c r="BZ146" s="116"/>
      <c r="CA146" s="116"/>
      <c r="CB146" s="116"/>
      <c r="CC146" s="116"/>
      <c r="CD146" s="116"/>
      <c r="CE146" s="116"/>
      <c r="CF146" s="116"/>
      <c r="CG146" s="116"/>
      <c r="CH146" s="116"/>
      <c r="CI146" s="116"/>
      <c r="CJ146" s="116"/>
      <c r="CK146" s="116"/>
      <c r="CL146" s="116"/>
      <c r="CM146" s="84"/>
    </row>
    <row r="147" spans="1:91" s="93" customFormat="1" x14ac:dyDescent="0.25">
      <c r="A147" s="93" t="s">
        <v>264</v>
      </c>
      <c r="B147" s="96">
        <v>78</v>
      </c>
      <c r="C147" s="81" t="s">
        <v>68</v>
      </c>
      <c r="D147" s="81" t="s">
        <v>68</v>
      </c>
      <c r="E147" s="81" t="s">
        <v>68</v>
      </c>
      <c r="F147" s="81" t="s">
        <v>68</v>
      </c>
      <c r="G147" s="81" t="s">
        <v>68</v>
      </c>
      <c r="H147" s="81" t="s">
        <v>68</v>
      </c>
      <c r="I147" s="81" t="s">
        <v>68</v>
      </c>
      <c r="J147" s="81" t="s">
        <v>68</v>
      </c>
      <c r="K147" s="81" t="s">
        <v>68</v>
      </c>
      <c r="L147" s="81" t="s">
        <v>68</v>
      </c>
      <c r="M147" s="81" t="s">
        <v>68</v>
      </c>
      <c r="N147" s="81" t="s">
        <v>68</v>
      </c>
      <c r="O147" s="81" t="s">
        <v>68</v>
      </c>
      <c r="P147" s="81" t="s">
        <v>68</v>
      </c>
      <c r="Q147" s="81" t="s">
        <v>68</v>
      </c>
      <c r="R147" s="81" t="s">
        <v>68</v>
      </c>
      <c r="S147" s="81" t="s">
        <v>68</v>
      </c>
      <c r="T147" s="81" t="s">
        <v>68</v>
      </c>
      <c r="U147" s="81" t="s">
        <v>68</v>
      </c>
      <c r="V147" s="81" t="s">
        <v>68</v>
      </c>
      <c r="W147" s="81" t="s">
        <v>68</v>
      </c>
      <c r="X147" s="81" t="s">
        <v>68</v>
      </c>
      <c r="Y147" s="81" t="s">
        <v>68</v>
      </c>
      <c r="Z147" s="81" t="s">
        <v>68</v>
      </c>
      <c r="AA147" s="81" t="s">
        <v>68</v>
      </c>
      <c r="AB147" s="81" t="s">
        <v>68</v>
      </c>
      <c r="AC147" s="81" t="s">
        <v>68</v>
      </c>
      <c r="AD147" s="81" t="s">
        <v>68</v>
      </c>
      <c r="AE147" s="81" t="s">
        <v>68</v>
      </c>
      <c r="AF147" s="81" t="s">
        <v>68</v>
      </c>
      <c r="AG147" s="81" t="s">
        <v>68</v>
      </c>
      <c r="AH147" s="81" t="s">
        <v>68</v>
      </c>
      <c r="AI147" s="81" t="s">
        <v>68</v>
      </c>
      <c r="AJ147" s="81" t="s">
        <v>68</v>
      </c>
      <c r="AK147" s="81" t="s">
        <v>68</v>
      </c>
      <c r="AL147" s="81" t="s">
        <v>68</v>
      </c>
      <c r="AM147" s="81" t="s">
        <v>68</v>
      </c>
      <c r="AN147" s="81" t="s">
        <v>68</v>
      </c>
      <c r="AO147" s="81" t="s">
        <v>68</v>
      </c>
      <c r="AP147" s="81" t="s">
        <v>68</v>
      </c>
      <c r="AQ147" s="81" t="s">
        <v>68</v>
      </c>
      <c r="AR147" s="81" t="s">
        <v>68</v>
      </c>
      <c r="AS147" s="81" t="s">
        <v>68</v>
      </c>
      <c r="AT147" s="81" t="s">
        <v>79</v>
      </c>
      <c r="AU147" s="81" t="s">
        <v>79</v>
      </c>
      <c r="AV147" s="81" t="s">
        <v>79</v>
      </c>
      <c r="AW147" s="81" t="s">
        <v>79</v>
      </c>
      <c r="AX147" s="81">
        <v>3.5112858951201129E-2</v>
      </c>
      <c r="AY147" s="81">
        <v>3.7865044666183831E-2</v>
      </c>
      <c r="AZ147" s="81">
        <v>3.5118979788457357E-2</v>
      </c>
      <c r="BA147" s="81">
        <v>4.0059474345167344E-2</v>
      </c>
      <c r="BB147" s="81">
        <v>5.153943190145599E-2</v>
      </c>
      <c r="BC147" s="81">
        <v>4.0275711979197951E-2</v>
      </c>
      <c r="BD147" s="81">
        <v>4.2099541062492404E-2</v>
      </c>
      <c r="BE147" s="81">
        <v>3.4479084710201939E-2</v>
      </c>
      <c r="BF147" s="81">
        <v>2.9731615637402699E-2</v>
      </c>
      <c r="BG147" s="81">
        <v>2.2739435799556586E-2</v>
      </c>
      <c r="BH147" s="81">
        <v>2.1706211973351382E-2</v>
      </c>
      <c r="BI147" s="81">
        <v>2.2505171699993234E-2</v>
      </c>
      <c r="BJ147" s="81">
        <v>2.1297981120658168E-2</v>
      </c>
      <c r="BK147" s="81">
        <v>2.1572764584773873E-2</v>
      </c>
      <c r="BL147" s="81">
        <v>2.0859653419389907E-2</v>
      </c>
      <c r="BM147" s="81">
        <v>2.0036450286764308E-2</v>
      </c>
      <c r="BN147" s="79">
        <v>1.9709936557399794E-2</v>
      </c>
      <c r="BO147" s="79">
        <v>1.9006599316676802E-2</v>
      </c>
      <c r="BP147" s="79">
        <v>1.9407687642634199E-2</v>
      </c>
      <c r="BQ147" s="79">
        <v>1.826086336268417E-2</v>
      </c>
      <c r="BR147" s="132">
        <v>1.7451557271148763E-2</v>
      </c>
      <c r="BS147" s="132">
        <v>1.8375075266199459E-2</v>
      </c>
      <c r="BT147" s="132">
        <v>1.6149375961106282E-2</v>
      </c>
      <c r="BU147" s="79">
        <v>2.2161056854814735E-2</v>
      </c>
      <c r="BV147" s="132">
        <v>2.1093343725061796E-2</v>
      </c>
      <c r="BW147" s="116"/>
      <c r="BX147" s="116"/>
      <c r="BY147" s="116"/>
      <c r="BZ147" s="116"/>
      <c r="CA147" s="116"/>
      <c r="CB147" s="116"/>
      <c r="CC147" s="116"/>
      <c r="CD147" s="116"/>
      <c r="CE147" s="116"/>
      <c r="CF147" s="116"/>
      <c r="CG147" s="116"/>
      <c r="CH147" s="116"/>
      <c r="CI147" s="116"/>
      <c r="CJ147" s="116"/>
      <c r="CK147" s="116"/>
      <c r="CL147" s="116"/>
      <c r="CM147" s="84"/>
    </row>
    <row r="148" spans="1:91" s="93" customFormat="1" x14ac:dyDescent="0.25">
      <c r="A148" s="93" t="s">
        <v>517</v>
      </c>
      <c r="B148" s="94" t="s">
        <v>456</v>
      </c>
      <c r="C148" s="81" t="s">
        <v>68</v>
      </c>
      <c r="D148" s="81" t="s">
        <v>68</v>
      </c>
      <c r="E148" s="81" t="s">
        <v>68</v>
      </c>
      <c r="F148" s="81" t="s">
        <v>68</v>
      </c>
      <c r="G148" s="81" t="s">
        <v>68</v>
      </c>
      <c r="H148" s="81" t="s">
        <v>68</v>
      </c>
      <c r="I148" s="81" t="s">
        <v>68</v>
      </c>
      <c r="J148" s="81" t="s">
        <v>68</v>
      </c>
      <c r="K148" s="81" t="s">
        <v>68</v>
      </c>
      <c r="L148" s="81" t="s">
        <v>68</v>
      </c>
      <c r="M148" s="81" t="s">
        <v>68</v>
      </c>
      <c r="N148" s="81" t="s">
        <v>68</v>
      </c>
      <c r="O148" s="81" t="s">
        <v>68</v>
      </c>
      <c r="P148" s="81" t="s">
        <v>68</v>
      </c>
      <c r="Q148" s="81" t="s">
        <v>68</v>
      </c>
      <c r="R148" s="81" t="s">
        <v>68</v>
      </c>
      <c r="S148" s="81" t="s">
        <v>68</v>
      </c>
      <c r="T148" s="81" t="s">
        <v>68</v>
      </c>
      <c r="U148" s="81" t="s">
        <v>68</v>
      </c>
      <c r="V148" s="81" t="s">
        <v>68</v>
      </c>
      <c r="W148" s="81" t="s">
        <v>68</v>
      </c>
      <c r="X148" s="81" t="s">
        <v>68</v>
      </c>
      <c r="Y148" s="81" t="s">
        <v>68</v>
      </c>
      <c r="Z148" s="81" t="s">
        <v>68</v>
      </c>
      <c r="AA148" s="81" t="s">
        <v>68</v>
      </c>
      <c r="AB148" s="81" t="s">
        <v>68</v>
      </c>
      <c r="AC148" s="81" t="s">
        <v>68</v>
      </c>
      <c r="AD148" s="81" t="s">
        <v>68</v>
      </c>
      <c r="AE148" s="81" t="s">
        <v>68</v>
      </c>
      <c r="AF148" s="81" t="s">
        <v>68</v>
      </c>
      <c r="AG148" s="81" t="s">
        <v>68</v>
      </c>
      <c r="AH148" s="81" t="s">
        <v>68</v>
      </c>
      <c r="AI148" s="81" t="s">
        <v>68</v>
      </c>
      <c r="AJ148" s="81" t="s">
        <v>68</v>
      </c>
      <c r="AK148" s="81" t="s">
        <v>68</v>
      </c>
      <c r="AL148" s="81" t="s">
        <v>68</v>
      </c>
      <c r="AM148" s="81" t="s">
        <v>68</v>
      </c>
      <c r="AN148" s="81" t="s">
        <v>68</v>
      </c>
      <c r="AO148" s="81" t="s">
        <v>68</v>
      </c>
      <c r="AP148" s="81" t="s">
        <v>68</v>
      </c>
      <c r="AQ148" s="81" t="s">
        <v>68</v>
      </c>
      <c r="AR148" s="81" t="s">
        <v>68</v>
      </c>
      <c r="AS148" s="81" t="s">
        <v>68</v>
      </c>
      <c r="AT148" s="81" t="s">
        <v>68</v>
      </c>
      <c r="AU148" s="81">
        <v>1.9963603214655561E-2</v>
      </c>
      <c r="AV148" s="81">
        <v>1.9395190144638644E-2</v>
      </c>
      <c r="AW148" s="81">
        <v>3.1545581078747116E-2</v>
      </c>
      <c r="AX148" s="81">
        <v>2.973828667744801E-2</v>
      </c>
      <c r="AY148" s="81">
        <v>2.2831162447775867E-2</v>
      </c>
      <c r="AZ148" s="81">
        <v>1.7443365331592749E-2</v>
      </c>
      <c r="BA148" s="81">
        <v>1.5738265497391553E-2</v>
      </c>
      <c r="BB148" s="81">
        <v>1.6553123819074957E-2</v>
      </c>
      <c r="BC148" s="81">
        <v>1.8431609896200657E-2</v>
      </c>
      <c r="BD148" s="81">
        <v>1.7760268404571032E-2</v>
      </c>
      <c r="BE148" s="81">
        <v>1.8411110756344273E-2</v>
      </c>
      <c r="BF148" s="81">
        <v>1.652006017067504E-2</v>
      </c>
      <c r="BG148" s="81">
        <v>1.6814409462944154E-2</v>
      </c>
      <c r="BH148" s="81">
        <v>1.5965126079980626E-2</v>
      </c>
      <c r="BI148" s="81">
        <v>1.4783889240077064E-2</v>
      </c>
      <c r="BJ148" s="81">
        <v>1.459385051587439E-2</v>
      </c>
      <c r="BK148" s="81">
        <v>1.5164866673440932E-2</v>
      </c>
      <c r="BL148" s="81">
        <v>1.2597404037258281E-2</v>
      </c>
      <c r="BM148" s="81">
        <v>1.0742658644490489E-2</v>
      </c>
      <c r="BN148" s="81">
        <v>1.0791595320720776E-2</v>
      </c>
      <c r="BO148" s="81">
        <v>9.7919694084369052E-3</v>
      </c>
      <c r="BP148" s="81">
        <v>9.8597349128978305E-3</v>
      </c>
      <c r="BQ148" s="81">
        <v>1.1144880894194036E-2</v>
      </c>
      <c r="BR148" s="128">
        <v>1.1190416108158591E-2</v>
      </c>
      <c r="BS148" s="128">
        <v>1.1060875022155759E-2</v>
      </c>
      <c r="BT148" s="128">
        <v>1.2267401739508629E-2</v>
      </c>
      <c r="BU148" s="81">
        <v>1.7152260843230498E-2</v>
      </c>
      <c r="BV148" s="128">
        <v>1.8144460710926812E-2</v>
      </c>
      <c r="BW148" s="116"/>
      <c r="BX148" s="116"/>
      <c r="BY148" s="116"/>
      <c r="BZ148" s="116"/>
      <c r="CA148" s="116"/>
      <c r="CB148" s="116"/>
      <c r="CC148" s="116"/>
      <c r="CD148" s="116"/>
      <c r="CE148" s="116"/>
      <c r="CF148" s="116"/>
      <c r="CG148" s="116"/>
      <c r="CH148" s="116"/>
      <c r="CI148" s="116"/>
      <c r="CJ148" s="116"/>
      <c r="CK148" s="116"/>
      <c r="CL148" s="116"/>
      <c r="CM148" s="84"/>
    </row>
    <row r="149" spans="1:91" s="93" customFormat="1" x14ac:dyDescent="0.25">
      <c r="A149" s="93" t="s">
        <v>265</v>
      </c>
      <c r="B149" s="94"/>
      <c r="C149" s="81" t="s">
        <v>68</v>
      </c>
      <c r="D149" s="81" t="s">
        <v>68</v>
      </c>
      <c r="E149" s="81" t="s">
        <v>68</v>
      </c>
      <c r="F149" s="81" t="s">
        <v>68</v>
      </c>
      <c r="G149" s="81" t="s">
        <v>68</v>
      </c>
      <c r="H149" s="81" t="s">
        <v>68</v>
      </c>
      <c r="I149" s="81" t="s">
        <v>68</v>
      </c>
      <c r="J149" s="81" t="s">
        <v>68</v>
      </c>
      <c r="K149" s="81" t="s">
        <v>68</v>
      </c>
      <c r="L149" s="81" t="s">
        <v>68</v>
      </c>
      <c r="M149" s="81" t="s">
        <v>68</v>
      </c>
      <c r="N149" s="81" t="s">
        <v>68</v>
      </c>
      <c r="O149" s="81" t="s">
        <v>68</v>
      </c>
      <c r="P149" s="81" t="s">
        <v>68</v>
      </c>
      <c r="Q149" s="81" t="s">
        <v>68</v>
      </c>
      <c r="R149" s="81" t="s">
        <v>68</v>
      </c>
      <c r="S149" s="81" t="s">
        <v>68</v>
      </c>
      <c r="T149" s="81" t="s">
        <v>68</v>
      </c>
      <c r="U149" s="81" t="s">
        <v>68</v>
      </c>
      <c r="V149" s="81" t="s">
        <v>68</v>
      </c>
      <c r="W149" s="81" t="s">
        <v>68</v>
      </c>
      <c r="X149" s="81" t="s">
        <v>68</v>
      </c>
      <c r="Y149" s="81" t="s">
        <v>68</v>
      </c>
      <c r="Z149" s="81" t="s">
        <v>68</v>
      </c>
      <c r="AA149" s="81" t="s">
        <v>68</v>
      </c>
      <c r="AB149" s="81" t="s">
        <v>68</v>
      </c>
      <c r="AC149" s="81" t="s">
        <v>68</v>
      </c>
      <c r="AD149" s="81" t="s">
        <v>68</v>
      </c>
      <c r="AE149" s="81" t="s">
        <v>68</v>
      </c>
      <c r="AF149" s="81" t="s">
        <v>68</v>
      </c>
      <c r="AG149" s="81" t="s">
        <v>68</v>
      </c>
      <c r="AH149" s="81" t="s">
        <v>68</v>
      </c>
      <c r="AI149" s="81" t="s">
        <v>68</v>
      </c>
      <c r="AJ149" s="81" t="s">
        <v>68</v>
      </c>
      <c r="AK149" s="81" t="s">
        <v>68</v>
      </c>
      <c r="AL149" s="81" t="s">
        <v>68</v>
      </c>
      <c r="AM149" s="81" t="s">
        <v>68</v>
      </c>
      <c r="AN149" s="81" t="s">
        <v>68</v>
      </c>
      <c r="AO149" s="81" t="s">
        <v>68</v>
      </c>
      <c r="AP149" s="81" t="s">
        <v>68</v>
      </c>
      <c r="AQ149" s="81" t="s">
        <v>68</v>
      </c>
      <c r="AR149" s="81" t="s">
        <v>68</v>
      </c>
      <c r="AS149" s="81" t="s">
        <v>68</v>
      </c>
      <c r="AT149" s="79">
        <v>2.2472333323132192E-2</v>
      </c>
      <c r="AU149" s="79">
        <v>1.8173013500763956E-2</v>
      </c>
      <c r="AV149" s="79">
        <v>1.654074662266147E-2</v>
      </c>
      <c r="AW149" s="81">
        <v>1.5730347757491658E-2</v>
      </c>
      <c r="AX149" s="81">
        <v>1.5363628120904393E-2</v>
      </c>
      <c r="AY149" s="81">
        <v>1.4013683175190928E-2</v>
      </c>
      <c r="AZ149" s="81">
        <v>1.3611824689973529E-2</v>
      </c>
      <c r="BA149" s="81">
        <v>1.2113024682749966E-2</v>
      </c>
      <c r="BB149" s="81">
        <v>1.093166275436337E-2</v>
      </c>
      <c r="BC149" s="81">
        <v>1.3004824737298091E-2</v>
      </c>
      <c r="BD149" s="81">
        <v>1.3876185755663911E-2</v>
      </c>
      <c r="BE149" s="81">
        <v>1.4037983371061507E-2</v>
      </c>
      <c r="BF149" s="81">
        <v>1.4306519446502406E-2</v>
      </c>
      <c r="BG149" s="81">
        <v>1.4201971624414049E-2</v>
      </c>
      <c r="BH149" s="81">
        <v>1.5421822129260299E-2</v>
      </c>
      <c r="BI149" s="81">
        <v>1.4429145423496334E-2</v>
      </c>
      <c r="BJ149" s="81">
        <v>1.4929191411374609E-2</v>
      </c>
      <c r="BK149" s="81">
        <v>1.5861568246701759E-2</v>
      </c>
      <c r="BL149" s="81">
        <v>1.6031252117881128E-2</v>
      </c>
      <c r="BM149" s="81">
        <v>1.2921707637492907E-2</v>
      </c>
      <c r="BN149" s="81">
        <v>1.1667912335424158E-2</v>
      </c>
      <c r="BO149" s="81">
        <v>1.0469482555709382E-2</v>
      </c>
      <c r="BP149" s="81">
        <v>9.7373958819678506E-3</v>
      </c>
      <c r="BQ149" s="81">
        <v>9.3011953162391286E-3</v>
      </c>
      <c r="BR149" s="128">
        <v>1.0042870781766595E-2</v>
      </c>
      <c r="BS149" s="128">
        <v>9.8183108869576534E-3</v>
      </c>
      <c r="BT149" s="128">
        <v>9.7815009725664287E-3</v>
      </c>
      <c r="BU149" s="81">
        <v>1.0573941383316595E-2</v>
      </c>
      <c r="BV149" s="128">
        <v>1.1040344286011781E-2</v>
      </c>
      <c r="BW149" s="116"/>
      <c r="BX149" s="116"/>
      <c r="BY149" s="116"/>
      <c r="BZ149" s="116"/>
      <c r="CA149" s="116"/>
      <c r="CB149" s="116"/>
      <c r="CC149" s="116"/>
      <c r="CD149" s="116"/>
      <c r="CE149" s="116"/>
      <c r="CF149" s="116"/>
      <c r="CG149" s="116"/>
      <c r="CH149" s="116"/>
      <c r="CI149" s="116"/>
      <c r="CJ149" s="116"/>
      <c r="CK149" s="116"/>
      <c r="CL149" s="116"/>
      <c r="CM149" s="84"/>
    </row>
    <row r="150" spans="1:91" s="93" customFormat="1" x14ac:dyDescent="0.25">
      <c r="A150" s="93" t="s">
        <v>519</v>
      </c>
      <c r="B150" s="96">
        <v>79</v>
      </c>
      <c r="C150" s="81" t="s">
        <v>79</v>
      </c>
      <c r="D150" s="81" t="s">
        <v>79</v>
      </c>
      <c r="E150" s="81" t="s">
        <v>79</v>
      </c>
      <c r="F150" s="81" t="s">
        <v>79</v>
      </c>
      <c r="G150" s="81" t="s">
        <v>79</v>
      </c>
      <c r="H150" s="81" t="s">
        <v>79</v>
      </c>
      <c r="I150" s="81" t="s">
        <v>79</v>
      </c>
      <c r="J150" s="81" t="s">
        <v>79</v>
      </c>
      <c r="K150" s="81" t="s">
        <v>79</v>
      </c>
      <c r="L150" s="81" t="s">
        <v>79</v>
      </c>
      <c r="M150" s="81" t="s">
        <v>79</v>
      </c>
      <c r="N150" s="81" t="s">
        <v>79</v>
      </c>
      <c r="O150" s="81" t="s">
        <v>79</v>
      </c>
      <c r="P150" s="81" t="s">
        <v>79</v>
      </c>
      <c r="Q150" s="81" t="s">
        <v>79</v>
      </c>
      <c r="R150" s="81" t="s">
        <v>79</v>
      </c>
      <c r="S150" s="81" t="s">
        <v>79</v>
      </c>
      <c r="T150" s="81" t="s">
        <v>79</v>
      </c>
      <c r="U150" s="81" t="s">
        <v>79</v>
      </c>
      <c r="V150" s="81" t="s">
        <v>79</v>
      </c>
      <c r="W150" s="81" t="s">
        <v>79</v>
      </c>
      <c r="X150" s="81" t="s">
        <v>79</v>
      </c>
      <c r="Y150" s="81" t="s">
        <v>79</v>
      </c>
      <c r="Z150" s="81" t="s">
        <v>79</v>
      </c>
      <c r="AA150" s="81" t="s">
        <v>79</v>
      </c>
      <c r="AB150" s="81" t="s">
        <v>79</v>
      </c>
      <c r="AC150" s="81" t="s">
        <v>79</v>
      </c>
      <c r="AD150" s="81" t="s">
        <v>79</v>
      </c>
      <c r="AE150" s="81" t="s">
        <v>79</v>
      </c>
      <c r="AF150" s="81" t="s">
        <v>79</v>
      </c>
      <c r="AG150" s="81" t="s">
        <v>79</v>
      </c>
      <c r="AH150" s="81" t="s">
        <v>79</v>
      </c>
      <c r="AI150" s="81" t="s">
        <v>79</v>
      </c>
      <c r="AJ150" s="81" t="s">
        <v>79</v>
      </c>
      <c r="AK150" s="81" t="s">
        <v>79</v>
      </c>
      <c r="AL150" s="81" t="s">
        <v>79</v>
      </c>
      <c r="AM150" s="81" t="s">
        <v>79</v>
      </c>
      <c r="AN150" s="81" t="s">
        <v>79</v>
      </c>
      <c r="AO150" s="81" t="s">
        <v>79</v>
      </c>
      <c r="AP150" s="81" t="s">
        <v>79</v>
      </c>
      <c r="AQ150" s="81" t="s">
        <v>79</v>
      </c>
      <c r="AR150" s="81" t="s">
        <v>79</v>
      </c>
      <c r="AS150" s="81" t="s">
        <v>79</v>
      </c>
      <c r="AT150" s="116" t="s">
        <v>68</v>
      </c>
      <c r="AU150" s="116" t="s">
        <v>68</v>
      </c>
      <c r="AV150" s="116" t="s">
        <v>68</v>
      </c>
      <c r="AW150" s="116" t="s">
        <v>68</v>
      </c>
      <c r="AX150" s="116" t="s">
        <v>68</v>
      </c>
      <c r="AY150" s="116" t="s">
        <v>68</v>
      </c>
      <c r="AZ150" s="116" t="s">
        <v>68</v>
      </c>
      <c r="BA150" s="116" t="s">
        <v>68</v>
      </c>
      <c r="BB150" s="116" t="s">
        <v>68</v>
      </c>
      <c r="BC150" s="116" t="s">
        <v>68</v>
      </c>
      <c r="BD150" s="116" t="s">
        <v>68</v>
      </c>
      <c r="BE150" s="116" t="s">
        <v>68</v>
      </c>
      <c r="BF150" s="116" t="s">
        <v>68</v>
      </c>
      <c r="BG150" s="116" t="s">
        <v>68</v>
      </c>
      <c r="BH150" s="116" t="s">
        <v>68</v>
      </c>
      <c r="BI150" s="116" t="s">
        <v>68</v>
      </c>
      <c r="BJ150" s="116" t="s">
        <v>68</v>
      </c>
      <c r="BK150" s="116" t="s">
        <v>68</v>
      </c>
      <c r="BL150" s="116" t="s">
        <v>68</v>
      </c>
      <c r="BM150" s="116" t="s">
        <v>68</v>
      </c>
      <c r="BN150" s="116" t="s">
        <v>68</v>
      </c>
      <c r="BO150" s="116" t="s">
        <v>68</v>
      </c>
      <c r="BP150" s="116" t="s">
        <v>68</v>
      </c>
      <c r="BQ150" s="116" t="s">
        <v>68</v>
      </c>
      <c r="BR150" s="116" t="s">
        <v>68</v>
      </c>
      <c r="BS150" s="116" t="s">
        <v>68</v>
      </c>
      <c r="BT150" s="116" t="s">
        <v>68</v>
      </c>
      <c r="BU150" s="116" t="s">
        <v>68</v>
      </c>
      <c r="BV150" s="128" t="s">
        <v>68</v>
      </c>
      <c r="BW150" s="116"/>
      <c r="BX150" s="116"/>
      <c r="BY150" s="116"/>
      <c r="BZ150" s="116"/>
      <c r="CA150" s="116"/>
      <c r="CB150" s="116"/>
      <c r="CC150" s="116"/>
      <c r="CD150" s="116"/>
      <c r="CE150" s="116"/>
      <c r="CF150" s="116"/>
      <c r="CG150" s="116"/>
      <c r="CH150" s="116"/>
      <c r="CI150" s="116"/>
      <c r="CJ150" s="116"/>
      <c r="CK150" s="116"/>
      <c r="CL150" s="116"/>
      <c r="CM150" s="84"/>
    </row>
    <row r="151" spans="1:91" s="93" customFormat="1" x14ac:dyDescent="0.25">
      <c r="A151" s="63" t="s">
        <v>78</v>
      </c>
      <c r="B151" s="96"/>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81"/>
      <c r="AI151" s="81"/>
      <c r="AJ151" s="81"/>
      <c r="AK151" s="81"/>
      <c r="AL151" s="81"/>
      <c r="AM151" s="81"/>
      <c r="AN151" s="81"/>
      <c r="AO151" s="81"/>
      <c r="AP151" s="81"/>
      <c r="AQ151" s="81"/>
      <c r="AR151" s="81"/>
      <c r="AS151" s="81"/>
      <c r="AT151" s="81"/>
      <c r="AU151" s="81"/>
      <c r="AV151" s="81"/>
      <c r="AW151" s="81"/>
      <c r="AX151" s="81"/>
      <c r="AY151" s="81"/>
      <c r="AZ151" s="81"/>
      <c r="BA151" s="81"/>
      <c r="BB151" s="81"/>
      <c r="BC151" s="81"/>
      <c r="BD151" s="81"/>
      <c r="BE151" s="81"/>
      <c r="BF151" s="81"/>
      <c r="BG151" s="81"/>
      <c r="BH151" s="81"/>
      <c r="BI151" s="81"/>
      <c r="BJ151" s="81"/>
      <c r="BK151" s="81"/>
      <c r="BL151" s="81"/>
      <c r="BM151" s="81"/>
      <c r="BN151" s="81"/>
      <c r="BO151" s="81"/>
      <c r="BP151" s="81"/>
      <c r="BQ151" s="81"/>
      <c r="BR151" s="128"/>
      <c r="BS151" s="128"/>
      <c r="BT151" s="128"/>
      <c r="BU151" s="81"/>
      <c r="BV151" s="128"/>
      <c r="BW151" s="116"/>
      <c r="BX151" s="116"/>
      <c r="BY151" s="116"/>
      <c r="BZ151" s="116"/>
      <c r="CA151" s="116"/>
      <c r="CB151" s="116"/>
      <c r="CC151" s="116"/>
      <c r="CD151" s="116"/>
      <c r="CE151" s="116"/>
      <c r="CF151" s="116"/>
      <c r="CG151" s="116"/>
      <c r="CH151" s="116"/>
      <c r="CI151" s="116"/>
      <c r="CJ151" s="116"/>
      <c r="CK151" s="116"/>
      <c r="CL151" s="116"/>
      <c r="CM151" s="84"/>
    </row>
    <row r="152" spans="1:91" s="93" customFormat="1" x14ac:dyDescent="0.25">
      <c r="A152" s="93" t="s">
        <v>266</v>
      </c>
      <c r="B152" s="96" t="s">
        <v>150</v>
      </c>
      <c r="C152" s="81" t="s">
        <v>68</v>
      </c>
      <c r="D152" s="81" t="s">
        <v>68</v>
      </c>
      <c r="E152" s="81" t="s">
        <v>68</v>
      </c>
      <c r="F152" s="81" t="s">
        <v>68</v>
      </c>
      <c r="G152" s="81" t="s">
        <v>68</v>
      </c>
      <c r="H152" s="81" t="s">
        <v>68</v>
      </c>
      <c r="I152" s="81" t="s">
        <v>68</v>
      </c>
      <c r="J152" s="81" t="s">
        <v>68</v>
      </c>
      <c r="K152" s="81" t="s">
        <v>68</v>
      </c>
      <c r="L152" s="81" t="s">
        <v>68</v>
      </c>
      <c r="M152" s="81" t="s">
        <v>68</v>
      </c>
      <c r="N152" s="81" t="s">
        <v>68</v>
      </c>
      <c r="O152" s="81" t="s">
        <v>68</v>
      </c>
      <c r="P152" s="81" t="s">
        <v>68</v>
      </c>
      <c r="Q152" s="81" t="s">
        <v>68</v>
      </c>
      <c r="R152" s="81" t="s">
        <v>68</v>
      </c>
      <c r="S152" s="81" t="s">
        <v>68</v>
      </c>
      <c r="T152" s="81" t="s">
        <v>68</v>
      </c>
      <c r="U152" s="81" t="s">
        <v>68</v>
      </c>
      <c r="V152" s="81" t="s">
        <v>68</v>
      </c>
      <c r="W152" s="81" t="s">
        <v>68</v>
      </c>
      <c r="X152" s="81" t="s">
        <v>68</v>
      </c>
      <c r="Y152" s="81" t="s">
        <v>68</v>
      </c>
      <c r="Z152" s="81" t="s">
        <v>68</v>
      </c>
      <c r="AA152" s="81" t="s">
        <v>68</v>
      </c>
      <c r="AB152" s="81" t="s">
        <v>68</v>
      </c>
      <c r="AC152" s="81" t="s">
        <v>68</v>
      </c>
      <c r="AD152" s="81" t="s">
        <v>68</v>
      </c>
      <c r="AE152" s="81" t="s">
        <v>68</v>
      </c>
      <c r="AF152" s="81" t="s">
        <v>68</v>
      </c>
      <c r="AG152" s="81" t="s">
        <v>68</v>
      </c>
      <c r="AH152" s="81" t="s">
        <v>68</v>
      </c>
      <c r="AI152" s="81" t="s">
        <v>68</v>
      </c>
      <c r="AJ152" s="81" t="s">
        <v>68</v>
      </c>
      <c r="AK152" s="81" t="s">
        <v>68</v>
      </c>
      <c r="AL152" s="81" t="s">
        <v>68</v>
      </c>
      <c r="AM152" s="81" t="s">
        <v>68</v>
      </c>
      <c r="AN152" s="81" t="s">
        <v>68</v>
      </c>
      <c r="AO152" s="81" t="s">
        <v>68</v>
      </c>
      <c r="AP152" s="81" t="s">
        <v>68</v>
      </c>
      <c r="AQ152" s="81" t="s">
        <v>68</v>
      </c>
      <c r="AR152" s="81" t="s">
        <v>68</v>
      </c>
      <c r="AS152" s="81" t="s">
        <v>68</v>
      </c>
      <c r="AT152" s="81">
        <v>2.2033898305084745E-2</v>
      </c>
      <c r="AU152" s="81">
        <v>2.2966443331904882E-2</v>
      </c>
      <c r="AV152" s="81" t="s">
        <v>79</v>
      </c>
      <c r="AW152" s="81">
        <v>4.0593119083361419E-2</v>
      </c>
      <c r="AX152" s="81">
        <v>3.2818670042301303E-2</v>
      </c>
      <c r="AY152" s="81">
        <v>3.9093985598058524E-2</v>
      </c>
      <c r="AZ152" s="81">
        <v>3.528096003181963E-2</v>
      </c>
      <c r="BA152" s="81">
        <v>3.6973742308424581E-2</v>
      </c>
      <c r="BB152" s="81">
        <v>3.5600248725369744E-2</v>
      </c>
      <c r="BC152" s="81">
        <v>3.1272493853097535E-2</v>
      </c>
      <c r="BD152" s="81">
        <v>2.6977147488641415E-2</v>
      </c>
      <c r="BE152" s="81">
        <v>2.7283722137796826E-2</v>
      </c>
      <c r="BF152" s="81">
        <v>2.7419967049371542E-2</v>
      </c>
      <c r="BG152" s="81">
        <v>2.8719313629181113E-2</v>
      </c>
      <c r="BH152" s="81">
        <v>2.9476131562586383E-2</v>
      </c>
      <c r="BI152" s="81">
        <v>3.0425747012796624E-2</v>
      </c>
      <c r="BJ152" s="81">
        <v>3.3955793627065717E-2</v>
      </c>
      <c r="BK152" s="81">
        <v>4.1570499078350844E-2</v>
      </c>
      <c r="BL152" s="81">
        <v>4.2656460559377052E-2</v>
      </c>
      <c r="BM152" s="81">
        <v>3.8539464411557436E-2</v>
      </c>
      <c r="BN152" s="81">
        <v>3.5837669187374403E-2</v>
      </c>
      <c r="BO152" s="81">
        <v>3.9972445573048361E-2</v>
      </c>
      <c r="BP152" s="81">
        <v>3.9433782647458136E-2</v>
      </c>
      <c r="BQ152" s="81">
        <v>4.2392257857322937E-2</v>
      </c>
      <c r="BR152" s="128">
        <v>4.0903492169932526E-2</v>
      </c>
      <c r="BS152" s="128">
        <v>3.8497305765468351E-2</v>
      </c>
      <c r="BT152" s="128">
        <v>4.1198861525689592E-2</v>
      </c>
      <c r="BU152" s="81">
        <v>4.7689683537486233E-2</v>
      </c>
      <c r="BV152" s="128">
        <v>4.8580484116871915E-2</v>
      </c>
      <c r="BW152" s="116"/>
      <c r="BX152" s="116"/>
      <c r="BY152" s="116"/>
      <c r="BZ152" s="116"/>
      <c r="CA152" s="116"/>
      <c r="CB152" s="116"/>
      <c r="CC152" s="116"/>
      <c r="CD152" s="116"/>
      <c r="CE152" s="116"/>
      <c r="CF152" s="116"/>
      <c r="CG152" s="116"/>
      <c r="CH152" s="116"/>
      <c r="CI152" s="116"/>
      <c r="CJ152" s="116"/>
      <c r="CK152" s="116"/>
      <c r="CL152" s="116"/>
      <c r="CM152" s="84"/>
    </row>
    <row r="153" spans="1:91" s="93" customFormat="1" x14ac:dyDescent="0.25">
      <c r="A153" s="93" t="s">
        <v>267</v>
      </c>
      <c r="B153" s="96">
        <v>81</v>
      </c>
      <c r="C153" s="81" t="s">
        <v>68</v>
      </c>
      <c r="D153" s="81" t="s">
        <v>68</v>
      </c>
      <c r="E153" s="81" t="s">
        <v>68</v>
      </c>
      <c r="F153" s="81" t="s">
        <v>68</v>
      </c>
      <c r="G153" s="81" t="s">
        <v>68</v>
      </c>
      <c r="H153" s="81" t="s">
        <v>68</v>
      </c>
      <c r="I153" s="81" t="s">
        <v>68</v>
      </c>
      <c r="J153" s="81" t="s">
        <v>68</v>
      </c>
      <c r="K153" s="81" t="s">
        <v>68</v>
      </c>
      <c r="L153" s="81" t="s">
        <v>68</v>
      </c>
      <c r="M153" s="81" t="s">
        <v>68</v>
      </c>
      <c r="N153" s="81" t="s">
        <v>68</v>
      </c>
      <c r="O153" s="81" t="s">
        <v>68</v>
      </c>
      <c r="P153" s="81" t="s">
        <v>68</v>
      </c>
      <c r="Q153" s="81" t="s">
        <v>68</v>
      </c>
      <c r="R153" s="81" t="s">
        <v>68</v>
      </c>
      <c r="S153" s="81" t="s">
        <v>68</v>
      </c>
      <c r="T153" s="81" t="s">
        <v>68</v>
      </c>
      <c r="U153" s="81" t="s">
        <v>68</v>
      </c>
      <c r="V153" s="81" t="s">
        <v>68</v>
      </c>
      <c r="W153" s="81" t="s">
        <v>68</v>
      </c>
      <c r="X153" s="81" t="s">
        <v>68</v>
      </c>
      <c r="Y153" s="81" t="s">
        <v>68</v>
      </c>
      <c r="Z153" s="81" t="s">
        <v>68</v>
      </c>
      <c r="AA153" s="81" t="s">
        <v>68</v>
      </c>
      <c r="AB153" s="81" t="s">
        <v>68</v>
      </c>
      <c r="AC153" s="81" t="s">
        <v>68</v>
      </c>
      <c r="AD153" s="81" t="s">
        <v>68</v>
      </c>
      <c r="AE153" s="81" t="s">
        <v>68</v>
      </c>
      <c r="AF153" s="81" t="s">
        <v>68</v>
      </c>
      <c r="AG153" s="81" t="s">
        <v>68</v>
      </c>
      <c r="AH153" s="81" t="s">
        <v>68</v>
      </c>
      <c r="AI153" s="81" t="s">
        <v>68</v>
      </c>
      <c r="AJ153" s="81" t="s">
        <v>68</v>
      </c>
      <c r="AK153" s="81" t="s">
        <v>68</v>
      </c>
      <c r="AL153" s="81" t="s">
        <v>68</v>
      </c>
      <c r="AM153" s="81" t="s">
        <v>68</v>
      </c>
      <c r="AN153" s="81" t="s">
        <v>68</v>
      </c>
      <c r="AO153" s="81" t="s">
        <v>68</v>
      </c>
      <c r="AP153" s="81" t="s">
        <v>68</v>
      </c>
      <c r="AQ153" s="81" t="s">
        <v>68</v>
      </c>
      <c r="AR153" s="81" t="s">
        <v>68</v>
      </c>
      <c r="AS153" s="81" t="s">
        <v>68</v>
      </c>
      <c r="AT153" s="79">
        <v>2.4002256212083937E-2</v>
      </c>
      <c r="AU153" s="79">
        <v>5.0004677856960812E-2</v>
      </c>
      <c r="AV153" s="79">
        <v>1.9465845903850004E-2</v>
      </c>
      <c r="AW153" s="79">
        <v>2.7369013028400033E-2</v>
      </c>
      <c r="AX153" s="79">
        <v>2.2542303413548802E-2</v>
      </c>
      <c r="AY153" s="79">
        <v>2.3240497992578237E-2</v>
      </c>
      <c r="AZ153" s="79">
        <v>2.4123559125971483E-2</v>
      </c>
      <c r="BA153" s="79">
        <v>2.6251099314451614E-2</v>
      </c>
      <c r="BB153" s="79">
        <v>2.2678620631186284E-2</v>
      </c>
      <c r="BC153" s="79">
        <v>2.3120626081721725E-2</v>
      </c>
      <c r="BD153" s="79">
        <v>2.2433137703176599E-2</v>
      </c>
      <c r="BE153" s="79">
        <v>2.4263625550969007E-2</v>
      </c>
      <c r="BF153" s="79">
        <v>2.6294811376052142E-2</v>
      </c>
      <c r="BG153" s="81">
        <v>2.2990696745857457E-2</v>
      </c>
      <c r="BH153" s="81">
        <v>3.4177593325580652E-2</v>
      </c>
      <c r="BI153" s="81">
        <v>2.8641949189894395E-2</v>
      </c>
      <c r="BJ153" s="81">
        <v>3.2912111457700087E-2</v>
      </c>
      <c r="BK153" s="81">
        <v>3.3254216816707163E-2</v>
      </c>
      <c r="BL153" s="81">
        <v>2.7910043565289061E-2</v>
      </c>
      <c r="BM153" s="81">
        <v>4.6701355554702201E-2</v>
      </c>
      <c r="BN153" s="81">
        <v>4.6586182519632396E-2</v>
      </c>
      <c r="BO153" s="81">
        <v>4.5409233096146577E-2</v>
      </c>
      <c r="BP153" s="81">
        <v>4.555013123982235E-2</v>
      </c>
      <c r="BQ153" s="81">
        <v>5.4648767929385805E-2</v>
      </c>
      <c r="BR153" s="128">
        <v>3.6885273031781442E-2</v>
      </c>
      <c r="BS153" s="128">
        <v>3.7563017324966093E-2</v>
      </c>
      <c r="BT153" s="128">
        <v>3.562401234126969E-2</v>
      </c>
      <c r="BU153" s="81">
        <v>3.8734117030651515E-2</v>
      </c>
      <c r="BV153" s="128">
        <v>5.3904949941588731E-2</v>
      </c>
      <c r="BW153" s="116"/>
      <c r="BX153" s="116"/>
      <c r="BY153" s="116"/>
      <c r="BZ153" s="116"/>
      <c r="CA153" s="116"/>
      <c r="CB153" s="116"/>
      <c r="CC153" s="116"/>
      <c r="CD153" s="116"/>
      <c r="CE153" s="116"/>
      <c r="CF153" s="116"/>
      <c r="CG153" s="116"/>
      <c r="CH153" s="116"/>
      <c r="CI153" s="116"/>
      <c r="CJ153" s="116"/>
      <c r="CK153" s="116"/>
      <c r="CL153" s="116"/>
      <c r="CM153" s="84"/>
    </row>
    <row r="154" spans="1:91" s="93" customFormat="1" x14ac:dyDescent="0.25">
      <c r="A154" s="93" t="s">
        <v>268</v>
      </c>
      <c r="B154" s="94"/>
      <c r="C154" s="81" t="s">
        <v>68</v>
      </c>
      <c r="D154" s="81" t="s">
        <v>68</v>
      </c>
      <c r="E154" s="81" t="s">
        <v>68</v>
      </c>
      <c r="F154" s="81" t="s">
        <v>68</v>
      </c>
      <c r="G154" s="81" t="s">
        <v>68</v>
      </c>
      <c r="H154" s="81" t="s">
        <v>68</v>
      </c>
      <c r="I154" s="81" t="s">
        <v>68</v>
      </c>
      <c r="J154" s="81" t="s">
        <v>68</v>
      </c>
      <c r="K154" s="81" t="s">
        <v>68</v>
      </c>
      <c r="L154" s="81" t="s">
        <v>68</v>
      </c>
      <c r="M154" s="81" t="s">
        <v>68</v>
      </c>
      <c r="N154" s="81" t="s">
        <v>68</v>
      </c>
      <c r="O154" s="81" t="s">
        <v>68</v>
      </c>
      <c r="P154" s="81" t="s">
        <v>68</v>
      </c>
      <c r="Q154" s="81" t="s">
        <v>68</v>
      </c>
      <c r="R154" s="81" t="s">
        <v>68</v>
      </c>
      <c r="S154" s="81" t="s">
        <v>68</v>
      </c>
      <c r="T154" s="81" t="s">
        <v>68</v>
      </c>
      <c r="U154" s="81" t="s">
        <v>68</v>
      </c>
      <c r="V154" s="81" t="s">
        <v>68</v>
      </c>
      <c r="W154" s="81" t="s">
        <v>68</v>
      </c>
      <c r="X154" s="81" t="s">
        <v>68</v>
      </c>
      <c r="Y154" s="81" t="s">
        <v>68</v>
      </c>
      <c r="Z154" s="81" t="s">
        <v>68</v>
      </c>
      <c r="AA154" s="81" t="s">
        <v>68</v>
      </c>
      <c r="AB154" s="81" t="s">
        <v>68</v>
      </c>
      <c r="AC154" s="81" t="s">
        <v>68</v>
      </c>
      <c r="AD154" s="81" t="s">
        <v>68</v>
      </c>
      <c r="AE154" s="81" t="s">
        <v>68</v>
      </c>
      <c r="AF154" s="81" t="s">
        <v>68</v>
      </c>
      <c r="AG154" s="81" t="s">
        <v>68</v>
      </c>
      <c r="AH154" s="81" t="s">
        <v>68</v>
      </c>
      <c r="AI154" s="81" t="s">
        <v>68</v>
      </c>
      <c r="AJ154" s="81" t="s">
        <v>68</v>
      </c>
      <c r="AK154" s="81" t="s">
        <v>68</v>
      </c>
      <c r="AL154" s="81" t="s">
        <v>68</v>
      </c>
      <c r="AM154" s="81" t="s">
        <v>68</v>
      </c>
      <c r="AN154" s="81" t="s">
        <v>68</v>
      </c>
      <c r="AO154" s="81" t="s">
        <v>68</v>
      </c>
      <c r="AP154" s="81" t="s">
        <v>68</v>
      </c>
      <c r="AQ154" s="81" t="s">
        <v>68</v>
      </c>
      <c r="AR154" s="81" t="s">
        <v>68</v>
      </c>
      <c r="AS154" s="81" t="s">
        <v>68</v>
      </c>
      <c r="AT154" s="79">
        <v>1.6224986479177934E-2</v>
      </c>
      <c r="AU154" s="79">
        <v>2.7909714610481876E-2</v>
      </c>
      <c r="AV154" s="79">
        <v>3.6216082548389275E-2</v>
      </c>
      <c r="AW154" s="79">
        <v>1.6994637694290916E-2</v>
      </c>
      <c r="AX154" s="79">
        <v>1.2606925599070054E-2</v>
      </c>
      <c r="AY154" s="79">
        <v>1.7689665512635282E-2</v>
      </c>
      <c r="AZ154" s="79">
        <v>1.495098702434342E-2</v>
      </c>
      <c r="BA154" s="79">
        <v>1.3667607383858879E-2</v>
      </c>
      <c r="BB154" s="79">
        <v>1.3469841507576465E-2</v>
      </c>
      <c r="BC154" s="81">
        <v>1.4382907469224363E-2</v>
      </c>
      <c r="BD154" s="81">
        <v>1.4002458005251153E-2</v>
      </c>
      <c r="BE154" s="81">
        <v>1.2990639000233858E-2</v>
      </c>
      <c r="BF154" s="81">
        <v>1.3582223138283275E-2</v>
      </c>
      <c r="BG154" s="81">
        <v>1.4984531353018653E-2</v>
      </c>
      <c r="BH154" s="81">
        <v>1.7094124919575612E-2</v>
      </c>
      <c r="BI154" s="81">
        <v>1.6497659143747821E-2</v>
      </c>
      <c r="BJ154" s="81">
        <v>1.4534928515734551E-2</v>
      </c>
      <c r="BK154" s="81">
        <v>1.3725769814511121E-2</v>
      </c>
      <c r="BL154" s="81">
        <v>1.341383432923202E-2</v>
      </c>
      <c r="BM154" s="81">
        <v>1.224495109765822E-2</v>
      </c>
      <c r="BN154" s="81">
        <v>1.2292187217811293E-2</v>
      </c>
      <c r="BO154" s="81">
        <v>1.2707966515006594E-2</v>
      </c>
      <c r="BP154" s="81">
        <v>1.2688424702780254E-2</v>
      </c>
      <c r="BQ154" s="81">
        <v>1.2574823592664696E-2</v>
      </c>
      <c r="BR154" s="128">
        <v>1.2535150449188511E-2</v>
      </c>
      <c r="BS154" s="128">
        <v>1.1462890148484797E-2</v>
      </c>
      <c r="BT154" s="128">
        <v>1.1822617288956727E-2</v>
      </c>
      <c r="BU154" s="81">
        <v>1.2261683631207479E-2</v>
      </c>
      <c r="BV154" s="128">
        <v>1.2542810295170768E-2</v>
      </c>
      <c r="BW154" s="116"/>
      <c r="BX154" s="116"/>
      <c r="BY154" s="116"/>
      <c r="BZ154" s="116"/>
      <c r="CA154" s="116"/>
      <c r="CB154" s="116"/>
      <c r="CC154" s="116"/>
      <c r="CD154" s="116"/>
      <c r="CE154" s="116"/>
      <c r="CF154" s="116"/>
      <c r="CG154" s="116"/>
      <c r="CH154" s="116"/>
      <c r="CI154" s="116"/>
      <c r="CJ154" s="116"/>
      <c r="CK154" s="116"/>
      <c r="CL154" s="116"/>
      <c r="CM154" s="84"/>
    </row>
    <row r="155" spans="1:91" s="93" customFormat="1" x14ac:dyDescent="0.25">
      <c r="A155" s="93" t="s">
        <v>269</v>
      </c>
      <c r="B155" s="96" t="s">
        <v>151</v>
      </c>
      <c r="C155" s="81" t="s">
        <v>68</v>
      </c>
      <c r="D155" s="81" t="s">
        <v>68</v>
      </c>
      <c r="E155" s="81" t="s">
        <v>68</v>
      </c>
      <c r="F155" s="81" t="s">
        <v>68</v>
      </c>
      <c r="G155" s="81" t="s">
        <v>68</v>
      </c>
      <c r="H155" s="81" t="s">
        <v>68</v>
      </c>
      <c r="I155" s="81" t="s">
        <v>68</v>
      </c>
      <c r="J155" s="81" t="s">
        <v>68</v>
      </c>
      <c r="K155" s="81" t="s">
        <v>68</v>
      </c>
      <c r="L155" s="81" t="s">
        <v>68</v>
      </c>
      <c r="M155" s="81" t="s">
        <v>68</v>
      </c>
      <c r="N155" s="81" t="s">
        <v>68</v>
      </c>
      <c r="O155" s="81" t="s">
        <v>68</v>
      </c>
      <c r="P155" s="81" t="s">
        <v>68</v>
      </c>
      <c r="Q155" s="81" t="s">
        <v>68</v>
      </c>
      <c r="R155" s="81" t="s">
        <v>68</v>
      </c>
      <c r="S155" s="81" t="s">
        <v>68</v>
      </c>
      <c r="T155" s="81" t="s">
        <v>68</v>
      </c>
      <c r="U155" s="81" t="s">
        <v>68</v>
      </c>
      <c r="V155" s="81" t="s">
        <v>68</v>
      </c>
      <c r="W155" s="81" t="s">
        <v>68</v>
      </c>
      <c r="X155" s="81" t="s">
        <v>68</v>
      </c>
      <c r="Y155" s="81" t="s">
        <v>68</v>
      </c>
      <c r="Z155" s="81" t="s">
        <v>68</v>
      </c>
      <c r="AA155" s="81" t="s">
        <v>68</v>
      </c>
      <c r="AB155" s="81" t="s">
        <v>68</v>
      </c>
      <c r="AC155" s="81" t="s">
        <v>68</v>
      </c>
      <c r="AD155" s="81" t="s">
        <v>68</v>
      </c>
      <c r="AE155" s="81" t="s">
        <v>68</v>
      </c>
      <c r="AF155" s="81" t="s">
        <v>68</v>
      </c>
      <c r="AG155" s="81" t="s">
        <v>68</v>
      </c>
      <c r="AH155" s="81" t="s">
        <v>68</v>
      </c>
      <c r="AI155" s="81" t="s">
        <v>68</v>
      </c>
      <c r="AJ155" s="81" t="s">
        <v>68</v>
      </c>
      <c r="AK155" s="81" t="s">
        <v>68</v>
      </c>
      <c r="AL155" s="81" t="s">
        <v>68</v>
      </c>
      <c r="AM155" s="81" t="s">
        <v>68</v>
      </c>
      <c r="AN155" s="81" t="s">
        <v>68</v>
      </c>
      <c r="AO155" s="81" t="s">
        <v>68</v>
      </c>
      <c r="AP155" s="81" t="s">
        <v>68</v>
      </c>
      <c r="AQ155" s="81" t="s">
        <v>68</v>
      </c>
      <c r="AR155" s="81" t="s">
        <v>68</v>
      </c>
      <c r="AS155" s="81" t="s">
        <v>68</v>
      </c>
      <c r="AT155" s="81" t="s">
        <v>79</v>
      </c>
      <c r="AU155" s="81" t="s">
        <v>79</v>
      </c>
      <c r="AV155" s="81" t="s">
        <v>79</v>
      </c>
      <c r="AW155" s="81" t="s">
        <v>79</v>
      </c>
      <c r="AX155" s="81">
        <v>2.2101730270303752E-2</v>
      </c>
      <c r="AY155" s="79">
        <v>1.2535876689637831E-2</v>
      </c>
      <c r="AZ155" s="79">
        <v>1.1369739561568507E-2</v>
      </c>
      <c r="BA155" s="79">
        <v>9.2437485593197082E-3</v>
      </c>
      <c r="BB155" s="79">
        <v>6.1558249075213548E-3</v>
      </c>
      <c r="BC155" s="79">
        <v>7.4018600525876267E-3</v>
      </c>
      <c r="BD155" s="81">
        <v>1.0005329970669514E-2</v>
      </c>
      <c r="BE155" s="81">
        <v>1.0684891247220324E-2</v>
      </c>
      <c r="BF155" s="81">
        <v>1.3738389718618611E-2</v>
      </c>
      <c r="BG155" s="81">
        <v>3.3391697967174061E-2</v>
      </c>
      <c r="BH155" s="81">
        <v>5.2183069509782673E-2</v>
      </c>
      <c r="BI155" s="81">
        <v>9.1591165170475691E-2</v>
      </c>
      <c r="BJ155" s="81">
        <v>8.5201183953112644E-2</v>
      </c>
      <c r="BK155" s="81">
        <v>5.6065970514118255E-2</v>
      </c>
      <c r="BL155" s="81">
        <v>3.7096323905721908E-2</v>
      </c>
      <c r="BM155" s="79">
        <v>3.1029686854541799E-2</v>
      </c>
      <c r="BN155" s="79">
        <v>2.9837340982472274E-2</v>
      </c>
      <c r="BO155" s="79">
        <v>2.5705524351555677E-2</v>
      </c>
      <c r="BP155" s="79">
        <v>2.357939593703148E-2</v>
      </c>
      <c r="BQ155" s="79">
        <v>2.0029458903277102E-2</v>
      </c>
      <c r="BR155" s="132">
        <v>2.0816403154888266E-2</v>
      </c>
      <c r="BS155" s="132">
        <v>1.9697429690312646E-2</v>
      </c>
      <c r="BT155" s="132">
        <v>1.8971131573927179E-2</v>
      </c>
      <c r="BU155" s="79">
        <v>1.7499243083914946E-2</v>
      </c>
      <c r="BV155" s="132">
        <v>1.8096477353643198E-2</v>
      </c>
      <c r="BW155" s="116"/>
      <c r="BX155" s="116"/>
      <c r="BY155" s="116"/>
      <c r="BZ155" s="116"/>
      <c r="CA155" s="116"/>
      <c r="CB155" s="116"/>
      <c r="CC155" s="116"/>
      <c r="CD155" s="116"/>
      <c r="CE155" s="116"/>
      <c r="CF155" s="116"/>
      <c r="CG155" s="116"/>
      <c r="CH155" s="116"/>
      <c r="CI155" s="116"/>
      <c r="CJ155" s="116"/>
      <c r="CK155" s="116"/>
      <c r="CL155" s="116"/>
      <c r="CM155" s="84"/>
    </row>
    <row r="156" spans="1:91" s="93" customFormat="1" x14ac:dyDescent="0.25">
      <c r="A156" s="93" t="s">
        <v>270</v>
      </c>
      <c r="B156" s="96" t="s">
        <v>114</v>
      </c>
      <c r="C156" s="81" t="s">
        <v>68</v>
      </c>
      <c r="D156" s="81" t="s">
        <v>68</v>
      </c>
      <c r="E156" s="81" t="s">
        <v>68</v>
      </c>
      <c r="F156" s="81" t="s">
        <v>68</v>
      </c>
      <c r="G156" s="81" t="s">
        <v>68</v>
      </c>
      <c r="H156" s="81" t="s">
        <v>68</v>
      </c>
      <c r="I156" s="81" t="s">
        <v>68</v>
      </c>
      <c r="J156" s="81" t="s">
        <v>68</v>
      </c>
      <c r="K156" s="81" t="s">
        <v>68</v>
      </c>
      <c r="L156" s="81" t="s">
        <v>68</v>
      </c>
      <c r="M156" s="81" t="s">
        <v>68</v>
      </c>
      <c r="N156" s="81" t="s">
        <v>68</v>
      </c>
      <c r="O156" s="81" t="s">
        <v>68</v>
      </c>
      <c r="P156" s="81" t="s">
        <v>68</v>
      </c>
      <c r="Q156" s="81" t="s">
        <v>68</v>
      </c>
      <c r="R156" s="81" t="s">
        <v>68</v>
      </c>
      <c r="S156" s="81" t="s">
        <v>68</v>
      </c>
      <c r="T156" s="81" t="s">
        <v>68</v>
      </c>
      <c r="U156" s="81" t="s">
        <v>68</v>
      </c>
      <c r="V156" s="81" t="s">
        <v>68</v>
      </c>
      <c r="W156" s="81" t="s">
        <v>68</v>
      </c>
      <c r="X156" s="81" t="s">
        <v>68</v>
      </c>
      <c r="Y156" s="81" t="s">
        <v>68</v>
      </c>
      <c r="Z156" s="81" t="s">
        <v>68</v>
      </c>
      <c r="AA156" s="81" t="s">
        <v>68</v>
      </c>
      <c r="AB156" s="81" t="s">
        <v>68</v>
      </c>
      <c r="AC156" s="81" t="s">
        <v>68</v>
      </c>
      <c r="AD156" s="81" t="s">
        <v>68</v>
      </c>
      <c r="AE156" s="81" t="s">
        <v>68</v>
      </c>
      <c r="AF156" s="81" t="s">
        <v>68</v>
      </c>
      <c r="AG156" s="81" t="s">
        <v>68</v>
      </c>
      <c r="AH156" s="81" t="s">
        <v>68</v>
      </c>
      <c r="AI156" s="81" t="s">
        <v>68</v>
      </c>
      <c r="AJ156" s="81" t="s">
        <v>68</v>
      </c>
      <c r="AK156" s="81" t="s">
        <v>68</v>
      </c>
      <c r="AL156" s="81" t="s">
        <v>68</v>
      </c>
      <c r="AM156" s="81" t="s">
        <v>68</v>
      </c>
      <c r="AN156" s="81" t="s">
        <v>68</v>
      </c>
      <c r="AO156" s="81" t="s">
        <v>68</v>
      </c>
      <c r="AP156" s="81" t="s">
        <v>68</v>
      </c>
      <c r="AQ156" s="81" t="s">
        <v>68</v>
      </c>
      <c r="AR156" s="81" t="s">
        <v>68</v>
      </c>
      <c r="AS156" s="81" t="s">
        <v>68</v>
      </c>
      <c r="AT156" s="81" t="s">
        <v>79</v>
      </c>
      <c r="AU156" s="81">
        <v>5.3006715758144845E-3</v>
      </c>
      <c r="AV156" s="81">
        <v>7.7379406729029578E-3</v>
      </c>
      <c r="AW156" s="81">
        <v>9.2596593679973825E-3</v>
      </c>
      <c r="AX156" s="81">
        <v>9.0669365629923813E-3</v>
      </c>
      <c r="AY156" s="81">
        <v>9.0277252095021018E-3</v>
      </c>
      <c r="AZ156" s="81">
        <v>6.2485522816917525E-3</v>
      </c>
      <c r="BA156" s="81">
        <v>5.1129914294901439E-3</v>
      </c>
      <c r="BB156" s="81">
        <v>3.8728249927285109E-3</v>
      </c>
      <c r="BC156" s="81">
        <v>4.025923165964982E-3</v>
      </c>
      <c r="BD156" s="81">
        <v>4.1984658708172397E-3</v>
      </c>
      <c r="BE156" s="81">
        <v>4.1638126446517567E-3</v>
      </c>
      <c r="BF156" s="81">
        <v>3.6097903653612472E-3</v>
      </c>
      <c r="BG156" s="81">
        <v>4.0023511183468743E-3</v>
      </c>
      <c r="BH156" s="81">
        <v>4.8263446559304478E-3</v>
      </c>
      <c r="BI156" s="81">
        <v>5.1619354165891506E-3</v>
      </c>
      <c r="BJ156" s="81">
        <v>6.0853561712560034E-3</v>
      </c>
      <c r="BK156" s="81">
        <v>4.5788664907611895E-3</v>
      </c>
      <c r="BL156" s="81">
        <v>2.6287917456208703E-3</v>
      </c>
      <c r="BM156" s="81">
        <v>2.7294960036609132E-3</v>
      </c>
      <c r="BN156" s="81">
        <v>2.740799166178197E-3</v>
      </c>
      <c r="BO156" s="81">
        <v>2.8126154586377667E-3</v>
      </c>
      <c r="BP156" s="81">
        <v>2.8985260927829057E-3</v>
      </c>
      <c r="BQ156" s="81">
        <v>2.9762549515633084E-3</v>
      </c>
      <c r="BR156" s="128">
        <v>3.4032987292439139E-3</v>
      </c>
      <c r="BS156" s="128">
        <v>3.1931862614729563E-3</v>
      </c>
      <c r="BT156" s="128">
        <v>3.2637510962250146E-3</v>
      </c>
      <c r="BU156" s="81">
        <v>3.5507304675612855E-3</v>
      </c>
      <c r="BV156" s="128">
        <v>3.7483846251866763E-3</v>
      </c>
      <c r="BW156" s="116"/>
      <c r="BX156" s="116"/>
      <c r="BY156" s="116"/>
      <c r="BZ156" s="116"/>
      <c r="CA156" s="116"/>
      <c r="CB156" s="116"/>
      <c r="CC156" s="116"/>
      <c r="CD156" s="116"/>
      <c r="CE156" s="116"/>
      <c r="CF156" s="116"/>
      <c r="CG156" s="116"/>
      <c r="CH156" s="116"/>
      <c r="CI156" s="116"/>
      <c r="CJ156" s="116"/>
      <c r="CK156" s="116"/>
      <c r="CL156" s="116"/>
      <c r="CM156" s="84"/>
    </row>
    <row r="157" spans="1:91" s="93" customFormat="1" x14ac:dyDescent="0.25">
      <c r="A157" s="93" t="s">
        <v>518</v>
      </c>
      <c r="B157" s="96">
        <v>84</v>
      </c>
      <c r="C157" s="81" t="s">
        <v>68</v>
      </c>
      <c r="D157" s="81" t="s">
        <v>68</v>
      </c>
      <c r="E157" s="81" t="s">
        <v>68</v>
      </c>
      <c r="F157" s="81" t="s">
        <v>68</v>
      </c>
      <c r="G157" s="81" t="s">
        <v>68</v>
      </c>
      <c r="H157" s="81" t="s">
        <v>68</v>
      </c>
      <c r="I157" s="81" t="s">
        <v>68</v>
      </c>
      <c r="J157" s="81" t="s">
        <v>68</v>
      </c>
      <c r="K157" s="81" t="s">
        <v>68</v>
      </c>
      <c r="L157" s="81" t="s">
        <v>68</v>
      </c>
      <c r="M157" s="81" t="s">
        <v>68</v>
      </c>
      <c r="N157" s="81" t="s">
        <v>68</v>
      </c>
      <c r="O157" s="81" t="s">
        <v>68</v>
      </c>
      <c r="P157" s="81" t="s">
        <v>68</v>
      </c>
      <c r="Q157" s="81" t="s">
        <v>68</v>
      </c>
      <c r="R157" s="81" t="s">
        <v>68</v>
      </c>
      <c r="S157" s="81" t="s">
        <v>68</v>
      </c>
      <c r="T157" s="81" t="s">
        <v>68</v>
      </c>
      <c r="U157" s="81" t="s">
        <v>68</v>
      </c>
      <c r="V157" s="81" t="s">
        <v>68</v>
      </c>
      <c r="W157" s="81" t="s">
        <v>68</v>
      </c>
      <c r="X157" s="81" t="s">
        <v>68</v>
      </c>
      <c r="Y157" s="81" t="s">
        <v>68</v>
      </c>
      <c r="Z157" s="81" t="s">
        <v>68</v>
      </c>
      <c r="AA157" s="81" t="s">
        <v>68</v>
      </c>
      <c r="AB157" s="81" t="s">
        <v>68</v>
      </c>
      <c r="AC157" s="81" t="s">
        <v>68</v>
      </c>
      <c r="AD157" s="81" t="s">
        <v>68</v>
      </c>
      <c r="AE157" s="81" t="s">
        <v>68</v>
      </c>
      <c r="AF157" s="81" t="s">
        <v>68</v>
      </c>
      <c r="AG157" s="81" t="s">
        <v>68</v>
      </c>
      <c r="AH157" s="81" t="s">
        <v>68</v>
      </c>
      <c r="AI157" s="81" t="s">
        <v>68</v>
      </c>
      <c r="AJ157" s="81" t="s">
        <v>68</v>
      </c>
      <c r="AK157" s="81" t="s">
        <v>68</v>
      </c>
      <c r="AL157" s="81" t="s">
        <v>68</v>
      </c>
      <c r="AM157" s="81" t="s">
        <v>68</v>
      </c>
      <c r="AN157" s="81" t="s">
        <v>68</v>
      </c>
      <c r="AO157" s="81" t="s">
        <v>68</v>
      </c>
      <c r="AP157" s="81" t="s">
        <v>68</v>
      </c>
      <c r="AQ157" s="81" t="s">
        <v>68</v>
      </c>
      <c r="AR157" s="81" t="s">
        <v>68</v>
      </c>
      <c r="AS157" s="81" t="s">
        <v>68</v>
      </c>
      <c r="AT157" s="79">
        <v>4.4270323212536732E-2</v>
      </c>
      <c r="AU157" s="79">
        <v>4.1813246471226924E-2</v>
      </c>
      <c r="AV157" s="79">
        <v>4.5237006553878981E-2</v>
      </c>
      <c r="AW157" s="79">
        <v>3.7844299674267098E-2</v>
      </c>
      <c r="AX157" s="79">
        <v>3.7565588208028182E-2</v>
      </c>
      <c r="AY157" s="79">
        <v>4.0398092967818829E-2</v>
      </c>
      <c r="AZ157" s="79">
        <v>2.7326490886568747E-2</v>
      </c>
      <c r="BA157" s="79">
        <v>3.0732879223510798E-2</v>
      </c>
      <c r="BB157" s="79">
        <v>3.3070298366754146E-2</v>
      </c>
      <c r="BC157" s="79">
        <v>3.5463192290881844E-2</v>
      </c>
      <c r="BD157" s="79">
        <v>3.7562773910801754E-2</v>
      </c>
      <c r="BE157" s="79">
        <v>3.6708380896010369E-2</v>
      </c>
      <c r="BF157" s="79">
        <v>3.3003536466048283E-2</v>
      </c>
      <c r="BG157" s="79">
        <v>3.3301031922407708E-2</v>
      </c>
      <c r="BH157" s="79">
        <v>3.2452543791102781E-2</v>
      </c>
      <c r="BI157" s="79">
        <v>3.1185420789439748E-2</v>
      </c>
      <c r="BJ157" s="79">
        <v>3.1494860173860641E-2</v>
      </c>
      <c r="BK157" s="79">
        <v>3.9240633987541268E-2</v>
      </c>
      <c r="BL157" s="79">
        <v>3.5850857205605061E-2</v>
      </c>
      <c r="BM157" s="79">
        <v>3.4330438376013066E-2</v>
      </c>
      <c r="BN157" s="79">
        <v>3.6892404345990726E-2</v>
      </c>
      <c r="BO157" s="81">
        <v>3.8540425831437283E-2</v>
      </c>
      <c r="BP157" s="81">
        <v>4.1129929782232261E-2</v>
      </c>
      <c r="BQ157" s="81">
        <v>4.8715147468020241E-2</v>
      </c>
      <c r="BR157" s="128">
        <v>5.4251477050450511E-2</v>
      </c>
      <c r="BS157" s="128">
        <v>4.2489960517394815E-2</v>
      </c>
      <c r="BT157" s="128">
        <v>3.6925187594336856E-2</v>
      </c>
      <c r="BU157" s="81">
        <v>3.8321156812862883E-2</v>
      </c>
      <c r="BV157" s="128">
        <v>4.2634498355331174E-2</v>
      </c>
      <c r="BW157" s="116"/>
      <c r="BX157" s="116"/>
      <c r="BY157" s="116"/>
      <c r="BZ157" s="116"/>
      <c r="CA157" s="116"/>
      <c r="CB157" s="116"/>
      <c r="CC157" s="116"/>
      <c r="CD157" s="116"/>
      <c r="CE157" s="116"/>
      <c r="CF157" s="116"/>
      <c r="CG157" s="116"/>
      <c r="CH157" s="116"/>
      <c r="CI157" s="116"/>
      <c r="CJ157" s="116"/>
      <c r="CK157" s="116"/>
      <c r="CL157" s="116"/>
      <c r="CM157" s="84"/>
    </row>
    <row r="158" spans="1:91" s="93" customFormat="1" x14ac:dyDescent="0.25">
      <c r="A158" s="93" t="s">
        <v>271</v>
      </c>
      <c r="B158" s="96" t="s">
        <v>152</v>
      </c>
      <c r="C158" s="81" t="s">
        <v>68</v>
      </c>
      <c r="D158" s="81" t="s">
        <v>68</v>
      </c>
      <c r="E158" s="81" t="s">
        <v>68</v>
      </c>
      <c r="F158" s="81" t="s">
        <v>68</v>
      </c>
      <c r="G158" s="81" t="s">
        <v>68</v>
      </c>
      <c r="H158" s="81" t="s">
        <v>68</v>
      </c>
      <c r="I158" s="81" t="s">
        <v>68</v>
      </c>
      <c r="J158" s="81" t="s">
        <v>68</v>
      </c>
      <c r="K158" s="81" t="s">
        <v>68</v>
      </c>
      <c r="L158" s="81" t="s">
        <v>68</v>
      </c>
      <c r="M158" s="81" t="s">
        <v>68</v>
      </c>
      <c r="N158" s="81" t="s">
        <v>68</v>
      </c>
      <c r="O158" s="81" t="s">
        <v>68</v>
      </c>
      <c r="P158" s="81" t="s">
        <v>68</v>
      </c>
      <c r="Q158" s="81" t="s">
        <v>68</v>
      </c>
      <c r="R158" s="81" t="s">
        <v>68</v>
      </c>
      <c r="S158" s="81" t="s">
        <v>68</v>
      </c>
      <c r="T158" s="81" t="s">
        <v>68</v>
      </c>
      <c r="U158" s="81" t="s">
        <v>68</v>
      </c>
      <c r="V158" s="81" t="s">
        <v>68</v>
      </c>
      <c r="W158" s="81" t="s">
        <v>68</v>
      </c>
      <c r="X158" s="81" t="s">
        <v>68</v>
      </c>
      <c r="Y158" s="81" t="s">
        <v>68</v>
      </c>
      <c r="Z158" s="81" t="s">
        <v>68</v>
      </c>
      <c r="AA158" s="81" t="s">
        <v>68</v>
      </c>
      <c r="AB158" s="81" t="s">
        <v>68</v>
      </c>
      <c r="AC158" s="81" t="s">
        <v>68</v>
      </c>
      <c r="AD158" s="81" t="s">
        <v>68</v>
      </c>
      <c r="AE158" s="81" t="s">
        <v>68</v>
      </c>
      <c r="AF158" s="81" t="s">
        <v>68</v>
      </c>
      <c r="AG158" s="81" t="s">
        <v>68</v>
      </c>
      <c r="AH158" s="81" t="s">
        <v>68</v>
      </c>
      <c r="AI158" s="81" t="s">
        <v>68</v>
      </c>
      <c r="AJ158" s="81" t="s">
        <v>68</v>
      </c>
      <c r="AK158" s="81" t="s">
        <v>68</v>
      </c>
      <c r="AL158" s="81" t="s">
        <v>68</v>
      </c>
      <c r="AM158" s="81" t="s">
        <v>68</v>
      </c>
      <c r="AN158" s="81" t="s">
        <v>68</v>
      </c>
      <c r="AO158" s="81" t="s">
        <v>68</v>
      </c>
      <c r="AP158" s="81" t="s">
        <v>68</v>
      </c>
      <c r="AQ158" s="81" t="s">
        <v>68</v>
      </c>
      <c r="AR158" s="81" t="s">
        <v>68</v>
      </c>
      <c r="AS158" s="81" t="s">
        <v>68</v>
      </c>
      <c r="AT158" s="81" t="s">
        <v>79</v>
      </c>
      <c r="AU158" s="81">
        <v>3.5235287737778241E-3</v>
      </c>
      <c r="AV158" s="81">
        <v>1.7983402674596891E-2</v>
      </c>
      <c r="AW158" s="81">
        <v>2.0359574317868889E-2</v>
      </c>
      <c r="AX158" s="81">
        <v>2.1907863090506616E-2</v>
      </c>
      <c r="AY158" s="81">
        <v>2.7949791096960622E-2</v>
      </c>
      <c r="AZ158" s="81">
        <v>2.1059817130511919E-2</v>
      </c>
      <c r="BA158" s="81">
        <v>1.9007561884641949E-2</v>
      </c>
      <c r="BB158" s="81">
        <v>2.1510492369186045E-2</v>
      </c>
      <c r="BC158" s="81">
        <v>1.8868710784894046E-2</v>
      </c>
      <c r="BD158" s="81">
        <v>1.984684246042932E-2</v>
      </c>
      <c r="BE158" s="81">
        <v>2.124209046168268E-2</v>
      </c>
      <c r="BF158" s="81">
        <v>1.9670585997807261E-2</v>
      </c>
      <c r="BG158" s="81">
        <v>1.9650043652817969E-2</v>
      </c>
      <c r="BH158" s="81">
        <v>1.9502993089978091E-2</v>
      </c>
      <c r="BI158" s="81">
        <v>2.019548651819042E-2</v>
      </c>
      <c r="BJ158" s="81">
        <v>1.8808680412992738E-2</v>
      </c>
      <c r="BK158" s="79">
        <v>1.9089819036536917E-2</v>
      </c>
      <c r="BL158" s="79">
        <v>1.9023610223227769E-2</v>
      </c>
      <c r="BM158" s="79">
        <v>1.533641240593204E-2</v>
      </c>
      <c r="BN158" s="79">
        <v>1.6133199172901232E-2</v>
      </c>
      <c r="BO158" s="79">
        <v>1.5792916793498216E-2</v>
      </c>
      <c r="BP158" s="79">
        <v>2.2450205209478769E-2</v>
      </c>
      <c r="BQ158" s="79">
        <v>3.2511807634128288E-2</v>
      </c>
      <c r="BR158" s="132">
        <v>3.1547766025102217E-2</v>
      </c>
      <c r="BS158" s="132">
        <v>2.8844015189715945E-2</v>
      </c>
      <c r="BT158" s="132">
        <v>3.1923532653189104E-2</v>
      </c>
      <c r="BU158" s="79">
        <v>3.5224852708775095E-2</v>
      </c>
      <c r="BV158" s="132">
        <v>4.1291983212027594E-2</v>
      </c>
      <c r="BW158" s="116"/>
      <c r="BX158" s="116"/>
      <c r="BY158" s="116"/>
      <c r="BZ158" s="116"/>
      <c r="CA158" s="116"/>
      <c r="CB158" s="116"/>
      <c r="CC158" s="116"/>
      <c r="CD158" s="116"/>
      <c r="CE158" s="116"/>
      <c r="CF158" s="116"/>
      <c r="CG158" s="116"/>
      <c r="CH158" s="116"/>
      <c r="CI158" s="116"/>
      <c r="CJ158" s="116"/>
      <c r="CK158" s="116"/>
      <c r="CL158" s="116"/>
      <c r="CM158" s="84"/>
    </row>
    <row r="159" spans="1:91" s="93" customFormat="1" x14ac:dyDescent="0.25">
      <c r="A159" s="93" t="s">
        <v>444</v>
      </c>
      <c r="B159" s="96">
        <v>84</v>
      </c>
      <c r="C159" s="81" t="s">
        <v>79</v>
      </c>
      <c r="D159" s="81" t="s">
        <v>79</v>
      </c>
      <c r="E159" s="81" t="s">
        <v>79</v>
      </c>
      <c r="F159" s="81" t="s">
        <v>79</v>
      </c>
      <c r="G159" s="81" t="s">
        <v>79</v>
      </c>
      <c r="H159" s="81" t="s">
        <v>79</v>
      </c>
      <c r="I159" s="81" t="s">
        <v>79</v>
      </c>
      <c r="J159" s="81" t="s">
        <v>79</v>
      </c>
      <c r="K159" s="81" t="s">
        <v>79</v>
      </c>
      <c r="L159" s="81" t="s">
        <v>79</v>
      </c>
      <c r="M159" s="81" t="s">
        <v>79</v>
      </c>
      <c r="N159" s="81" t="s">
        <v>79</v>
      </c>
      <c r="O159" s="81" t="s">
        <v>79</v>
      </c>
      <c r="P159" s="81" t="s">
        <v>79</v>
      </c>
      <c r="Q159" s="81" t="s">
        <v>79</v>
      </c>
      <c r="R159" s="81" t="s">
        <v>79</v>
      </c>
      <c r="S159" s="81" t="s">
        <v>79</v>
      </c>
      <c r="T159" s="81" t="s">
        <v>79</v>
      </c>
      <c r="U159" s="81" t="s">
        <v>79</v>
      </c>
      <c r="V159" s="81" t="s">
        <v>79</v>
      </c>
      <c r="W159" s="81" t="s">
        <v>79</v>
      </c>
      <c r="X159" s="81" t="s">
        <v>79</v>
      </c>
      <c r="Y159" s="81" t="s">
        <v>79</v>
      </c>
      <c r="Z159" s="81" t="s">
        <v>79</v>
      </c>
      <c r="AA159" s="81" t="s">
        <v>79</v>
      </c>
      <c r="AB159" s="81" t="s">
        <v>79</v>
      </c>
      <c r="AC159" s="81" t="s">
        <v>79</v>
      </c>
      <c r="AD159" s="81" t="s">
        <v>79</v>
      </c>
      <c r="AE159" s="81" t="s">
        <v>79</v>
      </c>
      <c r="AF159" s="81" t="s">
        <v>79</v>
      </c>
      <c r="AG159" s="81" t="s">
        <v>79</v>
      </c>
      <c r="AH159" s="81" t="s">
        <v>79</v>
      </c>
      <c r="AI159" s="81" t="s">
        <v>79</v>
      </c>
      <c r="AJ159" s="81" t="s">
        <v>79</v>
      </c>
      <c r="AK159" s="81" t="s">
        <v>79</v>
      </c>
      <c r="AL159" s="81" t="s">
        <v>79</v>
      </c>
      <c r="AM159" s="81" t="s">
        <v>79</v>
      </c>
      <c r="AN159" s="81" t="s">
        <v>79</v>
      </c>
      <c r="AO159" s="79" t="s">
        <v>79</v>
      </c>
      <c r="AP159" s="79" t="s">
        <v>79</v>
      </c>
      <c r="AQ159" s="79" t="s">
        <v>79</v>
      </c>
      <c r="AR159" s="79" t="s">
        <v>79</v>
      </c>
      <c r="AS159" s="81" t="s">
        <v>79</v>
      </c>
      <c r="AT159" s="81" t="s">
        <v>68</v>
      </c>
      <c r="AU159" s="81" t="s">
        <v>68</v>
      </c>
      <c r="AV159" s="81" t="s">
        <v>68</v>
      </c>
      <c r="AW159" s="81" t="s">
        <v>68</v>
      </c>
      <c r="AX159" s="81" t="s">
        <v>68</v>
      </c>
      <c r="AY159" s="81" t="s">
        <v>68</v>
      </c>
      <c r="AZ159" s="81" t="s">
        <v>68</v>
      </c>
      <c r="BA159" s="81" t="s">
        <v>68</v>
      </c>
      <c r="BB159" s="81" t="s">
        <v>68</v>
      </c>
      <c r="BC159" s="81" t="s">
        <v>68</v>
      </c>
      <c r="BD159" s="81" t="s">
        <v>68</v>
      </c>
      <c r="BE159" s="81" t="s">
        <v>68</v>
      </c>
      <c r="BF159" s="81" t="s">
        <v>68</v>
      </c>
      <c r="BG159" s="81" t="s">
        <v>68</v>
      </c>
      <c r="BH159" s="81" t="s">
        <v>68</v>
      </c>
      <c r="BI159" s="81" t="s">
        <v>68</v>
      </c>
      <c r="BJ159" s="81" t="s">
        <v>68</v>
      </c>
      <c r="BK159" s="81" t="s">
        <v>68</v>
      </c>
      <c r="BL159" s="81" t="s">
        <v>68</v>
      </c>
      <c r="BM159" s="81" t="s">
        <v>68</v>
      </c>
      <c r="BN159" s="81" t="s">
        <v>68</v>
      </c>
      <c r="BO159" s="81" t="s">
        <v>68</v>
      </c>
      <c r="BP159" s="81" t="s">
        <v>68</v>
      </c>
      <c r="BQ159" s="81" t="s">
        <v>68</v>
      </c>
      <c r="BR159" s="128" t="s">
        <v>68</v>
      </c>
      <c r="BS159" s="128" t="s">
        <v>68</v>
      </c>
      <c r="BT159" s="128" t="s">
        <v>68</v>
      </c>
      <c r="BU159" s="81" t="s">
        <v>68</v>
      </c>
      <c r="BV159" s="81" t="s">
        <v>68</v>
      </c>
      <c r="BW159" s="116"/>
      <c r="BX159" s="116"/>
      <c r="BY159" s="116"/>
      <c r="BZ159" s="116"/>
      <c r="CA159" s="116"/>
      <c r="CB159" s="116"/>
      <c r="CC159" s="116"/>
      <c r="CD159" s="116"/>
      <c r="CE159" s="116"/>
      <c r="CF159" s="116"/>
      <c r="CG159" s="116"/>
      <c r="CH159" s="116"/>
      <c r="CI159" s="116"/>
      <c r="CJ159" s="116"/>
      <c r="CK159" s="116"/>
      <c r="CL159" s="116"/>
      <c r="CM159" s="84"/>
    </row>
    <row r="160" spans="1:91" s="10" customFormat="1" x14ac:dyDescent="0.25">
      <c r="A160" s="63" t="s">
        <v>117</v>
      </c>
      <c r="B160" s="96"/>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81"/>
      <c r="AI160" s="81"/>
      <c r="AJ160" s="81"/>
      <c r="AK160" s="81"/>
      <c r="AL160" s="81"/>
      <c r="AM160" s="81"/>
      <c r="AN160" s="81"/>
      <c r="AO160" s="79"/>
      <c r="AP160" s="79"/>
      <c r="AQ160" s="79"/>
      <c r="AR160" s="79"/>
      <c r="AS160" s="81"/>
      <c r="AT160" s="81"/>
      <c r="AU160" s="81"/>
      <c r="AV160" s="81"/>
      <c r="AW160" s="81"/>
      <c r="AX160" s="81"/>
      <c r="AY160" s="81"/>
      <c r="AZ160" s="81"/>
      <c r="BA160" s="81"/>
      <c r="BB160" s="81"/>
      <c r="BC160" s="81"/>
      <c r="BD160" s="81"/>
      <c r="BE160" s="81"/>
      <c r="BF160" s="81"/>
      <c r="BG160" s="81"/>
      <c r="BH160" s="81"/>
      <c r="BI160" s="81"/>
      <c r="BJ160" s="81"/>
      <c r="BK160" s="81"/>
      <c r="BL160" s="81"/>
      <c r="BM160" s="81"/>
      <c r="BN160" s="81"/>
      <c r="BO160" s="81"/>
      <c r="BP160" s="81"/>
      <c r="BQ160" s="81"/>
      <c r="BR160" s="128"/>
      <c r="BS160" s="128"/>
      <c r="BT160" s="128"/>
      <c r="BU160" s="81"/>
      <c r="BV160" s="128"/>
    </row>
    <row r="161" spans="1:91" s="93" customFormat="1" x14ac:dyDescent="0.25">
      <c r="A161" s="93" t="s">
        <v>272</v>
      </c>
      <c r="B161" s="94"/>
      <c r="C161" s="81" t="s">
        <v>79</v>
      </c>
      <c r="D161" s="81" t="s">
        <v>79</v>
      </c>
      <c r="E161" s="81" t="s">
        <v>79</v>
      </c>
      <c r="F161" s="81" t="s">
        <v>79</v>
      </c>
      <c r="G161" s="81" t="s">
        <v>79</v>
      </c>
      <c r="H161" s="81" t="s">
        <v>79</v>
      </c>
      <c r="I161" s="81" t="s">
        <v>79</v>
      </c>
      <c r="J161" s="81" t="s">
        <v>79</v>
      </c>
      <c r="K161" s="79">
        <v>1.6268458267967172E-2</v>
      </c>
      <c r="L161" s="79">
        <v>1.8123839705432899E-2</v>
      </c>
      <c r="M161" s="79">
        <v>1.7021112591833247E-2</v>
      </c>
      <c r="N161" s="79">
        <v>1.4581856994970997E-2</v>
      </c>
      <c r="O161" s="79">
        <v>1.3093375230276443E-2</v>
      </c>
      <c r="P161" s="79">
        <v>1.3520718589646945E-2</v>
      </c>
      <c r="Q161" s="79">
        <v>1.5796677583820105E-2</v>
      </c>
      <c r="R161" s="79">
        <v>1.8873002425578832E-2</v>
      </c>
      <c r="S161" s="79">
        <v>1.5072133874239351E-2</v>
      </c>
      <c r="T161" s="79">
        <v>1.6244051316426471E-2</v>
      </c>
      <c r="U161" s="79">
        <v>1.609166415741746E-2</v>
      </c>
      <c r="V161" s="79">
        <v>1.542674749054882E-2</v>
      </c>
      <c r="W161" s="79">
        <v>1.4992565671641792E-2</v>
      </c>
      <c r="X161" s="79">
        <v>1.3801301213153136E-2</v>
      </c>
      <c r="Y161" s="79">
        <v>1.2461069539106811E-2</v>
      </c>
      <c r="Z161" s="79">
        <v>1.2022866645813785E-2</v>
      </c>
      <c r="AA161" s="79">
        <v>1.1849885730057963E-2</v>
      </c>
      <c r="AB161" s="79">
        <v>1.2768825193591671E-2</v>
      </c>
      <c r="AC161" s="79">
        <v>1.4512783637139549E-2</v>
      </c>
      <c r="AD161" s="79">
        <v>1.3651968107705744E-2</v>
      </c>
      <c r="AE161" s="79">
        <v>1.3459518906219131E-2</v>
      </c>
      <c r="AF161" s="79">
        <v>1.4292126118906788E-2</v>
      </c>
      <c r="AG161" s="79">
        <v>1.4338457316942884E-2</v>
      </c>
      <c r="AH161" s="79">
        <v>1.4202461061149195E-2</v>
      </c>
      <c r="AI161" s="79">
        <v>1.3800517334901164E-2</v>
      </c>
      <c r="AJ161" s="79">
        <v>1.4129967301835796E-2</v>
      </c>
      <c r="AK161" s="79">
        <v>1.3911758841647874E-2</v>
      </c>
      <c r="AL161" s="79">
        <v>1.4141583361715488E-2</v>
      </c>
      <c r="AM161" s="79">
        <v>1.5126235665005207E-2</v>
      </c>
      <c r="AN161" s="79">
        <v>1.508758541490399E-2</v>
      </c>
      <c r="AO161" s="79">
        <v>1.4166779027450619E-2</v>
      </c>
      <c r="AP161" s="79">
        <v>1.2991811442018424E-2</v>
      </c>
      <c r="AQ161" s="79">
        <v>1.2341549252624715E-2</v>
      </c>
      <c r="AR161" s="79">
        <v>1.195660266705593E-2</v>
      </c>
      <c r="AS161" s="79">
        <v>1.1542171184724059E-2</v>
      </c>
      <c r="AT161" s="79">
        <v>1.0992140715866863E-2</v>
      </c>
      <c r="AU161" s="79">
        <v>1.1155845413425149E-2</v>
      </c>
      <c r="AV161" s="79">
        <v>1.0944530762270289E-2</v>
      </c>
      <c r="AW161" s="79">
        <v>1.0732320520695081E-2</v>
      </c>
      <c r="AX161" s="79">
        <v>1.0496829774227124E-2</v>
      </c>
      <c r="AY161" s="79">
        <v>1.0464339818971281E-2</v>
      </c>
      <c r="AZ161" s="79">
        <v>1.0180728629979924E-2</v>
      </c>
      <c r="BA161" s="79">
        <v>9.8024612338221285E-3</v>
      </c>
      <c r="BB161" s="79">
        <v>9.8031858008593032E-3</v>
      </c>
      <c r="BC161" s="79">
        <v>9.082400407095086E-3</v>
      </c>
      <c r="BD161" s="81">
        <v>8.8352783657309007E-3</v>
      </c>
      <c r="BE161" s="81">
        <v>9.1364031878925882E-3</v>
      </c>
      <c r="BF161" s="81">
        <v>8.9348046624293485E-3</v>
      </c>
      <c r="BG161" s="81">
        <v>8.5014257402626307E-3</v>
      </c>
      <c r="BH161" s="81">
        <v>7.8581324445919712E-3</v>
      </c>
      <c r="BI161" s="81">
        <v>9.0045717278702999E-3</v>
      </c>
      <c r="BJ161" s="81">
        <v>8.7070512307058454E-3</v>
      </c>
      <c r="BK161" s="81">
        <v>8.3337956469292426E-3</v>
      </c>
      <c r="BL161" s="81">
        <v>8.2123271153062092E-3</v>
      </c>
      <c r="BM161" s="81">
        <v>7.9089755845203093E-3</v>
      </c>
      <c r="BN161" s="81">
        <v>7.78464250647036E-3</v>
      </c>
      <c r="BO161" s="81">
        <v>7.5082538308457085E-3</v>
      </c>
      <c r="BP161" s="81">
        <v>7.4778009537978338E-3</v>
      </c>
      <c r="BQ161" s="81">
        <v>6.9813815205323464E-3</v>
      </c>
      <c r="BR161" s="128">
        <v>7.2973769179348518E-3</v>
      </c>
      <c r="BS161" s="128">
        <v>7.5732129142571276E-3</v>
      </c>
      <c r="BT161" s="128">
        <v>7.4485829410894785E-3</v>
      </c>
      <c r="BU161" s="81">
        <v>7.2740941036374294E-3</v>
      </c>
      <c r="BV161" s="128">
        <v>8.3661387420496339E-3</v>
      </c>
      <c r="BW161" s="116"/>
      <c r="BX161" s="116"/>
      <c r="BY161" s="116"/>
      <c r="BZ161" s="116"/>
      <c r="CA161" s="116"/>
      <c r="CB161" s="116"/>
      <c r="CC161" s="116"/>
      <c r="CD161" s="116"/>
      <c r="CE161" s="116"/>
      <c r="CF161" s="116"/>
      <c r="CG161" s="116"/>
      <c r="CH161" s="116"/>
      <c r="CI161" s="116"/>
      <c r="CJ161" s="116"/>
      <c r="CK161" s="116"/>
      <c r="CL161" s="116"/>
      <c r="CM161" s="84"/>
    </row>
    <row r="162" spans="1:91" s="93" customFormat="1" x14ac:dyDescent="0.25">
      <c r="A162" s="93" t="s">
        <v>273</v>
      </c>
      <c r="B162" s="94"/>
      <c r="C162" s="81" t="s">
        <v>79</v>
      </c>
      <c r="D162" s="81" t="s">
        <v>79</v>
      </c>
      <c r="E162" s="81" t="s">
        <v>79</v>
      </c>
      <c r="F162" s="81" t="s">
        <v>79</v>
      </c>
      <c r="G162" s="81">
        <v>4.8625577873031275E-2</v>
      </c>
      <c r="H162" s="81">
        <v>4.8802540382768746E-2</v>
      </c>
      <c r="I162" s="81">
        <v>3.783411580594679E-2</v>
      </c>
      <c r="J162" s="81">
        <v>3.5581630078223569E-2</v>
      </c>
      <c r="K162" s="81">
        <v>3.6083994829623406E-2</v>
      </c>
      <c r="L162" s="81">
        <v>3.5709565764631843E-2</v>
      </c>
      <c r="M162" s="81">
        <v>3.5183356626359602E-2</v>
      </c>
      <c r="N162" s="81">
        <v>3.3973478671358678E-2</v>
      </c>
      <c r="O162" s="81">
        <v>3.2590700737972655E-2</v>
      </c>
      <c r="P162" s="81">
        <v>3.2847521670087435E-2</v>
      </c>
      <c r="Q162" s="81">
        <v>3.2166309632907029E-2</v>
      </c>
      <c r="R162" s="81">
        <v>3.2134716593383093E-2</v>
      </c>
      <c r="S162" s="81">
        <v>2.9730636020905289E-2</v>
      </c>
      <c r="T162" s="81">
        <v>3.1125860285989373E-2</v>
      </c>
      <c r="U162" s="81">
        <v>3.1345816242480722E-2</v>
      </c>
      <c r="V162" s="81">
        <v>3.1150900112757104E-2</v>
      </c>
      <c r="W162" s="81">
        <v>2.9318149964961456E-2</v>
      </c>
      <c r="X162" s="81">
        <v>2.9186400967400616E-2</v>
      </c>
      <c r="Y162" s="81">
        <v>2.8989259188945075E-2</v>
      </c>
      <c r="Z162" s="81">
        <v>2.8807600412529159E-2</v>
      </c>
      <c r="AA162" s="81">
        <v>2.8353111327890708E-2</v>
      </c>
      <c r="AB162" s="81">
        <v>2.7614161880379146E-2</v>
      </c>
      <c r="AC162" s="81">
        <v>3.0650345394077114E-2</v>
      </c>
      <c r="AD162" s="81">
        <v>3.0933695342401948E-2</v>
      </c>
      <c r="AE162" s="81">
        <v>3.1432486470937493E-2</v>
      </c>
      <c r="AF162" s="81">
        <v>3.2615220612196703E-2</v>
      </c>
      <c r="AG162" s="81">
        <v>3.2613450175337143E-2</v>
      </c>
      <c r="AH162" s="81">
        <v>3.2501953855040948E-2</v>
      </c>
      <c r="AI162" s="81">
        <v>3.3660494360658572E-2</v>
      </c>
      <c r="AJ162" s="81">
        <v>3.2699445914241503E-2</v>
      </c>
      <c r="AK162" s="81">
        <v>3.1914131704926685E-2</v>
      </c>
      <c r="AL162" s="81">
        <v>3.0079024492359222E-2</v>
      </c>
      <c r="AM162" s="81">
        <v>2.9312338541025957E-2</v>
      </c>
      <c r="AN162" s="81">
        <v>2.9537726239912247E-2</v>
      </c>
      <c r="AO162" s="81">
        <v>2.9017947926159686E-2</v>
      </c>
      <c r="AP162" s="81">
        <v>2.6287484161621851E-2</v>
      </c>
      <c r="AQ162" s="81">
        <v>2.460854323552324E-2</v>
      </c>
      <c r="AR162" s="81">
        <v>2.3554404589172344E-2</v>
      </c>
      <c r="AS162" s="81">
        <v>2.2876928471248247E-2</v>
      </c>
      <c r="AT162" s="81">
        <v>1.8323325300936617E-2</v>
      </c>
      <c r="AU162" s="81">
        <v>1.735965893433189E-2</v>
      </c>
      <c r="AV162" s="81">
        <v>1.6771431501230515E-2</v>
      </c>
      <c r="AW162" s="81">
        <v>1.5657521514464173E-2</v>
      </c>
      <c r="AX162" s="81">
        <v>1.5401026514345183E-2</v>
      </c>
      <c r="AY162" s="81">
        <v>1.47697579587888E-2</v>
      </c>
      <c r="AZ162" s="81">
        <v>1.4639192651100426E-2</v>
      </c>
      <c r="BA162" s="81">
        <v>1.3858355592209189E-2</v>
      </c>
      <c r="BB162" s="81">
        <v>1.3412102764288095E-2</v>
      </c>
      <c r="BC162" s="81">
        <v>1.2765041664722762E-2</v>
      </c>
      <c r="BD162" s="81">
        <v>1.2157122077646347E-2</v>
      </c>
      <c r="BE162" s="81">
        <v>1.214988156165251E-2</v>
      </c>
      <c r="BF162" s="81">
        <v>1.1492721388044892E-2</v>
      </c>
      <c r="BG162" s="81">
        <v>1.091560057634371E-2</v>
      </c>
      <c r="BH162" s="81">
        <v>1.0512391856906573E-2</v>
      </c>
      <c r="BI162" s="81">
        <v>1.0945353011567611E-2</v>
      </c>
      <c r="BJ162" s="81">
        <v>1.213898316669298E-2</v>
      </c>
      <c r="BK162" s="81">
        <v>1.1600399218879693E-2</v>
      </c>
      <c r="BL162" s="81">
        <v>1.0846328613628302E-2</v>
      </c>
      <c r="BM162" s="81">
        <v>1.043506794796077E-2</v>
      </c>
      <c r="BN162" s="81">
        <v>1.0417564900030997E-2</v>
      </c>
      <c r="BO162" s="81">
        <v>1.0089594787212381E-2</v>
      </c>
      <c r="BP162" s="81">
        <v>9.7095979114811236E-3</v>
      </c>
      <c r="BQ162" s="81">
        <v>9.0928420206891538E-3</v>
      </c>
      <c r="BR162" s="128">
        <v>8.9470623618152032E-3</v>
      </c>
      <c r="BS162" s="128">
        <v>8.8368059496021396E-3</v>
      </c>
      <c r="BT162" s="128">
        <v>8.906444863096559E-3</v>
      </c>
      <c r="BU162" s="81">
        <v>8.9304295035334703E-3</v>
      </c>
      <c r="BV162" s="128">
        <v>1.0808422565265262E-2</v>
      </c>
      <c r="BW162" s="116"/>
      <c r="BX162" s="116"/>
      <c r="BY162" s="116"/>
      <c r="BZ162" s="116"/>
      <c r="CA162" s="116"/>
      <c r="CB162" s="116"/>
      <c r="CC162" s="116"/>
      <c r="CD162" s="116"/>
      <c r="CE162" s="116"/>
      <c r="CF162" s="116"/>
      <c r="CG162" s="116"/>
      <c r="CH162" s="116"/>
      <c r="CI162" s="116"/>
      <c r="CJ162" s="116"/>
      <c r="CK162" s="116"/>
      <c r="CL162" s="116"/>
      <c r="CM162" s="84"/>
    </row>
    <row r="163" spans="1:91" s="93" customFormat="1" x14ac:dyDescent="0.25">
      <c r="A163" s="93" t="s">
        <v>274</v>
      </c>
      <c r="B163" s="94" t="s">
        <v>456</v>
      </c>
      <c r="C163" s="81" t="s">
        <v>68</v>
      </c>
      <c r="D163" s="81" t="s">
        <v>68</v>
      </c>
      <c r="E163" s="81" t="s">
        <v>68</v>
      </c>
      <c r="F163" s="81" t="s">
        <v>68</v>
      </c>
      <c r="G163" s="81" t="s">
        <v>68</v>
      </c>
      <c r="H163" s="81" t="s">
        <v>68</v>
      </c>
      <c r="I163" s="81" t="s">
        <v>68</v>
      </c>
      <c r="J163" s="81" t="s">
        <v>68</v>
      </c>
      <c r="K163" s="81" t="s">
        <v>68</v>
      </c>
      <c r="L163" s="81" t="s">
        <v>68</v>
      </c>
      <c r="M163" s="81" t="s">
        <v>68</v>
      </c>
      <c r="N163" s="81" t="s">
        <v>79</v>
      </c>
      <c r="O163" s="81" t="s">
        <v>79</v>
      </c>
      <c r="P163" s="81" t="s">
        <v>79</v>
      </c>
      <c r="Q163" s="81" t="s">
        <v>79</v>
      </c>
      <c r="R163" s="81" t="s">
        <v>79</v>
      </c>
      <c r="S163" s="81" t="s">
        <v>79</v>
      </c>
      <c r="T163" s="81" t="s">
        <v>79</v>
      </c>
      <c r="U163" s="81" t="s">
        <v>79</v>
      </c>
      <c r="V163" s="81" t="s">
        <v>79</v>
      </c>
      <c r="W163" s="81" t="s">
        <v>79</v>
      </c>
      <c r="X163" s="81" t="s">
        <v>79</v>
      </c>
      <c r="Y163" s="81" t="s">
        <v>79</v>
      </c>
      <c r="Z163" s="81" t="s">
        <v>79</v>
      </c>
      <c r="AA163" s="81" t="s">
        <v>79</v>
      </c>
      <c r="AB163" s="81" t="s">
        <v>79</v>
      </c>
      <c r="AC163" s="81" t="s">
        <v>79</v>
      </c>
      <c r="AD163" s="81" t="s">
        <v>79</v>
      </c>
      <c r="AE163" s="81" t="s">
        <v>79</v>
      </c>
      <c r="AF163" s="81" t="s">
        <v>79</v>
      </c>
      <c r="AG163" s="81" t="s">
        <v>79</v>
      </c>
      <c r="AH163" s="81" t="s">
        <v>79</v>
      </c>
      <c r="AI163" s="81" t="s">
        <v>79</v>
      </c>
      <c r="AJ163" s="81" t="s">
        <v>79</v>
      </c>
      <c r="AK163" s="81" t="s">
        <v>79</v>
      </c>
      <c r="AL163" s="81" t="s">
        <v>79</v>
      </c>
      <c r="AM163" s="79">
        <v>1.2702916956171028E-2</v>
      </c>
      <c r="AN163" s="79">
        <v>1.5771578985851645E-2</v>
      </c>
      <c r="AO163" s="79">
        <v>5.3914776975487202E-2</v>
      </c>
      <c r="AP163" s="79">
        <v>5.7002560291445861E-2</v>
      </c>
      <c r="AQ163" s="79">
        <v>5.3693550975342508E-2</v>
      </c>
      <c r="AR163" s="79">
        <v>7.374035612973695E-2</v>
      </c>
      <c r="AS163" s="79">
        <v>7.2647761224664445E-2</v>
      </c>
      <c r="AT163" s="79">
        <v>9.1292860441849144E-2</v>
      </c>
      <c r="AU163" s="79">
        <v>4.0749526049947728E-2</v>
      </c>
      <c r="AV163" s="79">
        <v>4.023989195957741E-2</v>
      </c>
      <c r="AW163" s="79">
        <v>3.0410342149260805E-2</v>
      </c>
      <c r="AX163" s="79">
        <v>4.5247148288973381E-2</v>
      </c>
      <c r="AY163" s="79">
        <v>5.5739107698889963E-2</v>
      </c>
      <c r="AZ163" s="79">
        <v>4.676317945916416E-2</v>
      </c>
      <c r="BA163" s="79">
        <v>2.7338509695516079E-2</v>
      </c>
      <c r="BB163" s="79">
        <v>2.8220901513395395E-2</v>
      </c>
      <c r="BC163" s="79">
        <v>3.1532221594789404E-2</v>
      </c>
      <c r="BD163" s="79">
        <v>2.1301607353617965E-2</v>
      </c>
      <c r="BE163" s="79">
        <v>1.9851631243571574E-2</v>
      </c>
      <c r="BF163" s="81">
        <v>1.9557691617927E-2</v>
      </c>
      <c r="BG163" s="81">
        <v>2.0374697432369835E-2</v>
      </c>
      <c r="BH163" s="81">
        <v>1.8999978625024047E-2</v>
      </c>
      <c r="BI163" s="81">
        <v>1.6845996583175052E-2</v>
      </c>
      <c r="BJ163" s="81">
        <v>1.6297049444974471E-2</v>
      </c>
      <c r="BK163" s="81">
        <v>1.816819507790236E-2</v>
      </c>
      <c r="BL163" s="81">
        <v>1.8578077435858494E-2</v>
      </c>
      <c r="BM163" s="81">
        <v>1.7426623487422355E-2</v>
      </c>
      <c r="BN163" s="81">
        <v>1.659398695844307E-2</v>
      </c>
      <c r="BO163" s="81">
        <v>1.6110615818300752E-2</v>
      </c>
      <c r="BP163" s="81">
        <v>1.5472605215752167E-2</v>
      </c>
      <c r="BQ163" s="81">
        <v>1.6532133628801095E-2</v>
      </c>
      <c r="BR163" s="128">
        <v>1.4108257340192526E-2</v>
      </c>
      <c r="BS163" s="128">
        <v>1.5831113057666265E-2</v>
      </c>
      <c r="BT163" s="128">
        <v>1.7804857086627067E-2</v>
      </c>
      <c r="BU163" s="81">
        <v>1.6094668056781739E-2</v>
      </c>
      <c r="BV163" s="128">
        <v>1.7789404781162803E-2</v>
      </c>
      <c r="BW163" s="116"/>
      <c r="BX163" s="116"/>
      <c r="BY163" s="116"/>
      <c r="BZ163" s="116"/>
      <c r="CA163" s="116"/>
      <c r="CB163" s="116"/>
      <c r="CC163" s="116"/>
      <c r="CD163" s="116"/>
      <c r="CE163" s="116"/>
      <c r="CF163" s="116"/>
      <c r="CG163" s="116"/>
      <c r="CH163" s="116"/>
      <c r="CI163" s="116"/>
      <c r="CJ163" s="116"/>
      <c r="CK163" s="116"/>
      <c r="CL163" s="116"/>
      <c r="CM163" s="84"/>
    </row>
    <row r="164" spans="1:91" s="93" customFormat="1" x14ac:dyDescent="0.25">
      <c r="A164" s="93" t="s">
        <v>275</v>
      </c>
      <c r="B164" s="94"/>
      <c r="C164" s="81" t="s">
        <v>79</v>
      </c>
      <c r="D164" s="81">
        <v>1.6645029673590505E-2</v>
      </c>
      <c r="E164" s="81">
        <v>2.0529887193672474E-2</v>
      </c>
      <c r="F164" s="81">
        <v>2.7395039714702547E-2</v>
      </c>
      <c r="G164" s="81">
        <v>3.3633474576271187E-2</v>
      </c>
      <c r="H164" s="81">
        <v>3.1943692474282623E-2</v>
      </c>
      <c r="I164" s="81">
        <v>3.18118948824343E-2</v>
      </c>
      <c r="J164" s="81">
        <v>3.0262860098936275E-2</v>
      </c>
      <c r="K164" s="81">
        <v>3.0787952540310318E-2</v>
      </c>
      <c r="L164" s="81">
        <v>2.8771112405358179E-2</v>
      </c>
      <c r="M164" s="81">
        <v>2.5890137590589224E-2</v>
      </c>
      <c r="N164" s="81">
        <v>2.7288775560241261E-2</v>
      </c>
      <c r="O164" s="81">
        <v>2.5868116450368291E-2</v>
      </c>
      <c r="P164" s="81">
        <v>3.0182731040924747E-2</v>
      </c>
      <c r="Q164" s="81">
        <v>3.041523893740098E-2</v>
      </c>
      <c r="R164" s="81">
        <v>2.8429144708214477E-2</v>
      </c>
      <c r="S164" s="81">
        <v>2.8321377331420372E-2</v>
      </c>
      <c r="T164" s="81">
        <v>2.6367496989288204E-2</v>
      </c>
      <c r="U164" s="81">
        <v>2.5882109236541072E-2</v>
      </c>
      <c r="V164" s="81">
        <v>2.6759341499184103E-2</v>
      </c>
      <c r="W164" s="81">
        <v>2.3916076314025328E-2</v>
      </c>
      <c r="X164" s="81">
        <v>2.4291199659415601E-2</v>
      </c>
      <c r="Y164" s="81">
        <v>2.3622221893622373E-2</v>
      </c>
      <c r="Z164" s="81">
        <v>2.179973345866356E-2</v>
      </c>
      <c r="AA164" s="81">
        <v>1.9758075832842188E-2</v>
      </c>
      <c r="AB164" s="81">
        <v>2.2348439315622873E-2</v>
      </c>
      <c r="AC164" s="81">
        <v>2.3972495422618756E-2</v>
      </c>
      <c r="AD164" s="81">
        <v>2.2042031847920009E-2</v>
      </c>
      <c r="AE164" s="81">
        <v>2.2163031285921161E-2</v>
      </c>
      <c r="AF164" s="81">
        <v>2.2718211945281938E-2</v>
      </c>
      <c r="AG164" s="81">
        <v>2.251527372359808E-2</v>
      </c>
      <c r="AH164" s="81">
        <v>2.3630925227055944E-2</v>
      </c>
      <c r="AI164" s="81">
        <v>2.4386663920474051E-2</v>
      </c>
      <c r="AJ164" s="81">
        <v>2.4198950252068079E-2</v>
      </c>
      <c r="AK164" s="81">
        <v>2.3647428760569317E-2</v>
      </c>
      <c r="AL164" s="81">
        <v>2.2354707255297784E-2</v>
      </c>
      <c r="AM164" s="81">
        <v>2.1046721071010601E-2</v>
      </c>
      <c r="AN164" s="81">
        <v>1.9448192366879873E-2</v>
      </c>
      <c r="AO164" s="81">
        <v>2.0316474834313994E-2</v>
      </c>
      <c r="AP164" s="81">
        <v>2.0874706324153985E-2</v>
      </c>
      <c r="AQ164" s="81">
        <v>2.0242201369515597E-2</v>
      </c>
      <c r="AR164" s="81">
        <v>1.9507570350491527E-2</v>
      </c>
      <c r="AS164" s="81">
        <v>1.9546801500063476E-2</v>
      </c>
      <c r="AT164" s="81">
        <v>1.8893772853368924E-2</v>
      </c>
      <c r="AU164" s="81">
        <v>1.9071976696874018E-2</v>
      </c>
      <c r="AV164" s="81">
        <v>1.7701098833608851E-2</v>
      </c>
      <c r="AW164" s="81">
        <v>1.6853146650741016E-2</v>
      </c>
      <c r="AX164" s="81">
        <v>1.6448166584560636E-2</v>
      </c>
      <c r="AY164" s="81">
        <v>1.6159612050650494E-2</v>
      </c>
      <c r="AZ164" s="81">
        <v>1.6080263881253436E-2</v>
      </c>
      <c r="BA164" s="81">
        <v>1.5648547225540283E-2</v>
      </c>
      <c r="BB164" s="81">
        <v>1.4574440505474365E-2</v>
      </c>
      <c r="BC164" s="81">
        <v>1.5323807204529845E-2</v>
      </c>
      <c r="BD164" s="81">
        <v>1.5081498520497125E-2</v>
      </c>
      <c r="BE164" s="81">
        <v>1.4668512497990257E-2</v>
      </c>
      <c r="BF164" s="81">
        <v>1.4237042339281315E-2</v>
      </c>
      <c r="BG164" s="81">
        <v>1.3114886404906986E-2</v>
      </c>
      <c r="BH164" s="81">
        <v>1.3774921831345927E-2</v>
      </c>
      <c r="BI164" s="81">
        <v>1.3072470519223967E-2</v>
      </c>
      <c r="BJ164" s="81">
        <v>1.3550045240831098E-2</v>
      </c>
      <c r="BK164" s="81">
        <v>1.3501786253164923E-2</v>
      </c>
      <c r="BL164" s="81">
        <v>1.398621786892503E-2</v>
      </c>
      <c r="BM164" s="81">
        <v>1.3135312852757215E-2</v>
      </c>
      <c r="BN164" s="81">
        <v>1.3518189725593857E-2</v>
      </c>
      <c r="BO164" s="81">
        <v>1.227252000346914E-2</v>
      </c>
      <c r="BP164" s="81">
        <v>1.1492732863458924E-2</v>
      </c>
      <c r="BQ164" s="81">
        <v>1.1114460115865947E-2</v>
      </c>
      <c r="BR164" s="128">
        <v>1.1476376168109238E-2</v>
      </c>
      <c r="BS164" s="128">
        <v>1.1382332544704572E-2</v>
      </c>
      <c r="BT164" s="128">
        <v>1.2774022269071457E-2</v>
      </c>
      <c r="BU164" s="81">
        <v>1.3014549194908805E-2</v>
      </c>
      <c r="BV164" s="128">
        <v>1.4422681394239223E-2</v>
      </c>
      <c r="BW164" s="116"/>
      <c r="BX164" s="116"/>
      <c r="BY164" s="116"/>
      <c r="BZ164" s="116"/>
      <c r="CA164" s="116"/>
      <c r="CB164" s="116"/>
      <c r="CC164" s="116"/>
      <c r="CD164" s="116"/>
      <c r="CE164" s="116"/>
      <c r="CF164" s="116"/>
      <c r="CG164" s="116"/>
      <c r="CH164" s="116"/>
      <c r="CI164" s="116"/>
      <c r="CJ164" s="116"/>
      <c r="CK164" s="116"/>
      <c r="CL164" s="116"/>
      <c r="CM164" s="84"/>
    </row>
    <row r="165" spans="1:91" s="93" customFormat="1" x14ac:dyDescent="0.25">
      <c r="A165" s="93" t="s">
        <v>276</v>
      </c>
      <c r="B165" s="184">
        <v>86</v>
      </c>
      <c r="C165" s="81" t="s">
        <v>79</v>
      </c>
      <c r="D165" s="81" t="s">
        <v>79</v>
      </c>
      <c r="E165" s="81" t="s">
        <v>79</v>
      </c>
      <c r="F165" s="81" t="s">
        <v>79</v>
      </c>
      <c r="G165" s="81" t="s">
        <v>79</v>
      </c>
      <c r="H165" s="81" t="s">
        <v>79</v>
      </c>
      <c r="I165" s="81" t="s">
        <v>79</v>
      </c>
      <c r="J165" s="81" t="s">
        <v>79</v>
      </c>
      <c r="K165" s="81" t="s">
        <v>79</v>
      </c>
      <c r="L165" s="79">
        <v>1.7079654550212806E-2</v>
      </c>
      <c r="M165" s="79">
        <v>1.8749287400394412E-2</v>
      </c>
      <c r="N165" s="79">
        <v>1.7690410476246404E-2</v>
      </c>
      <c r="O165" s="79">
        <v>1.8361815196588006E-2</v>
      </c>
      <c r="P165" s="79">
        <v>2.5131783086400711E-2</v>
      </c>
      <c r="Q165" s="79">
        <v>1.9271417869505765E-2</v>
      </c>
      <c r="R165" s="79">
        <v>1.8592730316520863E-2</v>
      </c>
      <c r="S165" s="79">
        <v>1.7973403827776836E-2</v>
      </c>
      <c r="T165" s="79">
        <v>1.7139513137863747E-2</v>
      </c>
      <c r="U165" s="79">
        <v>1.6155211526961737E-2</v>
      </c>
      <c r="V165" s="79">
        <v>1.7550744002529955E-2</v>
      </c>
      <c r="W165" s="79">
        <v>1.4374776980629589E-2</v>
      </c>
      <c r="X165" s="79">
        <v>1.3758540167930626E-2</v>
      </c>
      <c r="Y165" s="79">
        <v>1.4490468749275476E-2</v>
      </c>
      <c r="Z165" s="79">
        <v>1.5308455436489791E-2</v>
      </c>
      <c r="AA165" s="79">
        <v>1.4537020400829754E-2</v>
      </c>
      <c r="AB165" s="79">
        <v>1.2701786674788898E-2</v>
      </c>
      <c r="AC165" s="79">
        <v>1.5081598199212155E-2</v>
      </c>
      <c r="AD165" s="79">
        <v>1.3401246167540303E-2</v>
      </c>
      <c r="AE165" s="79">
        <v>1.4053520114942529E-2</v>
      </c>
      <c r="AF165" s="79">
        <v>1.4294441050702504E-2</v>
      </c>
      <c r="AG165" s="79">
        <v>1.4790093096785526E-2</v>
      </c>
      <c r="AH165" s="79">
        <v>1.6709354799365778E-2</v>
      </c>
      <c r="AI165" s="79">
        <v>1.5455867305724595E-2</v>
      </c>
      <c r="AJ165" s="79">
        <v>1.6437501499772033E-2</v>
      </c>
      <c r="AK165" s="79">
        <v>1.8232638142334983E-2</v>
      </c>
      <c r="AL165" s="79">
        <v>1.6040418011372369E-2</v>
      </c>
      <c r="AM165" s="81">
        <v>1.6765790727635319E-2</v>
      </c>
      <c r="AN165" s="81">
        <v>1.7239099533899706E-2</v>
      </c>
      <c r="AO165" s="81">
        <v>1.645533009605285E-2</v>
      </c>
      <c r="AP165" s="81">
        <v>1.6076911731184383E-2</v>
      </c>
      <c r="AQ165" s="81">
        <v>1.5343144923524952E-2</v>
      </c>
      <c r="AR165" s="81">
        <v>1.563351498637602E-2</v>
      </c>
      <c r="AS165" s="81">
        <v>1.7812310364932239E-2</v>
      </c>
      <c r="AT165" s="81">
        <v>1.9071310116086235E-2</v>
      </c>
      <c r="AU165" s="81">
        <v>1.8680115065657234E-2</v>
      </c>
      <c r="AV165" s="81">
        <v>1.7556035954033451E-2</v>
      </c>
      <c r="AW165" s="81">
        <v>1.4225414992491579E-2</v>
      </c>
      <c r="AX165" s="81">
        <v>1.530472271213012E-2</v>
      </c>
      <c r="AY165" s="81">
        <v>1.5351550506601168E-2</v>
      </c>
      <c r="AZ165" s="81">
        <v>1.4631755578076456E-2</v>
      </c>
      <c r="BA165" s="81">
        <v>1.2231037715780433E-2</v>
      </c>
      <c r="BB165" s="81">
        <v>1.2411475036877756E-2</v>
      </c>
      <c r="BC165" s="79">
        <v>1.1445128325844486E-2</v>
      </c>
      <c r="BD165" s="79">
        <v>1.1546372286548564E-2</v>
      </c>
      <c r="BE165" s="79">
        <v>1.4468572626492574E-2</v>
      </c>
      <c r="BF165" s="79">
        <v>1.4701635645735445E-2</v>
      </c>
      <c r="BG165" s="79">
        <v>1.4671904287827747E-2</v>
      </c>
      <c r="BH165" s="79">
        <v>1.4447666748334802E-2</v>
      </c>
      <c r="BI165" s="81">
        <v>1.2908879440068726E-2</v>
      </c>
      <c r="BJ165" s="81">
        <v>1.3949173943322473E-2</v>
      </c>
      <c r="BK165" s="81">
        <v>1.5607423559335528E-2</v>
      </c>
      <c r="BL165" s="81">
        <v>1.4917581596003399E-2</v>
      </c>
      <c r="BM165" s="81">
        <v>1.4894089839291306E-2</v>
      </c>
      <c r="BN165" s="81">
        <v>1.5265846585454419E-2</v>
      </c>
      <c r="BO165" s="81">
        <v>1.5338609345099133E-2</v>
      </c>
      <c r="BP165" s="81">
        <v>1.4519301874845937E-2</v>
      </c>
      <c r="BQ165" s="81">
        <v>1.4499609716867328E-2</v>
      </c>
      <c r="BR165" s="128">
        <v>1.4196526264493053E-2</v>
      </c>
      <c r="BS165" s="128">
        <v>1.3534986035683145E-2</v>
      </c>
      <c r="BT165" s="128">
        <v>1.3622124075595727E-2</v>
      </c>
      <c r="BU165" s="81">
        <v>1.3477111358685711E-2</v>
      </c>
      <c r="BV165" s="128">
        <v>1.5304509421801841E-2</v>
      </c>
      <c r="BW165" s="116"/>
      <c r="BX165" s="116"/>
      <c r="BY165" s="116"/>
      <c r="BZ165" s="116"/>
      <c r="CA165" s="116"/>
      <c r="CB165" s="116"/>
      <c r="CC165" s="116"/>
      <c r="CD165" s="116"/>
      <c r="CE165" s="116"/>
      <c r="CF165" s="116"/>
      <c r="CG165" s="116"/>
      <c r="CH165" s="116"/>
      <c r="CI165" s="116"/>
      <c r="CJ165" s="116"/>
      <c r="CK165" s="116"/>
      <c r="CL165" s="116"/>
      <c r="CM165" s="84"/>
    </row>
    <row r="166" spans="1:91" s="93" customFormat="1" x14ac:dyDescent="0.25">
      <c r="A166" s="93" t="s">
        <v>277</v>
      </c>
      <c r="B166" s="96">
        <v>87</v>
      </c>
      <c r="C166" s="81" t="s">
        <v>79</v>
      </c>
      <c r="D166" s="81">
        <v>4.6541811489163566E-2</v>
      </c>
      <c r="E166" s="81">
        <v>5.98686277465438E-2</v>
      </c>
      <c r="F166" s="81">
        <v>7.2279199857734483E-2</v>
      </c>
      <c r="G166" s="81">
        <v>7.571529048962207E-2</v>
      </c>
      <c r="H166" s="81">
        <v>6.1207856470872353E-2</v>
      </c>
      <c r="I166" s="81">
        <v>5.3848348057848584E-2</v>
      </c>
      <c r="J166" s="81">
        <v>6.4603929247565958E-2</v>
      </c>
      <c r="K166" s="81">
        <v>6.1605964392538667E-2</v>
      </c>
      <c r="L166" s="81">
        <v>5.6875297664523039E-2</v>
      </c>
      <c r="M166" s="81">
        <v>5.6352469163667498E-2</v>
      </c>
      <c r="N166" s="81">
        <v>5.4284858849305284E-2</v>
      </c>
      <c r="O166" s="81">
        <v>5.2956075387671622E-2</v>
      </c>
      <c r="P166" s="81">
        <v>5.1588713495318739E-2</v>
      </c>
      <c r="Q166" s="81">
        <v>4.7400857174986349E-2</v>
      </c>
      <c r="R166" s="81">
        <v>4.5402502666987532E-2</v>
      </c>
      <c r="S166" s="81">
        <v>4.3953195137661334E-2</v>
      </c>
      <c r="T166" s="81">
        <v>4.2901032742438568E-2</v>
      </c>
      <c r="U166" s="81">
        <v>4.2952459469189581E-2</v>
      </c>
      <c r="V166" s="81">
        <v>4.1368460377768153E-2</v>
      </c>
      <c r="W166" s="81">
        <v>3.6797517267576609E-2</v>
      </c>
      <c r="X166" s="81">
        <v>3.4585577173322592E-2</v>
      </c>
      <c r="Y166" s="81">
        <v>3.3160930482422267E-2</v>
      </c>
      <c r="Z166" s="81">
        <v>3.2303045904312863E-2</v>
      </c>
      <c r="AA166" s="81">
        <v>3.1437192047969763E-2</v>
      </c>
      <c r="AB166" s="81">
        <v>3.0864405807862438E-2</v>
      </c>
      <c r="AC166" s="81">
        <v>3.197145464028503E-2</v>
      </c>
      <c r="AD166" s="81">
        <v>3.156139584233468E-2</v>
      </c>
      <c r="AE166" s="81">
        <v>3.2315686103441828E-2</v>
      </c>
      <c r="AF166" s="81">
        <v>3.1514873141178096E-2</v>
      </c>
      <c r="AG166" s="81">
        <v>3.1393954430751429E-2</v>
      </c>
      <c r="AH166" s="81">
        <v>3.1552050849191507E-2</v>
      </c>
      <c r="AI166" s="81">
        <v>3.2461326104641634E-2</v>
      </c>
      <c r="AJ166" s="81">
        <v>3.2238391338373036E-2</v>
      </c>
      <c r="AK166" s="81">
        <v>3.2371317747522527E-2</v>
      </c>
      <c r="AL166" s="81">
        <v>3.1873692509231402E-2</v>
      </c>
      <c r="AM166" s="81">
        <v>3.1439328022972619E-2</v>
      </c>
      <c r="AN166" s="81">
        <v>3.0857650157534593E-2</v>
      </c>
      <c r="AO166" s="81">
        <v>3.1204516051351695E-2</v>
      </c>
      <c r="AP166" s="81">
        <v>2.9631806088488873E-2</v>
      </c>
      <c r="AQ166" s="81">
        <v>2.8799353124635003E-2</v>
      </c>
      <c r="AR166" s="81">
        <v>2.8052676270667626E-2</v>
      </c>
      <c r="AS166" s="81">
        <v>2.8121364380672125E-2</v>
      </c>
      <c r="AT166" s="81">
        <v>2.690660710631762E-2</v>
      </c>
      <c r="AU166" s="81">
        <v>2.6895348064363639E-2</v>
      </c>
      <c r="AV166" s="81">
        <v>2.660374960351591E-2</v>
      </c>
      <c r="AW166" s="81">
        <v>2.4924961893683584E-2</v>
      </c>
      <c r="AX166" s="81">
        <v>2.4144739505933537E-2</v>
      </c>
      <c r="AY166" s="81">
        <v>2.3754096531412684E-2</v>
      </c>
      <c r="AZ166" s="81">
        <v>2.2262083065276751E-2</v>
      </c>
      <c r="BA166" s="81">
        <v>2.1778429702217415E-2</v>
      </c>
      <c r="BB166" s="81">
        <v>2.0850182448033338E-2</v>
      </c>
      <c r="BC166" s="81">
        <v>2.0306952899654635E-2</v>
      </c>
      <c r="BD166" s="81">
        <v>2.0462579903799245E-2</v>
      </c>
      <c r="BE166" s="81">
        <v>2.095680412800598E-2</v>
      </c>
      <c r="BF166" s="81">
        <v>2.1043508352724644E-2</v>
      </c>
      <c r="BG166" s="81">
        <v>2.0237069189263671E-2</v>
      </c>
      <c r="BH166" s="81">
        <v>1.9750982998737388E-2</v>
      </c>
      <c r="BI166" s="81">
        <v>1.9075286335774922E-2</v>
      </c>
      <c r="BJ166" s="81">
        <v>1.8970758958190708E-2</v>
      </c>
      <c r="BK166" s="81">
        <v>2.0981473345272877E-2</v>
      </c>
      <c r="BL166" s="81">
        <v>1.9694193527524086E-2</v>
      </c>
      <c r="BM166" s="81">
        <v>1.8914062136108734E-2</v>
      </c>
      <c r="BN166" s="81">
        <v>1.8710805998475685E-2</v>
      </c>
      <c r="BO166" s="81">
        <v>1.8498759182869362E-2</v>
      </c>
      <c r="BP166" s="81">
        <v>1.8629614394726868E-2</v>
      </c>
      <c r="BQ166" s="81">
        <v>1.8722582812768375E-2</v>
      </c>
      <c r="BR166" s="128">
        <v>1.9172823680414158E-2</v>
      </c>
      <c r="BS166" s="128">
        <v>1.9086420123443679E-2</v>
      </c>
      <c r="BT166" s="128">
        <v>1.8450533989148078E-2</v>
      </c>
      <c r="BU166" s="81">
        <v>1.8454911956467968E-2</v>
      </c>
      <c r="BV166" s="128">
        <v>2.0733214273233075E-2</v>
      </c>
      <c r="BW166" s="116"/>
      <c r="BX166" s="116"/>
      <c r="BY166" s="116"/>
      <c r="BZ166" s="116"/>
      <c r="CA166" s="116"/>
      <c r="CB166" s="116"/>
      <c r="CC166" s="116"/>
      <c r="CD166" s="116"/>
      <c r="CE166" s="116"/>
      <c r="CF166" s="116"/>
      <c r="CG166" s="116"/>
      <c r="CH166" s="116"/>
      <c r="CI166" s="116"/>
      <c r="CJ166" s="116"/>
      <c r="CK166" s="116"/>
      <c r="CL166" s="116"/>
      <c r="CM166" s="84"/>
    </row>
    <row r="167" spans="1:91" s="93" customFormat="1" x14ac:dyDescent="0.25">
      <c r="A167" s="93" t="s">
        <v>278</v>
      </c>
      <c r="B167" s="94"/>
      <c r="C167" s="81" t="s">
        <v>79</v>
      </c>
      <c r="D167" s="81" t="s">
        <v>79</v>
      </c>
      <c r="E167" s="81" t="s">
        <v>79</v>
      </c>
      <c r="F167" s="81" t="s">
        <v>79</v>
      </c>
      <c r="G167" s="81">
        <v>3.9663409200477437E-2</v>
      </c>
      <c r="H167" s="81">
        <v>3.7402319556585781E-2</v>
      </c>
      <c r="I167" s="81">
        <v>3.8439494954992971E-2</v>
      </c>
      <c r="J167" s="81">
        <v>3.4109841031764891E-2</v>
      </c>
      <c r="K167" s="81">
        <v>3.898121644939604E-2</v>
      </c>
      <c r="L167" s="81">
        <v>2.7901938491459399E-2</v>
      </c>
      <c r="M167" s="81">
        <v>4.1678307597249074E-2</v>
      </c>
      <c r="N167" s="81">
        <v>3.7698628621708023E-2</v>
      </c>
      <c r="O167" s="81">
        <v>3.7399062756664631E-2</v>
      </c>
      <c r="P167" s="81">
        <v>4.4959672202832854E-2</v>
      </c>
      <c r="Q167" s="81">
        <v>4.8992839748569196E-2</v>
      </c>
      <c r="R167" s="81">
        <v>4.3842997195475721E-2</v>
      </c>
      <c r="S167" s="81">
        <v>4.0910724505898492E-2</v>
      </c>
      <c r="T167" s="81">
        <v>3.9092968375277676E-2</v>
      </c>
      <c r="U167" s="81">
        <v>4.0776762935123403E-2</v>
      </c>
      <c r="V167" s="81">
        <v>3.4063872899672387E-2</v>
      </c>
      <c r="W167" s="81">
        <v>3.398622893729869E-2</v>
      </c>
      <c r="X167" s="81">
        <v>3.0126306441914025E-2</v>
      </c>
      <c r="Y167" s="81">
        <v>3.0602135619165711E-2</v>
      </c>
      <c r="Z167" s="81">
        <v>3.1675075661233121E-2</v>
      </c>
      <c r="AA167" s="81">
        <v>3.1596173330663758E-2</v>
      </c>
      <c r="AB167" s="81">
        <v>3.2611413303770771E-2</v>
      </c>
      <c r="AC167" s="81">
        <v>3.2832161608145803E-2</v>
      </c>
      <c r="AD167" s="81">
        <v>3.1355665940907919E-2</v>
      </c>
      <c r="AE167" s="81">
        <v>3.0382937113130261E-2</v>
      </c>
      <c r="AF167" s="81">
        <v>3.0494445520825846E-2</v>
      </c>
      <c r="AG167" s="81">
        <v>2.9641823832572998E-2</v>
      </c>
      <c r="AH167" s="81">
        <v>2.9613497596583317E-2</v>
      </c>
      <c r="AI167" s="81">
        <v>3.0418796886871026E-2</v>
      </c>
      <c r="AJ167" s="81">
        <v>3.0342956294999907E-2</v>
      </c>
      <c r="AK167" s="81">
        <v>3.0269739405214033E-2</v>
      </c>
      <c r="AL167" s="81">
        <v>2.926224661590613E-2</v>
      </c>
      <c r="AM167" s="81">
        <v>2.8673794844547164E-2</v>
      </c>
      <c r="AN167" s="81">
        <v>2.7903285669851129E-2</v>
      </c>
      <c r="AO167" s="81">
        <v>2.7722990262980914E-2</v>
      </c>
      <c r="AP167" s="81">
        <v>2.6409099301182157E-2</v>
      </c>
      <c r="AQ167" s="81">
        <v>2.5324305336367516E-2</v>
      </c>
      <c r="AR167" s="81">
        <v>2.5184327066083145E-2</v>
      </c>
      <c r="AS167" s="81">
        <v>1.9978349881887885E-2</v>
      </c>
      <c r="AT167" s="81">
        <v>1.8604799411357946E-2</v>
      </c>
      <c r="AU167" s="81">
        <v>1.6935383226344247E-2</v>
      </c>
      <c r="AV167" s="81">
        <v>1.5502764327538884E-2</v>
      </c>
      <c r="AW167" s="81">
        <v>1.4950220142765305E-2</v>
      </c>
      <c r="AX167" s="81">
        <v>1.4658584599439467E-2</v>
      </c>
      <c r="AY167" s="81">
        <v>1.409301732647858E-2</v>
      </c>
      <c r="AZ167" s="81">
        <v>1.3908947861664548E-2</v>
      </c>
      <c r="BA167" s="81">
        <v>1.3950743545643398E-2</v>
      </c>
      <c r="BB167" s="81">
        <v>1.3588830331790305E-2</v>
      </c>
      <c r="BC167" s="81">
        <v>1.323438302794103E-2</v>
      </c>
      <c r="BD167" s="81">
        <v>1.3279581209234314E-2</v>
      </c>
      <c r="BE167" s="81">
        <v>1.31692486502826E-2</v>
      </c>
      <c r="BF167" s="81">
        <v>1.2689573964039875E-2</v>
      </c>
      <c r="BG167" s="81">
        <v>1.0656297005213455E-2</v>
      </c>
      <c r="BH167" s="81">
        <v>1.1993029583913328E-2</v>
      </c>
      <c r="BI167" s="81">
        <v>1.1724717649176852E-2</v>
      </c>
      <c r="BJ167" s="81">
        <v>1.2090340036677936E-2</v>
      </c>
      <c r="BK167" s="81">
        <v>1.3106040732214922E-2</v>
      </c>
      <c r="BL167" s="81">
        <v>1.2668266261113711E-2</v>
      </c>
      <c r="BM167" s="81">
        <v>1.2061503363578313E-2</v>
      </c>
      <c r="BN167" s="81">
        <v>1.2416774790460822E-2</v>
      </c>
      <c r="BO167" s="81">
        <v>1.1852579010084123E-2</v>
      </c>
      <c r="BP167" s="81">
        <v>1.1499419969051353E-2</v>
      </c>
      <c r="BQ167" s="81">
        <v>1.1373384266633181E-2</v>
      </c>
      <c r="BR167" s="128">
        <v>1.1496544849014592E-2</v>
      </c>
      <c r="BS167" s="128">
        <v>1.1540494070297497E-2</v>
      </c>
      <c r="BT167" s="128">
        <v>1.1718167923465845E-2</v>
      </c>
      <c r="BU167" s="81">
        <v>1.2691468665284644E-2</v>
      </c>
      <c r="BV167" s="128">
        <v>1.3997303682407232E-2</v>
      </c>
      <c r="BW167" s="116"/>
      <c r="BX167" s="116"/>
      <c r="BY167" s="116"/>
      <c r="BZ167" s="116"/>
      <c r="CA167" s="116"/>
      <c r="CB167" s="116"/>
      <c r="CC167" s="116"/>
      <c r="CD167" s="116"/>
      <c r="CE167" s="116"/>
      <c r="CF167" s="116"/>
      <c r="CG167" s="116"/>
      <c r="CH167" s="116"/>
      <c r="CI167" s="116"/>
      <c r="CJ167" s="116"/>
      <c r="CK167" s="116"/>
      <c r="CL167" s="116"/>
      <c r="CM167" s="84"/>
    </row>
    <row r="168" spans="1:91" s="93" customFormat="1" x14ac:dyDescent="0.25">
      <c r="A168" s="93" t="s">
        <v>279</v>
      </c>
      <c r="B168" s="96"/>
      <c r="C168" s="81">
        <v>5.90633325843418E-2</v>
      </c>
      <c r="D168" s="81">
        <v>6.0088324850947915E-2</v>
      </c>
      <c r="E168" s="81">
        <v>6.6368581732640305E-2</v>
      </c>
      <c r="F168" s="81">
        <v>6.4288837735039558E-2</v>
      </c>
      <c r="G168" s="81">
        <v>5.1146019008988013E-2</v>
      </c>
      <c r="H168" s="81">
        <v>5.4935153583617745E-2</v>
      </c>
      <c r="I168" s="81">
        <v>5.1136148814699987E-2</v>
      </c>
      <c r="J168" s="81">
        <v>5.9415927897192813E-2</v>
      </c>
      <c r="K168" s="81">
        <v>5.0027412280701754E-2</v>
      </c>
      <c r="L168" s="81">
        <v>4.76614294796113E-2</v>
      </c>
      <c r="M168" s="81">
        <v>4.8564658516639055E-2</v>
      </c>
      <c r="N168" s="81">
        <v>4.8573029595343521E-2</v>
      </c>
      <c r="O168" s="81">
        <v>4.2435700002298481E-2</v>
      </c>
      <c r="P168" s="81">
        <v>4.0484297122829409E-2</v>
      </c>
      <c r="Q168" s="81">
        <v>3.8244846396228514E-2</v>
      </c>
      <c r="R168" s="81">
        <v>3.5735621103210602E-2</v>
      </c>
      <c r="S168" s="81">
        <v>3.4984649205928059E-2</v>
      </c>
      <c r="T168" s="81">
        <v>3.5846873876590662E-2</v>
      </c>
      <c r="U168" s="81">
        <v>4.3457076675880536E-2</v>
      </c>
      <c r="V168" s="81">
        <v>4.6901802664125802E-2</v>
      </c>
      <c r="W168" s="81">
        <v>4.7887860600589693E-2</v>
      </c>
      <c r="X168" s="81">
        <v>4.1973021944835917E-2</v>
      </c>
      <c r="Y168" s="81">
        <v>4.1191991730591369E-2</v>
      </c>
      <c r="Z168" s="81">
        <v>3.9565251449161835E-2</v>
      </c>
      <c r="AA168" s="81">
        <v>3.5177090640908029E-2</v>
      </c>
      <c r="AB168" s="81">
        <v>4.8244688346459161E-2</v>
      </c>
      <c r="AC168" s="81">
        <v>5.8473216222077642E-2</v>
      </c>
      <c r="AD168" s="81">
        <v>5.8292273841529539E-2</v>
      </c>
      <c r="AE168" s="81">
        <v>5.9185356544211122E-2</v>
      </c>
      <c r="AF168" s="81">
        <v>5.5754445124941751E-2</v>
      </c>
      <c r="AG168" s="81">
        <v>5.1812483286929986E-2</v>
      </c>
      <c r="AH168" s="81">
        <v>4.6608059951787024E-2</v>
      </c>
      <c r="AI168" s="81">
        <v>5.7357013089349033E-2</v>
      </c>
      <c r="AJ168" s="81">
        <v>5.6265934582285522E-2</v>
      </c>
      <c r="AK168" s="81">
        <v>5.1724766627771299E-2</v>
      </c>
      <c r="AL168" s="79">
        <v>4.8354443369396309E-2</v>
      </c>
      <c r="AM168" s="79">
        <v>4.6925669384052522E-2</v>
      </c>
      <c r="AN168" s="79">
        <v>4.128015122113074E-2</v>
      </c>
      <c r="AO168" s="79">
        <v>4.2555204484192866E-2</v>
      </c>
      <c r="AP168" s="79">
        <v>4.1982322306168857E-2</v>
      </c>
      <c r="AQ168" s="79">
        <v>3.7658694645887981E-2</v>
      </c>
      <c r="AR168" s="79">
        <v>3.7982603270707835E-2</v>
      </c>
      <c r="AS168" s="79">
        <v>3.4848651099430049E-2</v>
      </c>
      <c r="AT168" s="79">
        <v>3.6298008904234708E-2</v>
      </c>
      <c r="AU168" s="79">
        <v>3.6001246956170442E-2</v>
      </c>
      <c r="AV168" s="79">
        <v>3.5819723287728866E-2</v>
      </c>
      <c r="AW168" s="79">
        <v>3.1731901964484513E-2</v>
      </c>
      <c r="AX168" s="79">
        <v>3.3119132818208705E-2</v>
      </c>
      <c r="AY168" s="79">
        <v>3.3658688903991332E-2</v>
      </c>
      <c r="AZ168" s="79">
        <v>3.5338688153516103E-2</v>
      </c>
      <c r="BA168" s="79">
        <v>3.3604699446527241E-2</v>
      </c>
      <c r="BB168" s="79">
        <v>3.4653553200888053E-2</v>
      </c>
      <c r="BC168" s="79">
        <v>3.2514128562281676E-2</v>
      </c>
      <c r="BD168" s="81">
        <v>3.0773745753062052E-2</v>
      </c>
      <c r="BE168" s="81">
        <v>2.4938947524985784E-2</v>
      </c>
      <c r="BF168" s="81">
        <v>2.6056725297120862E-2</v>
      </c>
      <c r="BG168" s="81">
        <v>2.8365962771118879E-2</v>
      </c>
      <c r="BH168" s="81">
        <v>2.7834188702649806E-2</v>
      </c>
      <c r="BI168" s="81">
        <v>2.6793059214126447E-2</v>
      </c>
      <c r="BJ168" s="81">
        <v>2.9830523446713064E-2</v>
      </c>
      <c r="BK168" s="81">
        <v>3.2248411378296434E-2</v>
      </c>
      <c r="BL168" s="81">
        <v>2.7502182623658299E-2</v>
      </c>
      <c r="BM168" s="81">
        <v>2.5222787656329269E-2</v>
      </c>
      <c r="BN168" s="81">
        <v>2.44367081559838E-2</v>
      </c>
      <c r="BO168" s="81">
        <v>2.3713039825840127E-2</v>
      </c>
      <c r="BP168" s="81">
        <v>2.3507828837148911E-2</v>
      </c>
      <c r="BQ168" s="81">
        <v>2.4669209986661333E-2</v>
      </c>
      <c r="BR168" s="128">
        <v>2.5759177936003783E-2</v>
      </c>
      <c r="BS168" s="128">
        <v>2.5598938963260393E-2</v>
      </c>
      <c r="BT168" s="128">
        <v>2.7138894579610929E-2</v>
      </c>
      <c r="BU168" s="81">
        <v>2.6645804848662562E-2</v>
      </c>
      <c r="BV168" s="128">
        <v>2.7955631461343586E-2</v>
      </c>
      <c r="BW168" s="116"/>
      <c r="BX168" s="116"/>
      <c r="BY168" s="116"/>
      <c r="BZ168" s="116"/>
      <c r="CA168" s="116"/>
      <c r="CB168" s="116"/>
      <c r="CC168" s="116"/>
      <c r="CD168" s="116"/>
      <c r="CE168" s="116"/>
      <c r="CF168" s="116"/>
      <c r="CG168" s="116"/>
      <c r="CH168" s="116"/>
      <c r="CI168" s="116"/>
      <c r="CJ168" s="116"/>
      <c r="CK168" s="116"/>
      <c r="CL168" s="116"/>
      <c r="CM168" s="84"/>
    </row>
    <row r="169" spans="1:91" s="93" customFormat="1" x14ac:dyDescent="0.25">
      <c r="A169" s="93" t="s">
        <v>46</v>
      </c>
      <c r="B169" s="154" t="s">
        <v>504</v>
      </c>
      <c r="C169" s="81" t="s">
        <v>79</v>
      </c>
      <c r="D169" s="81" t="s">
        <v>79</v>
      </c>
      <c r="E169" s="81" t="s">
        <v>79</v>
      </c>
      <c r="F169" s="81" t="s">
        <v>79</v>
      </c>
      <c r="G169" s="81" t="s">
        <v>79</v>
      </c>
      <c r="H169" s="81" t="s">
        <v>79</v>
      </c>
      <c r="I169" s="81" t="s">
        <v>79</v>
      </c>
      <c r="J169" s="81" t="s">
        <v>79</v>
      </c>
      <c r="K169" s="81" t="s">
        <v>79</v>
      </c>
      <c r="L169" s="81" t="s">
        <v>79</v>
      </c>
      <c r="M169" s="81" t="s">
        <v>79</v>
      </c>
      <c r="N169" s="81" t="s">
        <v>79</v>
      </c>
      <c r="O169" s="81" t="s">
        <v>79</v>
      </c>
      <c r="P169" s="81" t="s">
        <v>79</v>
      </c>
      <c r="Q169" s="81" t="s">
        <v>79</v>
      </c>
      <c r="R169" s="81" t="s">
        <v>79</v>
      </c>
      <c r="S169" s="81" t="s">
        <v>79</v>
      </c>
      <c r="T169" s="81" t="s">
        <v>79</v>
      </c>
      <c r="U169" s="81" t="s">
        <v>79</v>
      </c>
      <c r="V169" s="81" t="s">
        <v>79</v>
      </c>
      <c r="W169" s="81" t="s">
        <v>79</v>
      </c>
      <c r="X169" s="81" t="s">
        <v>79</v>
      </c>
      <c r="Y169" s="81" t="s">
        <v>79</v>
      </c>
      <c r="Z169" s="81" t="s">
        <v>79</v>
      </c>
      <c r="AA169" s="81" t="s">
        <v>79</v>
      </c>
      <c r="AB169" s="81" t="s">
        <v>79</v>
      </c>
      <c r="AC169" s="81" t="s">
        <v>79</v>
      </c>
      <c r="AD169" s="81" t="s">
        <v>79</v>
      </c>
      <c r="AE169" s="81" t="s">
        <v>79</v>
      </c>
      <c r="AF169" s="81" t="s">
        <v>79</v>
      </c>
      <c r="AG169" s="81" t="s">
        <v>79</v>
      </c>
      <c r="AH169" s="81" t="s">
        <v>79</v>
      </c>
      <c r="AI169" s="81" t="s">
        <v>79</v>
      </c>
      <c r="AJ169" s="81" t="s">
        <v>79</v>
      </c>
      <c r="AK169" s="81" t="s">
        <v>79</v>
      </c>
      <c r="AL169" s="81" t="s">
        <v>79</v>
      </c>
      <c r="AM169" s="81" t="s">
        <v>79</v>
      </c>
      <c r="AN169" s="81" t="s">
        <v>79</v>
      </c>
      <c r="AO169" s="81" t="s">
        <v>79</v>
      </c>
      <c r="AP169" s="81" t="s">
        <v>79</v>
      </c>
      <c r="AQ169" s="81" t="s">
        <v>79</v>
      </c>
      <c r="AR169" s="81" t="s">
        <v>79</v>
      </c>
      <c r="AS169" s="81" t="s">
        <v>79</v>
      </c>
      <c r="AT169" s="81" t="s">
        <v>79</v>
      </c>
      <c r="AU169" s="81" t="s">
        <v>79</v>
      </c>
      <c r="AV169" s="81" t="s">
        <v>79</v>
      </c>
      <c r="AW169" s="81" t="s">
        <v>79</v>
      </c>
      <c r="AX169" s="81" t="s">
        <v>79</v>
      </c>
      <c r="AY169" s="81" t="s">
        <v>79</v>
      </c>
      <c r="AZ169" s="81" t="s">
        <v>79</v>
      </c>
      <c r="BA169" s="81" t="s">
        <v>79</v>
      </c>
      <c r="BB169" s="81" t="s">
        <v>79</v>
      </c>
      <c r="BC169" s="81" t="s">
        <v>79</v>
      </c>
      <c r="BD169" s="81" t="s">
        <v>79</v>
      </c>
      <c r="BE169" s="81" t="s">
        <v>79</v>
      </c>
      <c r="BF169" s="81" t="s">
        <v>79</v>
      </c>
      <c r="BG169" s="81" t="s">
        <v>79</v>
      </c>
      <c r="BH169" s="81" t="s">
        <v>79</v>
      </c>
      <c r="BI169" s="81" t="s">
        <v>79</v>
      </c>
      <c r="BJ169" s="81" t="s">
        <v>79</v>
      </c>
      <c r="BK169" s="81" t="s">
        <v>79</v>
      </c>
      <c r="BL169" s="81" t="s">
        <v>79</v>
      </c>
      <c r="BM169" s="81" t="s">
        <v>79</v>
      </c>
      <c r="BN169" s="81" t="s">
        <v>79</v>
      </c>
      <c r="BO169" s="81" t="s">
        <v>79</v>
      </c>
      <c r="BP169" s="81" t="s">
        <v>79</v>
      </c>
      <c r="BQ169" s="81" t="s">
        <v>79</v>
      </c>
      <c r="BR169" s="81" t="s">
        <v>79</v>
      </c>
      <c r="BS169" s="81" t="s">
        <v>79</v>
      </c>
      <c r="BT169" s="81" t="s">
        <v>79</v>
      </c>
      <c r="BU169" s="81" t="s">
        <v>79</v>
      </c>
      <c r="BV169" s="128" t="s">
        <v>79</v>
      </c>
      <c r="BW169" s="116"/>
      <c r="BX169" s="116"/>
      <c r="BY169" s="116"/>
      <c r="BZ169" s="116"/>
      <c r="CA169" s="116"/>
      <c r="CB169" s="116"/>
      <c r="CC169" s="116"/>
      <c r="CD169" s="116"/>
      <c r="CE169" s="116"/>
      <c r="CF169" s="116"/>
      <c r="CG169" s="116"/>
      <c r="CH169" s="116"/>
      <c r="CI169" s="116"/>
      <c r="CJ169" s="116"/>
      <c r="CK169" s="116"/>
      <c r="CL169" s="116"/>
      <c r="CM169" s="84"/>
    </row>
    <row r="170" spans="1:91" s="93" customFormat="1" x14ac:dyDescent="0.25">
      <c r="A170" s="93" t="s">
        <v>280</v>
      </c>
      <c r="B170" s="94"/>
      <c r="C170" s="81" t="s">
        <v>79</v>
      </c>
      <c r="D170" s="81" t="s">
        <v>79</v>
      </c>
      <c r="E170" s="81" t="s">
        <v>79</v>
      </c>
      <c r="F170" s="81" t="s">
        <v>79</v>
      </c>
      <c r="G170" s="81" t="s">
        <v>79</v>
      </c>
      <c r="H170" s="81" t="s">
        <v>79</v>
      </c>
      <c r="I170" s="81" t="s">
        <v>79</v>
      </c>
      <c r="J170" s="81" t="s">
        <v>79</v>
      </c>
      <c r="K170" s="81" t="s">
        <v>79</v>
      </c>
      <c r="L170" s="81">
        <v>1.4489518324041092E-2</v>
      </c>
      <c r="M170" s="81">
        <v>1.418391945088154E-2</v>
      </c>
      <c r="N170" s="81">
        <v>1.330386742743866E-2</v>
      </c>
      <c r="O170" s="81">
        <v>1.3201420849704784E-2</v>
      </c>
      <c r="P170" s="81">
        <v>1.2902199760962872E-2</v>
      </c>
      <c r="Q170" s="81">
        <v>1.2428171338391476E-2</v>
      </c>
      <c r="R170" s="81">
        <v>1.3032078648905503E-2</v>
      </c>
      <c r="S170" s="81">
        <v>1.3269080550051921E-2</v>
      </c>
      <c r="T170" s="81">
        <v>1.2343604576353567E-2</v>
      </c>
      <c r="U170" s="81">
        <v>1.1871268479785731E-2</v>
      </c>
      <c r="V170" s="81">
        <v>1.1328512994363623E-2</v>
      </c>
      <c r="W170" s="81">
        <v>1.0992803709909592E-2</v>
      </c>
      <c r="X170" s="81">
        <v>1.1586092960281328E-2</v>
      </c>
      <c r="Y170" s="81">
        <v>1.2439451322746474E-2</v>
      </c>
      <c r="Z170" s="81">
        <v>1.3288110113195726E-2</v>
      </c>
      <c r="AA170" s="81">
        <v>1.31269490105501E-2</v>
      </c>
      <c r="AB170" s="81">
        <v>1.4069323563694435E-2</v>
      </c>
      <c r="AC170" s="81">
        <v>1.6259589671086486E-2</v>
      </c>
      <c r="AD170" s="81">
        <v>1.6151624994801196E-2</v>
      </c>
      <c r="AE170" s="81">
        <v>1.5251774400584828E-2</v>
      </c>
      <c r="AF170" s="81">
        <v>1.4830835473900088E-2</v>
      </c>
      <c r="AG170" s="81">
        <v>1.5822005670923272E-2</v>
      </c>
      <c r="AH170" s="81">
        <v>1.6652670122209709E-2</v>
      </c>
      <c r="AI170" s="81">
        <v>1.5806066184410109E-2</v>
      </c>
      <c r="AJ170" s="81">
        <v>1.5912369478854351E-2</v>
      </c>
      <c r="AK170" s="81">
        <v>1.4926312327501034E-2</v>
      </c>
      <c r="AL170" s="81">
        <v>1.4124394252766164E-2</v>
      </c>
      <c r="AM170" s="81">
        <v>1.4160442040808071E-2</v>
      </c>
      <c r="AN170" s="81">
        <v>1.4232052652489042E-2</v>
      </c>
      <c r="AO170" s="81">
        <v>1.2823002469903311E-2</v>
      </c>
      <c r="AP170" s="81">
        <v>1.1994341526595049E-2</v>
      </c>
      <c r="AQ170" s="81">
        <v>1.1054761194707651E-2</v>
      </c>
      <c r="AR170" s="81">
        <v>1.2035032840437507E-2</v>
      </c>
      <c r="AS170" s="81">
        <v>1.253935312559922E-2</v>
      </c>
      <c r="AT170" s="81">
        <v>1.2041185498520221E-2</v>
      </c>
      <c r="AU170" s="81">
        <v>1.1392251487010195E-2</v>
      </c>
      <c r="AV170" s="79">
        <v>1.1087325911852441E-2</v>
      </c>
      <c r="AW170" s="79">
        <v>1.0143593882610158E-2</v>
      </c>
      <c r="AX170" s="79">
        <v>9.8992715896718715E-3</v>
      </c>
      <c r="AY170" s="79">
        <v>9.2406612738302023E-3</v>
      </c>
      <c r="AZ170" s="79">
        <v>8.2386951599408252E-3</v>
      </c>
      <c r="BA170" s="79">
        <v>7.5067649865929826E-3</v>
      </c>
      <c r="BB170" s="79">
        <v>6.9569774211354725E-3</v>
      </c>
      <c r="BC170" s="81">
        <v>7.035171562693638E-3</v>
      </c>
      <c r="BD170" s="81">
        <v>6.3401372038608145E-3</v>
      </c>
      <c r="BE170" s="81">
        <v>5.8754093593682191E-3</v>
      </c>
      <c r="BF170" s="81">
        <v>5.6832229211007225E-3</v>
      </c>
      <c r="BG170" s="81">
        <v>5.4099317855735365E-3</v>
      </c>
      <c r="BH170" s="81">
        <v>5.1293629778571253E-3</v>
      </c>
      <c r="BI170" s="81">
        <v>5.0841256605082905E-3</v>
      </c>
      <c r="BJ170" s="81">
        <v>5.759529873976839E-3</v>
      </c>
      <c r="BK170" s="81">
        <v>6.0022705085674153E-3</v>
      </c>
      <c r="BL170" s="81">
        <v>5.737929935468118E-3</v>
      </c>
      <c r="BM170" s="81">
        <v>5.4717481662126862E-3</v>
      </c>
      <c r="BN170" s="81">
        <v>5.1449453724331665E-3</v>
      </c>
      <c r="BO170" s="81">
        <v>5.014022114253786E-3</v>
      </c>
      <c r="BP170" s="81">
        <v>4.6067574008275044E-3</v>
      </c>
      <c r="BQ170" s="81">
        <v>3.4201586968852968E-3</v>
      </c>
      <c r="BR170" s="128">
        <v>3.3444178796412797E-3</v>
      </c>
      <c r="BS170" s="128">
        <v>3.0414114332901056E-3</v>
      </c>
      <c r="BT170" s="128">
        <v>2.8686238183976403E-3</v>
      </c>
      <c r="BU170" s="81">
        <v>2.7914528572650305E-3</v>
      </c>
      <c r="BV170" s="128">
        <v>2.8748770039375739E-3</v>
      </c>
      <c r="BW170" s="116"/>
      <c r="BX170" s="116"/>
      <c r="BY170" s="116"/>
      <c r="BZ170" s="116"/>
      <c r="CA170" s="116"/>
      <c r="CB170" s="116"/>
      <c r="CC170" s="116"/>
      <c r="CD170" s="116"/>
      <c r="CE170" s="116"/>
      <c r="CF170" s="116"/>
      <c r="CG170" s="116"/>
      <c r="CH170" s="116"/>
      <c r="CI170" s="116"/>
      <c r="CJ170" s="116"/>
      <c r="CK170" s="116"/>
      <c r="CL170" s="116"/>
      <c r="CM170" s="84"/>
    </row>
    <row r="171" spans="1:91" s="93" customFormat="1" x14ac:dyDescent="0.25">
      <c r="A171" s="93" t="s">
        <v>281</v>
      </c>
      <c r="B171" s="96">
        <v>89</v>
      </c>
      <c r="C171" s="81" t="s">
        <v>79</v>
      </c>
      <c r="D171" s="81" t="s">
        <v>79</v>
      </c>
      <c r="E171" s="81">
        <v>3.7770898961141129E-2</v>
      </c>
      <c r="F171" s="81">
        <v>3.9941207381585533E-2</v>
      </c>
      <c r="G171" s="81">
        <v>3.3275570628035114E-2</v>
      </c>
      <c r="H171" s="81">
        <v>3.5321933089725435E-2</v>
      </c>
      <c r="I171" s="81">
        <v>3.2516790367082382E-2</v>
      </c>
      <c r="J171" s="81">
        <v>3.1661962095954309E-2</v>
      </c>
      <c r="K171" s="81">
        <v>3.0858737792906852E-2</v>
      </c>
      <c r="L171" s="81">
        <v>3.0421335309775484E-2</v>
      </c>
      <c r="M171" s="81">
        <v>2.9538941038853066E-2</v>
      </c>
      <c r="N171" s="81">
        <v>2.7138259882857476E-2</v>
      </c>
      <c r="O171" s="81">
        <v>2.5738690753049558E-2</v>
      </c>
      <c r="P171" s="81">
        <v>2.6338383568595504E-2</v>
      </c>
      <c r="Q171" s="81">
        <v>2.7534379536087582E-2</v>
      </c>
      <c r="R171" s="81">
        <v>2.7273558982660925E-2</v>
      </c>
      <c r="S171" s="81">
        <v>2.7475801622298436E-2</v>
      </c>
      <c r="T171" s="81">
        <v>2.9887199805542053E-2</v>
      </c>
      <c r="U171" s="81">
        <v>2.7677469403359963E-2</v>
      </c>
      <c r="V171" s="81">
        <v>2.6489615918823234E-2</v>
      </c>
      <c r="W171" s="81">
        <v>2.4224008269415152E-2</v>
      </c>
      <c r="X171" s="81">
        <v>2.0582100542782603E-2</v>
      </c>
      <c r="Y171" s="81">
        <v>2.2389709472173037E-2</v>
      </c>
      <c r="Z171" s="81">
        <v>2.391176016295481E-2</v>
      </c>
      <c r="AA171" s="81">
        <v>2.1958174142776392E-2</v>
      </c>
      <c r="AB171" s="81">
        <v>2.0706267739895687E-2</v>
      </c>
      <c r="AC171" s="81">
        <v>1.9752321680361746E-2</v>
      </c>
      <c r="AD171" s="81">
        <v>1.8281436688527202E-2</v>
      </c>
      <c r="AE171" s="81">
        <v>1.890808512188237E-2</v>
      </c>
      <c r="AF171" s="81">
        <v>1.8797551045681822E-2</v>
      </c>
      <c r="AG171" s="81">
        <v>1.8739594666396783E-2</v>
      </c>
      <c r="AH171" s="81">
        <v>1.7636432370897223E-2</v>
      </c>
      <c r="AI171" s="81">
        <v>1.8211125060357315E-2</v>
      </c>
      <c r="AJ171" s="81">
        <v>2.0053729031431045E-2</v>
      </c>
      <c r="AK171" s="81">
        <v>2.0165014199204596E-2</v>
      </c>
      <c r="AL171" s="81">
        <v>2.008607773606453E-2</v>
      </c>
      <c r="AM171" s="81">
        <v>1.9363689201663477E-2</v>
      </c>
      <c r="AN171" s="81">
        <v>1.9771426421066666E-2</v>
      </c>
      <c r="AO171" s="81">
        <v>2.0603536440041374E-2</v>
      </c>
      <c r="AP171" s="81">
        <v>2.0728574592448357E-2</v>
      </c>
      <c r="AQ171" s="81">
        <v>2.0264273198953565E-2</v>
      </c>
      <c r="AR171" s="81">
        <v>1.8807984132591955E-2</v>
      </c>
      <c r="AS171" s="81">
        <v>1.8588526837555373E-2</v>
      </c>
      <c r="AT171" s="81">
        <v>1.7519769834748698E-2</v>
      </c>
      <c r="AU171" s="81">
        <v>1.7867679733127004E-2</v>
      </c>
      <c r="AV171" s="81">
        <v>1.7137427595510124E-2</v>
      </c>
      <c r="AW171" s="81">
        <v>1.467843143346375E-2</v>
      </c>
      <c r="AX171" s="81">
        <v>1.5884922793503658E-2</v>
      </c>
      <c r="AY171" s="81">
        <v>1.6266927994662117E-2</v>
      </c>
      <c r="AZ171" s="81">
        <v>1.6445088791320471E-2</v>
      </c>
      <c r="BA171" s="81">
        <v>1.6832997980888154E-2</v>
      </c>
      <c r="BB171" s="81">
        <v>1.7410595043212258E-2</v>
      </c>
      <c r="BC171" s="81">
        <v>1.6793647376814453E-2</v>
      </c>
      <c r="BD171" s="81">
        <v>1.7061872461628977E-2</v>
      </c>
      <c r="BE171" s="81">
        <v>1.7089955372422822E-2</v>
      </c>
      <c r="BF171" s="81">
        <v>1.6826732696167888E-2</v>
      </c>
      <c r="BG171" s="81">
        <v>1.6051704156235493E-2</v>
      </c>
      <c r="BH171" s="81">
        <v>1.5254829046466025E-2</v>
      </c>
      <c r="BI171" s="79">
        <v>1.4470525187699734E-2</v>
      </c>
      <c r="BJ171" s="79">
        <v>1.5356749840660622E-2</v>
      </c>
      <c r="BK171" s="79">
        <v>1.5542107022709504E-2</v>
      </c>
      <c r="BL171" s="81">
        <v>1.5004945759251934E-2</v>
      </c>
      <c r="BM171" s="81">
        <v>1.4759565970897568E-2</v>
      </c>
      <c r="BN171" s="81">
        <v>1.4269249766076913E-2</v>
      </c>
      <c r="BO171" s="81">
        <v>1.3990204193293781E-2</v>
      </c>
      <c r="BP171" s="81">
        <v>1.2829696542767211E-2</v>
      </c>
      <c r="BQ171" s="81">
        <v>1.2082283256461605E-2</v>
      </c>
      <c r="BR171" s="128">
        <v>1.3348352516955552E-2</v>
      </c>
      <c r="BS171" s="128">
        <v>1.3573705591777185E-2</v>
      </c>
      <c r="BT171" s="128">
        <v>1.3595427514694423E-2</v>
      </c>
      <c r="BU171" s="81">
        <v>1.3165669784612016E-2</v>
      </c>
      <c r="BV171" s="128">
        <v>1.5675248907634366E-2</v>
      </c>
      <c r="BW171" s="116"/>
      <c r="BX171" s="116"/>
      <c r="BY171" s="116"/>
      <c r="BZ171" s="116"/>
      <c r="CA171" s="116"/>
      <c r="CB171" s="116"/>
      <c r="CC171" s="116"/>
      <c r="CD171" s="116"/>
      <c r="CE171" s="116"/>
      <c r="CF171" s="116"/>
      <c r="CG171" s="116"/>
      <c r="CH171" s="116"/>
      <c r="CI171" s="116"/>
      <c r="CJ171" s="116"/>
      <c r="CK171" s="116"/>
      <c r="CL171" s="116"/>
      <c r="CM171" s="84"/>
    </row>
    <row r="172" spans="1:91" s="93" customFormat="1" x14ac:dyDescent="0.25">
      <c r="A172" s="93" t="s">
        <v>282</v>
      </c>
      <c r="B172" s="96">
        <v>90</v>
      </c>
      <c r="C172" s="81" t="s">
        <v>79</v>
      </c>
      <c r="D172" s="81">
        <v>1.3374678249167653E-2</v>
      </c>
      <c r="E172" s="81">
        <v>1.5583475419829877E-2</v>
      </c>
      <c r="F172" s="81">
        <v>2.3721105814392442E-2</v>
      </c>
      <c r="G172" s="81">
        <v>2.8858173420994875E-2</v>
      </c>
      <c r="H172" s="81">
        <v>3.2583686753658858E-2</v>
      </c>
      <c r="I172" s="81">
        <v>3.2280436825149049E-2</v>
      </c>
      <c r="J172" s="81">
        <v>1.8954336927275894E-2</v>
      </c>
      <c r="K172" s="81">
        <v>1.9471966095870798E-2</v>
      </c>
      <c r="L172" s="81">
        <v>1.925518830414865E-2</v>
      </c>
      <c r="M172" s="81">
        <v>1.7570511148551005E-2</v>
      </c>
      <c r="N172" s="81">
        <v>1.0038784814336369E-2</v>
      </c>
      <c r="O172" s="81">
        <v>1.1070377732374003E-2</v>
      </c>
      <c r="P172" s="81">
        <v>1.2866955776693209E-2</v>
      </c>
      <c r="Q172" s="81">
        <v>1.18127427053234E-2</v>
      </c>
      <c r="R172" s="81">
        <v>1.3789977444393415E-2</v>
      </c>
      <c r="S172" s="81">
        <v>1.3507295084031401E-2</v>
      </c>
      <c r="T172" s="81">
        <v>1.3413918630951472E-2</v>
      </c>
      <c r="U172" s="81">
        <v>1.1025370241660983E-2</v>
      </c>
      <c r="V172" s="81">
        <v>9.1319252896209322E-3</v>
      </c>
      <c r="W172" s="81">
        <v>8.1640562468931928E-3</v>
      </c>
      <c r="X172" s="81">
        <v>7.5487738739134893E-3</v>
      </c>
      <c r="Y172" s="81">
        <v>7.8880700138185163E-3</v>
      </c>
      <c r="Z172" s="81">
        <v>8.169204651340899E-3</v>
      </c>
      <c r="AA172" s="81">
        <v>7.8248494110356639E-3</v>
      </c>
      <c r="AB172" s="81">
        <v>7.5820563743123374E-3</v>
      </c>
      <c r="AC172" s="81">
        <v>9.6266532730621135E-3</v>
      </c>
      <c r="AD172" s="81">
        <v>9.8621721029869443E-3</v>
      </c>
      <c r="AE172" s="81">
        <v>1.0033826305852738E-2</v>
      </c>
      <c r="AF172" s="81">
        <v>1.0284929576452148E-2</v>
      </c>
      <c r="AG172" s="81">
        <v>1.0168763829716966E-2</v>
      </c>
      <c r="AH172" s="81">
        <v>1.1531855232731047E-2</v>
      </c>
      <c r="AI172" s="81">
        <v>1.2102732296444343E-2</v>
      </c>
      <c r="AJ172" s="81">
        <v>1.1922666531172197E-2</v>
      </c>
      <c r="AK172" s="81">
        <v>1.2045410458446105E-2</v>
      </c>
      <c r="AL172" s="81">
        <v>1.1535457262776383E-2</v>
      </c>
      <c r="AM172" s="81">
        <v>9.6026949167338504E-3</v>
      </c>
      <c r="AN172" s="81">
        <v>9.2211838006230531E-3</v>
      </c>
      <c r="AO172" s="81">
        <v>1.0137993515877117E-2</v>
      </c>
      <c r="AP172" s="81">
        <v>1.053180228153227E-2</v>
      </c>
      <c r="AQ172" s="81">
        <v>8.7272042953841084E-3</v>
      </c>
      <c r="AR172" s="81">
        <v>8.7259464547165873E-3</v>
      </c>
      <c r="AS172" s="81">
        <v>8.9809745145153028E-3</v>
      </c>
      <c r="AT172" s="81">
        <v>9.1560064147987921E-3</v>
      </c>
      <c r="AU172" s="81">
        <v>7.8272764117806003E-3</v>
      </c>
      <c r="AV172" s="81">
        <v>8.2081170029769147E-3</v>
      </c>
      <c r="AW172" s="81">
        <v>6.589491358581852E-3</v>
      </c>
      <c r="AX172" s="81">
        <v>6.4977226858115352E-3</v>
      </c>
      <c r="AY172" s="81">
        <v>6.7949613275834287E-3</v>
      </c>
      <c r="AZ172" s="81">
        <v>7.0830845821486035E-3</v>
      </c>
      <c r="BA172" s="81">
        <v>6.3304230732134127E-3</v>
      </c>
      <c r="BB172" s="81">
        <v>6.0287479507174771E-3</v>
      </c>
      <c r="BC172" s="81">
        <v>7.5349378477000267E-3</v>
      </c>
      <c r="BD172" s="81">
        <v>6.4953925948778605E-3</v>
      </c>
      <c r="BE172" s="81">
        <v>6.720689298333307E-3</v>
      </c>
      <c r="BF172" s="81">
        <v>6.7655787114944601E-3</v>
      </c>
      <c r="BG172" s="81">
        <v>6.5265804980446894E-3</v>
      </c>
      <c r="BH172" s="81">
        <v>5.8269464922151848E-3</v>
      </c>
      <c r="BI172" s="81">
        <v>6.1818873952942822E-3</v>
      </c>
      <c r="BJ172" s="79">
        <v>4.346633874397164E-3</v>
      </c>
      <c r="BK172" s="79">
        <v>4.2093376264828635E-3</v>
      </c>
      <c r="BL172" s="79">
        <v>5.5977307885135674E-3</v>
      </c>
      <c r="BM172" s="79">
        <v>4.6007283474779623E-3</v>
      </c>
      <c r="BN172" s="79">
        <v>4.28237494657179E-3</v>
      </c>
      <c r="BO172" s="79">
        <v>4.4162269709186342E-3</v>
      </c>
      <c r="BP172" s="79">
        <v>4.5227351833248232E-3</v>
      </c>
      <c r="BQ172" s="79">
        <v>4.9975407683921641E-3</v>
      </c>
      <c r="BR172" s="132">
        <v>4.5281769839086534E-3</v>
      </c>
      <c r="BS172" s="132">
        <v>5.80999596589669E-3</v>
      </c>
      <c r="BT172" s="132">
        <v>5.8641614379819447E-3</v>
      </c>
      <c r="BU172" s="79">
        <v>6.3773051755943791E-3</v>
      </c>
      <c r="BV172" s="132">
        <v>7.5679800002515741E-3</v>
      </c>
      <c r="BW172" s="116"/>
      <c r="BX172" s="116"/>
      <c r="BY172" s="116"/>
      <c r="BZ172" s="116"/>
      <c r="CA172" s="116"/>
      <c r="CB172" s="116"/>
      <c r="CC172" s="116"/>
      <c r="CD172" s="116"/>
      <c r="CE172" s="116"/>
      <c r="CF172" s="116"/>
      <c r="CG172" s="116"/>
      <c r="CH172" s="116"/>
      <c r="CI172" s="116"/>
      <c r="CJ172" s="116"/>
      <c r="CK172" s="116"/>
      <c r="CL172" s="116"/>
      <c r="CM172" s="84"/>
    </row>
    <row r="173" spans="1:91" s="93" customFormat="1" x14ac:dyDescent="0.25">
      <c r="A173" s="93" t="s">
        <v>283</v>
      </c>
      <c r="B173" s="94" t="s">
        <v>86</v>
      </c>
      <c r="C173" s="81" t="s">
        <v>68</v>
      </c>
      <c r="D173" s="81" t="s">
        <v>68</v>
      </c>
      <c r="E173" s="81" t="s">
        <v>68</v>
      </c>
      <c r="F173" s="81" t="s">
        <v>68</v>
      </c>
      <c r="G173" s="81" t="s">
        <v>68</v>
      </c>
      <c r="H173" s="81" t="s">
        <v>68</v>
      </c>
      <c r="I173" s="81" t="s">
        <v>68</v>
      </c>
      <c r="J173" s="81" t="s">
        <v>68</v>
      </c>
      <c r="K173" s="81" t="s">
        <v>68</v>
      </c>
      <c r="L173" s="81" t="s">
        <v>68</v>
      </c>
      <c r="M173" s="81" t="s">
        <v>68</v>
      </c>
      <c r="N173" s="81" t="s">
        <v>68</v>
      </c>
      <c r="O173" s="81" t="s">
        <v>68</v>
      </c>
      <c r="P173" s="81" t="s">
        <v>68</v>
      </c>
      <c r="Q173" s="81" t="s">
        <v>68</v>
      </c>
      <c r="R173" s="81" t="s">
        <v>79</v>
      </c>
      <c r="S173" s="81" t="s">
        <v>79</v>
      </c>
      <c r="T173" s="81" t="s">
        <v>79</v>
      </c>
      <c r="U173" s="81" t="s">
        <v>79</v>
      </c>
      <c r="V173" s="81" t="s">
        <v>79</v>
      </c>
      <c r="W173" s="81" t="s">
        <v>79</v>
      </c>
      <c r="X173" s="81" t="s">
        <v>79</v>
      </c>
      <c r="Y173" s="81" t="s">
        <v>79</v>
      </c>
      <c r="Z173" s="81" t="s">
        <v>79</v>
      </c>
      <c r="AA173" s="81" t="s">
        <v>79</v>
      </c>
      <c r="AB173" s="81" t="s">
        <v>79</v>
      </c>
      <c r="AC173" s="81" t="s">
        <v>79</v>
      </c>
      <c r="AD173" s="81" t="s">
        <v>79</v>
      </c>
      <c r="AE173" s="81" t="s">
        <v>79</v>
      </c>
      <c r="AF173" s="81" t="s">
        <v>79</v>
      </c>
      <c r="AG173" s="81" t="s">
        <v>79</v>
      </c>
      <c r="AH173" s="81" t="s">
        <v>79</v>
      </c>
      <c r="AI173" s="81" t="s">
        <v>79</v>
      </c>
      <c r="AJ173" s="81" t="s">
        <v>79</v>
      </c>
      <c r="AK173" s="81" t="s">
        <v>79</v>
      </c>
      <c r="AL173" s="81" t="s">
        <v>79</v>
      </c>
      <c r="AM173" s="81">
        <v>1.276251034456884E-2</v>
      </c>
      <c r="AN173" s="81">
        <v>1.26918382590508E-2</v>
      </c>
      <c r="AO173" s="81">
        <v>1.4562577686622833E-2</v>
      </c>
      <c r="AP173" s="81">
        <v>1.2210667314278199E-2</v>
      </c>
      <c r="AQ173" s="81">
        <v>1.1081848374406622E-2</v>
      </c>
      <c r="AR173" s="81">
        <v>9.1491801223246207E-3</v>
      </c>
      <c r="AS173" s="81">
        <v>8.7111989224460291E-3</v>
      </c>
      <c r="AT173" s="81">
        <v>9.7318339896350307E-3</v>
      </c>
      <c r="AU173" s="81">
        <v>1.0019610478445068E-2</v>
      </c>
      <c r="AV173" s="81">
        <v>1.0240591150414119E-2</v>
      </c>
      <c r="AW173" s="81">
        <v>8.4235824791852269E-3</v>
      </c>
      <c r="AX173" s="81">
        <v>8.7481236922169955E-3</v>
      </c>
      <c r="AY173" s="81">
        <v>8.2469119366237534E-3</v>
      </c>
      <c r="AZ173" s="81">
        <v>7.3147185813865635E-3</v>
      </c>
      <c r="BA173" s="81">
        <v>6.8365467249904763E-3</v>
      </c>
      <c r="BB173" s="81">
        <v>6.2551734867882522E-3</v>
      </c>
      <c r="BC173" s="81">
        <v>6.6691744936558696E-3</v>
      </c>
      <c r="BD173" s="81">
        <v>6.3584606729553111E-3</v>
      </c>
      <c r="BE173" s="81">
        <v>6.301229087566659E-3</v>
      </c>
      <c r="BF173" s="81">
        <v>6.7053001715989911E-3</v>
      </c>
      <c r="BG173" s="81">
        <v>8.2118495157788088E-3</v>
      </c>
      <c r="BH173" s="81">
        <v>6.5509580265451601E-3</v>
      </c>
      <c r="BI173" s="81">
        <v>6.1769072153658993E-3</v>
      </c>
      <c r="BJ173" s="81">
        <v>6.1636919892910291E-3</v>
      </c>
      <c r="BK173" s="81">
        <v>6.7975102214392841E-3</v>
      </c>
      <c r="BL173" s="81">
        <v>6.5059092557701939E-3</v>
      </c>
      <c r="BM173" s="81">
        <v>5.8064023871709763E-3</v>
      </c>
      <c r="BN173" s="81">
        <v>5.2758789938901476E-3</v>
      </c>
      <c r="BO173" s="81">
        <v>5.0994759495067406E-3</v>
      </c>
      <c r="BP173" s="81">
        <v>4.8676155038784915E-3</v>
      </c>
      <c r="BQ173" s="81">
        <v>4.6720371675054448E-3</v>
      </c>
      <c r="BR173" s="128">
        <v>5.1042019540779582E-3</v>
      </c>
      <c r="BS173" s="128">
        <v>4.9038337410629131E-3</v>
      </c>
      <c r="BT173" s="128">
        <v>4.5292741435911865E-3</v>
      </c>
      <c r="BU173" s="81">
        <v>5.5490805524093375E-3</v>
      </c>
      <c r="BV173" s="128">
        <v>5.6273285306705223E-3</v>
      </c>
      <c r="BW173" s="116"/>
      <c r="BX173" s="116"/>
      <c r="BY173" s="116"/>
      <c r="BZ173" s="116"/>
      <c r="CA173" s="116"/>
      <c r="CB173" s="116"/>
      <c r="CC173" s="116"/>
      <c r="CD173" s="116"/>
      <c r="CE173" s="116"/>
      <c r="CF173" s="116"/>
      <c r="CG173" s="116"/>
      <c r="CH173" s="116"/>
      <c r="CI173" s="116"/>
      <c r="CJ173" s="116"/>
      <c r="CK173" s="116"/>
      <c r="CL173" s="116"/>
      <c r="CM173" s="84"/>
    </row>
    <row r="174" spans="1:91" s="93" customFormat="1" x14ac:dyDescent="0.25">
      <c r="A174" s="93" t="s">
        <v>284</v>
      </c>
      <c r="B174" s="94"/>
      <c r="C174" s="81" t="s">
        <v>79</v>
      </c>
      <c r="D174" s="81" t="s">
        <v>79</v>
      </c>
      <c r="E174" s="81" t="s">
        <v>79</v>
      </c>
      <c r="F174" s="81" t="s">
        <v>79</v>
      </c>
      <c r="G174" s="81" t="s">
        <v>79</v>
      </c>
      <c r="H174" s="81" t="s">
        <v>79</v>
      </c>
      <c r="I174" s="81" t="s">
        <v>79</v>
      </c>
      <c r="J174" s="81">
        <v>5.793746987122099E-2</v>
      </c>
      <c r="K174" s="81">
        <v>5.3168383482999071E-2</v>
      </c>
      <c r="L174" s="81">
        <v>4.7181953452161959E-2</v>
      </c>
      <c r="M174" s="81">
        <v>4.0238283229433049E-2</v>
      </c>
      <c r="N174" s="81">
        <v>3.7039017965883318E-2</v>
      </c>
      <c r="O174" s="81">
        <v>4.0872838791400086E-2</v>
      </c>
      <c r="P174" s="81">
        <v>4.1227752501279545E-2</v>
      </c>
      <c r="Q174" s="81">
        <v>4.0108344819729934E-2</v>
      </c>
      <c r="R174" s="81">
        <v>3.9326526841830745E-2</v>
      </c>
      <c r="S174" s="81">
        <v>3.5712903313516266E-2</v>
      </c>
      <c r="T174" s="81">
        <v>3.3702842854494701E-2</v>
      </c>
      <c r="U174" s="81">
        <v>3.5233358058518682E-2</v>
      </c>
      <c r="V174" s="81">
        <v>3.2563349201726509E-2</v>
      </c>
      <c r="W174" s="81">
        <v>3.228928603229253E-2</v>
      </c>
      <c r="X174" s="81">
        <v>2.8662355543565908E-2</v>
      </c>
      <c r="Y174" s="81">
        <v>2.8388295348652837E-2</v>
      </c>
      <c r="Z174" s="81">
        <v>2.8185399996365011E-2</v>
      </c>
      <c r="AA174" s="81">
        <v>2.7029972496202755E-2</v>
      </c>
      <c r="AB174" s="81">
        <v>2.653471661463248E-2</v>
      </c>
      <c r="AC174" s="81">
        <v>2.8438601285660212E-2</v>
      </c>
      <c r="AD174" s="81">
        <v>2.6889094493665149E-2</v>
      </c>
      <c r="AE174" s="81">
        <v>2.9544575220689366E-2</v>
      </c>
      <c r="AF174" s="81">
        <v>2.7470705306056092E-2</v>
      </c>
      <c r="AG174" s="81">
        <v>2.8402328282409267E-2</v>
      </c>
      <c r="AH174" s="81">
        <v>2.7842985662074781E-2</v>
      </c>
      <c r="AI174" s="81">
        <v>2.8631194423343314E-2</v>
      </c>
      <c r="AJ174" s="81">
        <v>3.1414705898142034E-2</v>
      </c>
      <c r="AK174" s="81">
        <v>2.8485847447993633E-2</v>
      </c>
      <c r="AL174" s="81">
        <v>2.8617244173864916E-2</v>
      </c>
      <c r="AM174" s="81">
        <v>2.7682181209481793E-2</v>
      </c>
      <c r="AN174" s="81">
        <v>2.7251197859884748E-2</v>
      </c>
      <c r="AO174" s="81">
        <v>2.7134671779833069E-2</v>
      </c>
      <c r="AP174" s="81">
        <v>2.6109094684565036E-2</v>
      </c>
      <c r="AQ174" s="81">
        <v>2.5174039055058887E-2</v>
      </c>
      <c r="AR174" s="81">
        <v>2.3690198851014345E-2</v>
      </c>
      <c r="AS174" s="81">
        <v>2.2485315309384305E-2</v>
      </c>
      <c r="AT174" s="81">
        <v>2.213002596309031E-2</v>
      </c>
      <c r="AU174" s="81">
        <v>2.027829408454547E-2</v>
      </c>
      <c r="AV174" s="81">
        <v>1.9130609754514416E-2</v>
      </c>
      <c r="AW174" s="81">
        <v>1.7942405045782733E-2</v>
      </c>
      <c r="AX174" s="81">
        <v>1.7566077357140344E-2</v>
      </c>
      <c r="AY174" s="81">
        <v>1.6592731826140326E-2</v>
      </c>
      <c r="AZ174" s="81">
        <v>1.5806480613385049E-2</v>
      </c>
      <c r="BA174" s="81">
        <v>1.5898254258288776E-2</v>
      </c>
      <c r="BB174" s="81">
        <v>1.4340043406407424E-2</v>
      </c>
      <c r="BC174" s="81">
        <v>1.4379068691232897E-2</v>
      </c>
      <c r="BD174" s="81">
        <v>1.4265560116295544E-2</v>
      </c>
      <c r="BE174" s="81">
        <v>1.4438095980967611E-2</v>
      </c>
      <c r="BF174" s="81">
        <v>1.4268278397690475E-2</v>
      </c>
      <c r="BG174" s="81">
        <v>1.3964852790883001E-2</v>
      </c>
      <c r="BH174" s="81">
        <v>1.3933890574907706E-2</v>
      </c>
      <c r="BI174" s="81">
        <v>1.354716798294491E-2</v>
      </c>
      <c r="BJ174" s="81">
        <v>1.3053192376985096E-2</v>
      </c>
      <c r="BK174" s="81">
        <v>1.3976333217037267E-2</v>
      </c>
      <c r="BL174" s="81">
        <v>1.3254337150161064E-2</v>
      </c>
      <c r="BM174" s="81">
        <v>1.2883653489841764E-2</v>
      </c>
      <c r="BN174" s="81">
        <v>1.2354088880584901E-2</v>
      </c>
      <c r="BO174" s="81">
        <v>1.1661516239365415E-2</v>
      </c>
      <c r="BP174" s="81">
        <v>1.159687890880934E-2</v>
      </c>
      <c r="BQ174" s="81">
        <v>1.1327115047941472E-2</v>
      </c>
      <c r="BR174" s="128">
        <v>1.1636269176959554E-2</v>
      </c>
      <c r="BS174" s="128">
        <v>1.1568036675671209E-2</v>
      </c>
      <c r="BT174" s="128">
        <v>1.2166741818661037E-2</v>
      </c>
      <c r="BU174" s="81">
        <v>1.3229299213696564E-2</v>
      </c>
      <c r="BV174" s="128">
        <v>1.4232447400563107E-2</v>
      </c>
      <c r="BW174" s="116"/>
      <c r="BX174" s="116"/>
      <c r="BY174" s="116"/>
      <c r="BZ174" s="116"/>
      <c r="CA174" s="116"/>
      <c r="CB174" s="116"/>
      <c r="CC174" s="116"/>
      <c r="CD174" s="116"/>
      <c r="CE174" s="116"/>
      <c r="CF174" s="116"/>
      <c r="CG174" s="116"/>
      <c r="CH174" s="116"/>
      <c r="CI174" s="116"/>
      <c r="CJ174" s="116"/>
      <c r="CK174" s="116"/>
      <c r="CL174" s="116"/>
      <c r="CM174" s="84"/>
    </row>
    <row r="175" spans="1:91" s="93" customFormat="1" x14ac:dyDescent="0.25">
      <c r="A175" s="93" t="s">
        <v>285</v>
      </c>
      <c r="B175" s="94"/>
      <c r="C175" s="81">
        <v>2.709233360181592E-2</v>
      </c>
      <c r="D175" s="81">
        <v>2.3684734293106881E-2</v>
      </c>
      <c r="E175" s="81">
        <v>3.0482280841993073E-2</v>
      </c>
      <c r="F175" s="81">
        <v>4.0082963534632456E-2</v>
      </c>
      <c r="G175" s="81">
        <v>5.0778089753961836E-2</v>
      </c>
      <c r="H175" s="81">
        <v>5.0046054651519803E-2</v>
      </c>
      <c r="I175" s="81">
        <v>3.9253645275558122E-2</v>
      </c>
      <c r="J175" s="81">
        <v>3.5212293350812031E-2</v>
      </c>
      <c r="K175" s="81">
        <v>3.586570021881838E-2</v>
      </c>
      <c r="L175" s="81">
        <v>3.5060088334988186E-2</v>
      </c>
      <c r="M175" s="81">
        <v>3.5758123909813297E-2</v>
      </c>
      <c r="N175" s="81">
        <v>3.2004355980398087E-2</v>
      </c>
      <c r="O175" s="81">
        <v>3.0042043572429608E-2</v>
      </c>
      <c r="P175" s="81">
        <v>3.2415179099184302E-2</v>
      </c>
      <c r="Q175" s="81">
        <v>3.2084273230984867E-2</v>
      </c>
      <c r="R175" s="81">
        <v>3.1191639845829858E-2</v>
      </c>
      <c r="S175" s="81">
        <v>3.3979365193093074E-2</v>
      </c>
      <c r="T175" s="81">
        <v>3.5679598306730925E-2</v>
      </c>
      <c r="U175" s="81">
        <v>3.5125628140703517E-2</v>
      </c>
      <c r="V175" s="81">
        <v>3.607843137254902E-2</v>
      </c>
      <c r="W175" s="81">
        <v>3.6042524993517532E-2</v>
      </c>
      <c r="X175" s="81">
        <v>3.4728394907169773E-2</v>
      </c>
      <c r="Y175" s="81">
        <v>3.3915044049155491E-2</v>
      </c>
      <c r="Z175" s="81">
        <v>3.2914659675223057E-2</v>
      </c>
      <c r="AA175" s="81">
        <v>3.1336051210528196E-2</v>
      </c>
      <c r="AB175" s="81">
        <v>3.0355353426347032E-2</v>
      </c>
      <c r="AC175" s="81">
        <v>3.2084302833855632E-2</v>
      </c>
      <c r="AD175" s="81">
        <v>3.1240297816752485E-2</v>
      </c>
      <c r="AE175" s="81">
        <v>3.0981768059645386E-2</v>
      </c>
      <c r="AF175" s="81">
        <v>2.841318929136992E-2</v>
      </c>
      <c r="AG175" s="81">
        <v>2.7665459136891789E-2</v>
      </c>
      <c r="AH175" s="81">
        <v>2.6190188688838188E-2</v>
      </c>
      <c r="AI175" s="81">
        <v>2.6239721528599578E-2</v>
      </c>
      <c r="AJ175" s="81">
        <v>2.7445921064168242E-2</v>
      </c>
      <c r="AK175" s="81">
        <v>2.7949715316534191E-2</v>
      </c>
      <c r="AL175" s="81">
        <v>2.5444343506658886E-2</v>
      </c>
      <c r="AM175" s="81">
        <v>2.7960002317027253E-2</v>
      </c>
      <c r="AN175" s="81">
        <v>2.8084170183099753E-2</v>
      </c>
      <c r="AO175" s="81">
        <v>2.9783244255996866E-2</v>
      </c>
      <c r="AP175" s="81">
        <v>2.893089862913701E-2</v>
      </c>
      <c r="AQ175" s="81">
        <v>2.9101570921425183E-2</v>
      </c>
      <c r="AR175" s="81">
        <v>2.8862268942943678E-2</v>
      </c>
      <c r="AS175" s="81">
        <v>2.7474871958820566E-2</v>
      </c>
      <c r="AT175" s="81">
        <v>2.9647002752989721E-2</v>
      </c>
      <c r="AU175" s="81">
        <v>2.6873498445660136E-2</v>
      </c>
      <c r="AV175" s="81">
        <v>2.7331370824310686E-2</v>
      </c>
      <c r="AW175" s="81">
        <v>2.3074910395753819E-2</v>
      </c>
      <c r="AX175" s="81">
        <v>2.1630749742096E-2</v>
      </c>
      <c r="AY175" s="81">
        <v>2.0160795707441531E-2</v>
      </c>
      <c r="AZ175" s="81">
        <v>2.1567376666964698E-2</v>
      </c>
      <c r="BA175" s="81">
        <v>2.0391055714536283E-2</v>
      </c>
      <c r="BB175" s="81">
        <v>1.7058318732317959E-2</v>
      </c>
      <c r="BC175" s="81">
        <v>1.7045414598759415E-2</v>
      </c>
      <c r="BD175" s="81">
        <v>2.0805919313207889E-2</v>
      </c>
      <c r="BE175" s="81">
        <v>1.9748544868434619E-2</v>
      </c>
      <c r="BF175" s="81">
        <v>1.8487851441738156E-2</v>
      </c>
      <c r="BG175" s="81">
        <v>1.5814676176276528E-2</v>
      </c>
      <c r="BH175" s="81">
        <v>1.4502438053762164E-2</v>
      </c>
      <c r="BI175" s="81">
        <v>1.4653814846821914E-2</v>
      </c>
      <c r="BJ175" s="81">
        <v>1.3782416410634079E-2</v>
      </c>
      <c r="BK175" s="81">
        <v>1.6042950305149597E-2</v>
      </c>
      <c r="BL175" s="81">
        <v>1.515698178530484E-2</v>
      </c>
      <c r="BM175" s="81">
        <v>1.4514357698313772E-2</v>
      </c>
      <c r="BN175" s="81">
        <v>1.4021341723646642E-2</v>
      </c>
      <c r="BO175" s="81">
        <v>1.4139965043253114E-2</v>
      </c>
      <c r="BP175" s="81">
        <v>1.4720387772087109E-2</v>
      </c>
      <c r="BQ175" s="81">
        <v>1.5072795811733729E-2</v>
      </c>
      <c r="BR175" s="128">
        <v>1.6266814884246975E-2</v>
      </c>
      <c r="BS175" s="128">
        <v>1.7194971629996159E-2</v>
      </c>
      <c r="BT175" s="128">
        <v>1.7262444075522666E-2</v>
      </c>
      <c r="BU175" s="81">
        <v>1.8530817533924732E-2</v>
      </c>
      <c r="BV175" s="128">
        <v>1.9366198978226404E-2</v>
      </c>
      <c r="BW175" s="116"/>
      <c r="BX175" s="116"/>
      <c r="BY175" s="116"/>
      <c r="BZ175" s="116"/>
      <c r="CA175" s="116"/>
      <c r="CB175" s="116"/>
      <c r="CC175" s="116"/>
      <c r="CD175" s="116"/>
      <c r="CE175" s="116"/>
      <c r="CF175" s="116"/>
      <c r="CG175" s="116"/>
      <c r="CH175" s="116"/>
      <c r="CI175" s="116"/>
      <c r="CJ175" s="116"/>
      <c r="CK175" s="116"/>
      <c r="CL175" s="116"/>
      <c r="CM175" s="84"/>
    </row>
    <row r="176" spans="1:91" s="93" customFormat="1" x14ac:dyDescent="0.25">
      <c r="A176" s="93" t="s">
        <v>286</v>
      </c>
      <c r="B176" s="94"/>
      <c r="C176" s="81" t="s">
        <v>79</v>
      </c>
      <c r="D176" s="81">
        <v>3.1019351361810662E-2</v>
      </c>
      <c r="E176" s="81" t="s">
        <v>79</v>
      </c>
      <c r="F176" s="81" t="s">
        <v>79</v>
      </c>
      <c r="G176" s="81">
        <v>3.2934845315673346E-2</v>
      </c>
      <c r="H176" s="81">
        <v>3.4103245804850517E-2</v>
      </c>
      <c r="I176" s="81">
        <v>3.4469044224969513E-2</v>
      </c>
      <c r="J176" s="81">
        <v>3.2840755309913414E-2</v>
      </c>
      <c r="K176" s="81">
        <v>3.2651744042989907E-2</v>
      </c>
      <c r="L176" s="81">
        <v>3.23115345079696E-2</v>
      </c>
      <c r="M176" s="81">
        <v>3.438899190916872E-2</v>
      </c>
      <c r="N176" s="81">
        <v>3.3840578499768542E-2</v>
      </c>
      <c r="O176" s="81">
        <v>5.1475843447068882E-2</v>
      </c>
      <c r="P176" s="81">
        <v>5.5966942964663535E-2</v>
      </c>
      <c r="Q176" s="81">
        <v>5.2380062443479716E-2</v>
      </c>
      <c r="R176" s="81">
        <v>5.4441849962145031E-2</v>
      </c>
      <c r="S176" s="81">
        <v>5.0497456686388581E-2</v>
      </c>
      <c r="T176" s="81">
        <v>5.1017611993002851E-2</v>
      </c>
      <c r="U176" s="81">
        <v>5.9106690400461896E-2</v>
      </c>
      <c r="V176" s="81">
        <v>5.9623440032704762E-2</v>
      </c>
      <c r="W176" s="81">
        <v>5.4806243921680445E-2</v>
      </c>
      <c r="X176" s="81">
        <v>5.4791202538596588E-2</v>
      </c>
      <c r="Y176" s="81">
        <v>5.7358507387030799E-2</v>
      </c>
      <c r="Z176" s="81">
        <v>5.3773782913014469E-2</v>
      </c>
      <c r="AA176" s="81">
        <v>4.6074169866452269E-2</v>
      </c>
      <c r="AB176" s="81">
        <v>5.749772739888627E-2</v>
      </c>
      <c r="AC176" s="81">
        <v>4.0983466070431192E-2</v>
      </c>
      <c r="AD176" s="81">
        <v>3.1227740874966388E-2</v>
      </c>
      <c r="AE176" s="81">
        <v>2.7412398049722616E-2</v>
      </c>
      <c r="AF176" s="81">
        <v>2.7725902910569537E-2</v>
      </c>
      <c r="AG176" s="81">
        <v>2.6861716307207888E-2</v>
      </c>
      <c r="AH176" s="81">
        <v>2.6836611230756466E-2</v>
      </c>
      <c r="AI176" s="81">
        <v>2.6518142132572274E-2</v>
      </c>
      <c r="AJ176" s="81">
        <v>2.6947952998543905E-2</v>
      </c>
      <c r="AK176" s="81">
        <v>2.5281436730381961E-2</v>
      </c>
      <c r="AL176" s="81">
        <v>2.4646468986481769E-2</v>
      </c>
      <c r="AM176" s="81">
        <v>2.4411037040617679E-2</v>
      </c>
      <c r="AN176" s="81">
        <v>2.5368150653823935E-2</v>
      </c>
      <c r="AO176" s="81">
        <v>2.4619703819850083E-2</v>
      </c>
      <c r="AP176" s="81">
        <v>2.4965626475223976E-2</v>
      </c>
      <c r="AQ176" s="81">
        <v>2.4993117913089075E-2</v>
      </c>
      <c r="AR176" s="81">
        <v>2.437508341057381E-2</v>
      </c>
      <c r="AS176" s="81">
        <v>2.4231105459747278E-2</v>
      </c>
      <c r="AT176" s="81">
        <v>2.390390222022875E-2</v>
      </c>
      <c r="AU176" s="81">
        <v>2.3655798246971216E-2</v>
      </c>
      <c r="AV176" s="81">
        <v>2.2261557529742688E-2</v>
      </c>
      <c r="AW176" s="81">
        <v>2.2602881578196649E-2</v>
      </c>
      <c r="AX176" s="81">
        <v>2.1207957344300789E-2</v>
      </c>
      <c r="AY176" s="81">
        <v>2.0407026586316834E-2</v>
      </c>
      <c r="AZ176" s="81">
        <v>1.8837333422202115E-2</v>
      </c>
      <c r="BA176" s="81">
        <v>1.8880105653699793E-2</v>
      </c>
      <c r="BB176" s="81">
        <v>1.8623560473697752E-2</v>
      </c>
      <c r="BC176" s="81">
        <v>1.9127198683636444E-2</v>
      </c>
      <c r="BD176" s="81">
        <v>1.9385631274748492E-2</v>
      </c>
      <c r="BE176" s="81">
        <v>1.8852165313908292E-2</v>
      </c>
      <c r="BF176" s="81">
        <v>1.9659180234694977E-2</v>
      </c>
      <c r="BG176" s="81">
        <v>2.0473038824416315E-2</v>
      </c>
      <c r="BH176" s="81">
        <v>1.9499699591663009E-2</v>
      </c>
      <c r="BI176" s="81">
        <v>1.8180552266488997E-2</v>
      </c>
      <c r="BJ176" s="81">
        <v>1.8365587186525881E-2</v>
      </c>
      <c r="BK176" s="81">
        <v>2.030798949821027E-2</v>
      </c>
      <c r="BL176" s="81">
        <v>1.9802165969027969E-2</v>
      </c>
      <c r="BM176" s="81">
        <v>2.0026500145788152E-2</v>
      </c>
      <c r="BN176" s="81">
        <v>1.9121370757149689E-2</v>
      </c>
      <c r="BO176" s="81">
        <v>2.0896306238410163E-2</v>
      </c>
      <c r="BP176" s="81">
        <v>1.7905112782132998E-2</v>
      </c>
      <c r="BQ176" s="81">
        <v>1.7879744113674004E-2</v>
      </c>
      <c r="BR176" s="128">
        <v>2.0041242821747574E-2</v>
      </c>
      <c r="BS176" s="128">
        <v>1.6833367359755391E-2</v>
      </c>
      <c r="BT176" s="128">
        <v>1.7959697959633678E-2</v>
      </c>
      <c r="BU176" s="81">
        <v>1.8357697291882368E-2</v>
      </c>
      <c r="BV176" s="128">
        <v>2.1405632850740985E-2</v>
      </c>
      <c r="BW176" s="116"/>
      <c r="BX176" s="116"/>
      <c r="BY176" s="116"/>
      <c r="BZ176" s="116"/>
      <c r="CA176" s="116"/>
      <c r="CB176" s="116"/>
      <c r="CC176" s="116"/>
      <c r="CD176" s="116"/>
      <c r="CE176" s="116"/>
      <c r="CF176" s="116"/>
      <c r="CG176" s="116"/>
      <c r="CH176" s="116"/>
      <c r="CI176" s="116"/>
      <c r="CJ176" s="116"/>
      <c r="CK176" s="116"/>
      <c r="CL176" s="116"/>
      <c r="CM176" s="84"/>
    </row>
    <row r="177" spans="1:110" s="93" customFormat="1" x14ac:dyDescent="0.25">
      <c r="A177" s="93" t="s">
        <v>287</v>
      </c>
      <c r="B177" s="96">
        <v>91</v>
      </c>
      <c r="C177" s="81" t="s">
        <v>79</v>
      </c>
      <c r="D177" s="81" t="s">
        <v>79</v>
      </c>
      <c r="E177" s="81" t="s">
        <v>79</v>
      </c>
      <c r="F177" s="81" t="s">
        <v>79</v>
      </c>
      <c r="G177" s="81" t="s">
        <v>79</v>
      </c>
      <c r="H177" s="81">
        <v>2.290867735804451E-2</v>
      </c>
      <c r="I177" s="81">
        <v>2.3106999861953293E-2</v>
      </c>
      <c r="J177" s="81">
        <v>2.2600943345797524E-2</v>
      </c>
      <c r="K177" s="81">
        <v>2.2346427648052149E-2</v>
      </c>
      <c r="L177" s="81">
        <v>1.9334354890473974E-2</v>
      </c>
      <c r="M177" s="81">
        <v>1.9054529403168603E-2</v>
      </c>
      <c r="N177" s="81">
        <v>2.250747022048475E-2</v>
      </c>
      <c r="O177" s="81">
        <v>2.0312448260210701E-2</v>
      </c>
      <c r="P177" s="81">
        <v>2.2677458919260422E-2</v>
      </c>
      <c r="Q177" s="81">
        <v>1.9696329195804423E-2</v>
      </c>
      <c r="R177" s="81">
        <v>1.9305585734709779E-2</v>
      </c>
      <c r="S177" s="81">
        <v>1.88486682463102E-2</v>
      </c>
      <c r="T177" s="81">
        <v>2.0796193601582434E-2</v>
      </c>
      <c r="U177" s="81">
        <v>1.8519569435799799E-2</v>
      </c>
      <c r="V177" s="81">
        <v>2.2976725193956719E-2</v>
      </c>
      <c r="W177" s="81">
        <v>2.4341675343793761E-2</v>
      </c>
      <c r="X177" s="81">
        <v>2.2866162255174856E-2</v>
      </c>
      <c r="Y177" s="81">
        <v>2.1079717457114025E-2</v>
      </c>
      <c r="Z177" s="81">
        <v>2.3177820980076518E-2</v>
      </c>
      <c r="AA177" s="81">
        <v>2.1107417254755897E-2</v>
      </c>
      <c r="AB177" s="81">
        <v>2.2075639374067878E-2</v>
      </c>
      <c r="AC177" s="81">
        <v>2.0042622333786137E-2</v>
      </c>
      <c r="AD177" s="81">
        <v>2.3210469321353584E-2</v>
      </c>
      <c r="AE177" s="81">
        <v>2.3142326628948863E-2</v>
      </c>
      <c r="AF177" s="81">
        <v>2.3579573006207336E-2</v>
      </c>
      <c r="AG177" s="81">
        <v>2.4970649013133017E-2</v>
      </c>
      <c r="AH177" s="81">
        <v>2.4898957848860079E-2</v>
      </c>
      <c r="AI177" s="81">
        <v>2.5821087448348077E-2</v>
      </c>
      <c r="AJ177" s="81">
        <v>2.660306745793025E-2</v>
      </c>
      <c r="AK177" s="81">
        <v>2.9362728999186103E-2</v>
      </c>
      <c r="AL177" s="81">
        <v>2.9660055044130208E-2</v>
      </c>
      <c r="AM177" s="81">
        <v>2.9547217081850534E-2</v>
      </c>
      <c r="AN177" s="81">
        <v>2.6250366796807006E-2</v>
      </c>
      <c r="AO177" s="81">
        <v>2.6147006889558028E-2</v>
      </c>
      <c r="AP177" s="81">
        <v>2.489375217229766E-2</v>
      </c>
      <c r="AQ177" s="81">
        <v>2.3596751422500468E-2</v>
      </c>
      <c r="AR177" s="81">
        <v>2.2933052089801613E-2</v>
      </c>
      <c r="AS177" s="81">
        <v>2.1291922311280274E-2</v>
      </c>
      <c r="AT177" s="81">
        <v>2.0428036760102658E-2</v>
      </c>
      <c r="AU177" s="81">
        <v>2.0118717370405007E-2</v>
      </c>
      <c r="AV177" s="81">
        <v>2.0013374021886108E-2</v>
      </c>
      <c r="AW177" s="81">
        <v>1.9170223946512226E-2</v>
      </c>
      <c r="AX177" s="81">
        <v>1.814439016154731E-2</v>
      </c>
      <c r="AY177" s="81">
        <v>1.7228156794418175E-2</v>
      </c>
      <c r="AZ177" s="81">
        <v>1.7573199488612152E-2</v>
      </c>
      <c r="BA177" s="81">
        <v>1.7552345890065216E-2</v>
      </c>
      <c r="BB177" s="81">
        <v>1.7255179883945843E-2</v>
      </c>
      <c r="BC177" s="81">
        <v>1.629584032936135E-2</v>
      </c>
      <c r="BD177" s="81">
        <v>1.4559737016244367E-2</v>
      </c>
      <c r="BE177" s="81">
        <v>1.4225443930068079E-2</v>
      </c>
      <c r="BF177" s="81">
        <v>1.4302211796792551E-2</v>
      </c>
      <c r="BG177" s="81">
        <v>1.3871777535512211E-2</v>
      </c>
      <c r="BH177" s="81">
        <v>1.370007461474782E-2</v>
      </c>
      <c r="BI177" s="81">
        <v>1.3631063122769144E-2</v>
      </c>
      <c r="BJ177" s="81">
        <v>1.3676204845066564E-2</v>
      </c>
      <c r="BK177" s="81">
        <v>1.3583538369603944E-2</v>
      </c>
      <c r="BL177" s="81">
        <v>1.3873781239832983E-2</v>
      </c>
      <c r="BM177" s="81">
        <v>1.3318765552101361E-2</v>
      </c>
      <c r="BN177" s="81">
        <v>1.4236373034985003E-2</v>
      </c>
      <c r="BO177" s="81">
        <v>1.2727706625582643E-2</v>
      </c>
      <c r="BP177" s="81">
        <v>1.2544591041294066E-2</v>
      </c>
      <c r="BQ177" s="81">
        <v>1.2708237827002851E-2</v>
      </c>
      <c r="BR177" s="128">
        <v>1.1377280399339225E-2</v>
      </c>
      <c r="BS177" s="128">
        <v>1.2306907761387492E-2</v>
      </c>
      <c r="BT177" s="128">
        <v>1.2539358816050941E-2</v>
      </c>
      <c r="BU177" s="81">
        <v>1.2334387341617582E-2</v>
      </c>
      <c r="BV177" s="128">
        <v>1.4020534170653149E-2</v>
      </c>
      <c r="BW177" s="116"/>
      <c r="BX177" s="116"/>
      <c r="BY177" s="116"/>
      <c r="BZ177" s="116"/>
      <c r="CA177" s="116"/>
      <c r="CB177" s="116"/>
      <c r="CC177" s="116"/>
      <c r="CD177" s="116"/>
      <c r="CE177" s="116"/>
      <c r="CF177" s="116"/>
      <c r="CG177" s="116"/>
      <c r="CH177" s="116"/>
      <c r="CI177" s="116"/>
      <c r="CJ177" s="116"/>
      <c r="CK177" s="116"/>
      <c r="CL177" s="116"/>
      <c r="CM177" s="84"/>
    </row>
    <row r="178" spans="1:110" s="93" customFormat="1" x14ac:dyDescent="0.25">
      <c r="A178" s="93" t="s">
        <v>288</v>
      </c>
      <c r="B178" s="154">
        <v>92</v>
      </c>
      <c r="C178" s="81" t="s">
        <v>79</v>
      </c>
      <c r="D178" s="81" t="s">
        <v>79</v>
      </c>
      <c r="E178" s="81" t="s">
        <v>79</v>
      </c>
      <c r="F178" s="81" t="s">
        <v>79</v>
      </c>
      <c r="G178" s="81" t="s">
        <v>79</v>
      </c>
      <c r="H178" s="81" t="s">
        <v>79</v>
      </c>
      <c r="I178" s="81" t="s">
        <v>79</v>
      </c>
      <c r="J178" s="81" t="s">
        <v>79</v>
      </c>
      <c r="K178" s="79" t="s">
        <v>79</v>
      </c>
      <c r="L178" s="79" t="s">
        <v>79</v>
      </c>
      <c r="M178" s="79" t="s">
        <v>79</v>
      </c>
      <c r="N178" s="79">
        <v>3.7769709399814305E-2</v>
      </c>
      <c r="O178" s="79">
        <v>3.7206133312956878E-2</v>
      </c>
      <c r="P178" s="79">
        <v>3.863444293159303E-2</v>
      </c>
      <c r="Q178" s="79">
        <v>3.9672772424099244E-2</v>
      </c>
      <c r="R178" s="79">
        <v>3.8661977381093116E-2</v>
      </c>
      <c r="S178" s="79">
        <v>3.9126307493910301E-2</v>
      </c>
      <c r="T178" s="79">
        <v>3.8580132711709715E-2</v>
      </c>
      <c r="U178" s="79">
        <v>3.6114518498326593E-2</v>
      </c>
      <c r="V178" s="79">
        <v>3.4765468776781126E-2</v>
      </c>
      <c r="W178" s="79">
        <v>3.4592807325458337E-2</v>
      </c>
      <c r="X178" s="79">
        <v>3.3586682614703933E-2</v>
      </c>
      <c r="Y178" s="79">
        <v>3.4100367854361893E-2</v>
      </c>
      <c r="Z178" s="79">
        <v>3.4079643498660175E-2</v>
      </c>
      <c r="AA178" s="79">
        <v>3.2785873055075326E-2</v>
      </c>
      <c r="AB178" s="79">
        <v>3.2153970491201632E-2</v>
      </c>
      <c r="AC178" s="79">
        <v>3.0816031384543776E-2</v>
      </c>
      <c r="AD178" s="79">
        <v>3.0031129022301786E-2</v>
      </c>
      <c r="AE178" s="79">
        <v>3.1010821153679841E-2</v>
      </c>
      <c r="AF178" s="79">
        <v>3.1477754879379316E-2</v>
      </c>
      <c r="AG178" s="79">
        <v>3.1233574226650258E-2</v>
      </c>
      <c r="AH178" s="81">
        <v>2.9234515960268402E-2</v>
      </c>
      <c r="AI178" s="81">
        <v>2.9482371468705061E-2</v>
      </c>
      <c r="AJ178" s="81">
        <v>2.8537547840745758E-2</v>
      </c>
      <c r="AK178" s="81">
        <v>2.7378226181065463E-2</v>
      </c>
      <c r="AL178" s="81">
        <v>2.6719613226229729E-2</v>
      </c>
      <c r="AM178" s="81">
        <v>2.673008400073798E-2</v>
      </c>
      <c r="AN178" s="81">
        <v>2.5865682563944857E-2</v>
      </c>
      <c r="AO178" s="81">
        <v>2.6532905146666421E-2</v>
      </c>
      <c r="AP178" s="81">
        <v>2.5852867488073583E-2</v>
      </c>
      <c r="AQ178" s="79">
        <v>2.5088339222614841E-2</v>
      </c>
      <c r="AR178" s="79">
        <v>2.5689803154591889E-2</v>
      </c>
      <c r="AS178" s="79">
        <v>2.4543063902537701E-2</v>
      </c>
      <c r="AT178" s="81">
        <v>2.4441930717022584E-2</v>
      </c>
      <c r="AU178" s="81">
        <v>2.3868343480418646E-2</v>
      </c>
      <c r="AV178" s="81">
        <v>2.2799385244374533E-2</v>
      </c>
      <c r="AW178" s="81">
        <v>2.1589688166556268E-2</v>
      </c>
      <c r="AX178" s="81">
        <v>2.1409077551810225E-2</v>
      </c>
      <c r="AY178" s="81">
        <v>1.9532769236896411E-2</v>
      </c>
      <c r="AZ178" s="81">
        <v>1.9085008531912345E-2</v>
      </c>
      <c r="BA178" s="81">
        <v>1.8908850725377846E-2</v>
      </c>
      <c r="BB178" s="81">
        <v>1.8326730498248851E-2</v>
      </c>
      <c r="BC178" s="81">
        <v>1.7127473730763777E-2</v>
      </c>
      <c r="BD178" s="81">
        <v>1.641154540472084E-2</v>
      </c>
      <c r="BE178" s="81">
        <v>1.5967899694360785E-2</v>
      </c>
      <c r="BF178" s="81">
        <v>1.4412833599289299E-2</v>
      </c>
      <c r="BG178" s="81">
        <v>1.4158883686693156E-2</v>
      </c>
      <c r="BH178" s="81">
        <v>1.3272074297813736E-2</v>
      </c>
      <c r="BI178" s="81">
        <v>1.2999815075725587E-2</v>
      </c>
      <c r="BJ178" s="81">
        <v>1.1637472367963336E-2</v>
      </c>
      <c r="BK178" s="81">
        <v>1.1598043438116084E-2</v>
      </c>
      <c r="BL178" s="81">
        <v>1.1871285413706868E-2</v>
      </c>
      <c r="BM178" s="81">
        <v>1.1016911643402931E-2</v>
      </c>
      <c r="BN178" s="81">
        <v>1.1301102886762421E-2</v>
      </c>
      <c r="BO178" s="81">
        <v>1.1125205386495463E-2</v>
      </c>
      <c r="BP178" s="81">
        <v>1.1264473180004659E-2</v>
      </c>
      <c r="BQ178" s="81">
        <v>1.0665020525904418E-2</v>
      </c>
      <c r="BR178" s="128">
        <v>1.0530163887863981E-2</v>
      </c>
      <c r="BS178" s="128">
        <v>1.0231792045740044E-2</v>
      </c>
      <c r="BT178" s="128">
        <v>1.0322460921076667E-2</v>
      </c>
      <c r="BU178" s="81">
        <v>1.0989430935249078E-2</v>
      </c>
      <c r="BV178" s="128">
        <v>1.2213973321677731E-2</v>
      </c>
      <c r="BW178" s="116"/>
      <c r="BX178" s="116"/>
      <c r="BY178" s="116"/>
      <c r="BZ178" s="116"/>
      <c r="CA178" s="116"/>
      <c r="CB178" s="116"/>
      <c r="CC178" s="116"/>
      <c r="CD178" s="116"/>
      <c r="CE178" s="116"/>
      <c r="CF178" s="116"/>
      <c r="CG178" s="116"/>
      <c r="CH178" s="116"/>
      <c r="CI178" s="116"/>
      <c r="CJ178" s="116"/>
      <c r="CK178" s="116"/>
      <c r="CL178" s="116"/>
      <c r="CM178" s="84"/>
    </row>
    <row r="179" spans="1:110" s="93" customFormat="1" x14ac:dyDescent="0.25">
      <c r="A179" s="93" t="s">
        <v>289</v>
      </c>
      <c r="B179" s="96" t="s">
        <v>505</v>
      </c>
      <c r="C179" s="81" t="s">
        <v>79</v>
      </c>
      <c r="D179" s="81" t="s">
        <v>79</v>
      </c>
      <c r="E179" s="81" t="s">
        <v>79</v>
      </c>
      <c r="F179" s="81" t="s">
        <v>79</v>
      </c>
      <c r="G179" s="81" t="s">
        <v>79</v>
      </c>
      <c r="H179" s="81" t="s">
        <v>79</v>
      </c>
      <c r="I179" s="81" t="s">
        <v>79</v>
      </c>
      <c r="J179" s="81" t="s">
        <v>79</v>
      </c>
      <c r="K179" s="79">
        <v>2.8314317853125503E-2</v>
      </c>
      <c r="L179" s="79">
        <v>2.9884338855892468E-2</v>
      </c>
      <c r="M179" s="79">
        <v>2.7108167770419425E-2</v>
      </c>
      <c r="N179" s="79">
        <v>2.3414503612523414E-2</v>
      </c>
      <c r="O179" s="79">
        <v>2.4690770694576595E-2</v>
      </c>
      <c r="P179" s="79">
        <v>2.5675675675675677E-2</v>
      </c>
      <c r="Q179" s="79">
        <v>2.5163366819467473E-2</v>
      </c>
      <c r="R179" s="79">
        <v>2.5358556973163221E-2</v>
      </c>
      <c r="S179" s="79">
        <v>2.4679592507394019E-2</v>
      </c>
      <c r="T179" s="79">
        <v>2.5307933593451147E-2</v>
      </c>
      <c r="U179" s="79">
        <v>2.3823738450604121E-2</v>
      </c>
      <c r="V179" s="79">
        <v>2.1765175718849842E-2</v>
      </c>
      <c r="W179" s="79">
        <v>2.1979237053873089E-2</v>
      </c>
      <c r="X179" s="79">
        <v>2.1033474880052944E-2</v>
      </c>
      <c r="Y179" s="79">
        <v>2.0525268216903734E-2</v>
      </c>
      <c r="Z179" s="79">
        <v>1.9681261245822979E-2</v>
      </c>
      <c r="AA179" s="79">
        <v>1.8614485622020605E-2</v>
      </c>
      <c r="AB179" s="79">
        <v>1.8759744861800143E-2</v>
      </c>
      <c r="AC179" s="79">
        <v>1.900752738040027E-2</v>
      </c>
      <c r="AD179" s="79">
        <v>2.1625810087348547E-2</v>
      </c>
      <c r="AE179" s="79">
        <v>2.022086562864394E-2</v>
      </c>
      <c r="AF179" s="79">
        <v>1.9673644305257951E-2</v>
      </c>
      <c r="AG179" s="79">
        <v>2.0397994260304645E-2</v>
      </c>
      <c r="AH179" s="79">
        <v>1.678606545863183E-2</v>
      </c>
      <c r="AI179" s="79">
        <v>1.6628022214327118E-2</v>
      </c>
      <c r="AJ179" s="79">
        <v>1.7281945112718893E-2</v>
      </c>
      <c r="AK179" s="79">
        <v>1.748805589328219E-2</v>
      </c>
      <c r="AL179" s="79">
        <v>1.70124830295676E-2</v>
      </c>
      <c r="AM179" s="79">
        <v>1.8249718683210861E-2</v>
      </c>
      <c r="AN179" s="79">
        <v>1.6610219514038606E-2</v>
      </c>
      <c r="AO179" s="79">
        <v>1.5618660554212772E-2</v>
      </c>
      <c r="AP179" s="79">
        <v>1.5648052643260957E-2</v>
      </c>
      <c r="AQ179" s="79">
        <v>1.5241653668033034E-2</v>
      </c>
      <c r="AR179" s="81">
        <v>1.5721471875723647E-2</v>
      </c>
      <c r="AS179" s="81">
        <v>1.5378248855308299E-2</v>
      </c>
      <c r="AT179" s="81">
        <v>1.5237092723954364E-2</v>
      </c>
      <c r="AU179" s="81">
        <v>1.366964345184115E-2</v>
      </c>
      <c r="AV179" s="81">
        <v>1.3322840940318268E-2</v>
      </c>
      <c r="AW179" s="81">
        <v>1.3558108825235409E-2</v>
      </c>
      <c r="AX179" s="81">
        <v>1.2843357606625604E-2</v>
      </c>
      <c r="AY179" s="81">
        <v>1.2209463115493296E-2</v>
      </c>
      <c r="AZ179" s="81">
        <v>1.1843200329159614E-2</v>
      </c>
      <c r="BA179" s="81">
        <v>1.0854016123736243E-2</v>
      </c>
      <c r="BB179" s="81">
        <v>1.0292808528513626E-2</v>
      </c>
      <c r="BC179" s="81">
        <v>9.9188036187470487E-3</v>
      </c>
      <c r="BD179" s="81">
        <v>9.5638883922109542E-3</v>
      </c>
      <c r="BE179" s="81">
        <v>9.2663117806720385E-3</v>
      </c>
      <c r="BF179" s="81">
        <v>8.8892425271808427E-3</v>
      </c>
      <c r="BG179" s="81">
        <v>8.5262330516800936E-3</v>
      </c>
      <c r="BH179" s="81">
        <v>7.7254950591257639E-3</v>
      </c>
      <c r="BI179" s="81">
        <v>7.3443640554915219E-3</v>
      </c>
      <c r="BJ179" s="81">
        <v>7.1863774036516424E-3</v>
      </c>
      <c r="BK179" s="81">
        <v>7.2656652902985041E-3</v>
      </c>
      <c r="BL179" s="81">
        <v>6.8200029592658312E-3</v>
      </c>
      <c r="BM179" s="81">
        <v>6.888643009131736E-3</v>
      </c>
      <c r="BN179" s="81">
        <v>6.6350219669610603E-3</v>
      </c>
      <c r="BO179" s="81">
        <v>7.0612407739980591E-3</v>
      </c>
      <c r="BP179" s="81">
        <v>6.281042876834687E-3</v>
      </c>
      <c r="BQ179" s="81">
        <v>6.438908507940537E-3</v>
      </c>
      <c r="BR179" s="128">
        <v>6.5738701122979746E-3</v>
      </c>
      <c r="BS179" s="128">
        <v>6.5691777300431135E-3</v>
      </c>
      <c r="BT179" s="128">
        <v>6.3256153125773431E-3</v>
      </c>
      <c r="BU179" s="81">
        <v>6.9925073287963966E-3</v>
      </c>
      <c r="BV179" s="128">
        <v>7.785206391265195E-3</v>
      </c>
      <c r="BW179" s="116"/>
      <c r="BX179" s="116"/>
      <c r="BY179" s="116"/>
      <c r="BZ179" s="116"/>
      <c r="CA179" s="116"/>
      <c r="CB179" s="116"/>
      <c r="CC179" s="116"/>
      <c r="CD179" s="116"/>
      <c r="CE179" s="116"/>
      <c r="CF179" s="116"/>
      <c r="CG179" s="116"/>
      <c r="CH179" s="116"/>
      <c r="CI179" s="116"/>
      <c r="CJ179" s="116"/>
      <c r="CK179" s="116"/>
      <c r="CL179" s="116"/>
      <c r="CM179" s="84"/>
    </row>
    <row r="180" spans="1:110" s="93" customFormat="1" x14ac:dyDescent="0.25">
      <c r="A180" s="93" t="s">
        <v>317</v>
      </c>
      <c r="B180" s="96">
        <v>94</v>
      </c>
      <c r="C180" s="81" t="s">
        <v>79</v>
      </c>
      <c r="D180" s="81">
        <v>7.2084326333984261E-2</v>
      </c>
      <c r="E180" s="81">
        <v>8.2951963449423863E-2</v>
      </c>
      <c r="F180" s="81">
        <v>0.10373948836923275</v>
      </c>
      <c r="G180" s="81">
        <v>0.10960455111675002</v>
      </c>
      <c r="H180" s="81">
        <v>0.10056821525260501</v>
      </c>
      <c r="I180" s="81">
        <v>9.085132371176291E-2</v>
      </c>
      <c r="J180" s="81">
        <v>8.5625478615166131E-2</v>
      </c>
      <c r="K180" s="81">
        <v>7.9866221286968672E-2</v>
      </c>
      <c r="L180" s="81">
        <v>7.6245301628956014E-2</v>
      </c>
      <c r="M180" s="81">
        <v>7.290602542221393E-2</v>
      </c>
      <c r="N180" s="81">
        <v>7.0924863708221486E-2</v>
      </c>
      <c r="O180" s="81">
        <v>6.9213875228592167E-2</v>
      </c>
      <c r="P180" s="81">
        <v>6.9441660410590259E-2</v>
      </c>
      <c r="Q180" s="81">
        <v>6.8007434106823805E-2</v>
      </c>
      <c r="R180" s="81">
        <v>6.5960560131351584E-2</v>
      </c>
      <c r="S180" s="81">
        <v>6.4369785734014445E-2</v>
      </c>
      <c r="T180" s="81">
        <v>6.2490367967667396E-2</v>
      </c>
      <c r="U180" s="81">
        <v>6.2357037120616951E-2</v>
      </c>
      <c r="V180" s="81">
        <v>5.9411052003121953E-2</v>
      </c>
      <c r="W180" s="81">
        <v>5.5021956389852952E-2</v>
      </c>
      <c r="X180" s="81">
        <v>5.1974132380956564E-2</v>
      </c>
      <c r="Y180" s="81">
        <v>5.0763306225460304E-2</v>
      </c>
      <c r="Z180" s="81">
        <v>5.1710477559332016E-2</v>
      </c>
      <c r="AA180" s="81">
        <v>4.9061610574651075E-2</v>
      </c>
      <c r="AB180" s="81">
        <v>5.0694271149053526E-2</v>
      </c>
      <c r="AC180" s="81">
        <v>5.3396034391561549E-2</v>
      </c>
      <c r="AD180" s="81">
        <v>5.175503336815538E-2</v>
      </c>
      <c r="AE180" s="81">
        <v>4.9232776210388567E-2</v>
      </c>
      <c r="AF180" s="81">
        <v>4.7330430858699313E-2</v>
      </c>
      <c r="AG180" s="81">
        <v>4.6797575674753372E-2</v>
      </c>
      <c r="AH180" s="81">
        <v>5.0199034588874175E-2</v>
      </c>
      <c r="AI180" s="81">
        <v>4.983763369217456E-2</v>
      </c>
      <c r="AJ180" s="81">
        <v>5.3813265211547681E-2</v>
      </c>
      <c r="AK180" s="81">
        <v>5.3968855900151103E-2</v>
      </c>
      <c r="AL180" s="81">
        <v>5.5080794980595184E-2</v>
      </c>
      <c r="AM180" s="81">
        <v>5.3207046190554656E-2</v>
      </c>
      <c r="AN180" s="81">
        <v>5.0598237367972809E-2</v>
      </c>
      <c r="AO180" s="81">
        <v>4.6866684426053296E-2</v>
      </c>
      <c r="AP180" s="81">
        <v>4.2142876283884904E-2</v>
      </c>
      <c r="AQ180" s="81">
        <v>4.0409543315643073E-2</v>
      </c>
      <c r="AR180" s="81">
        <v>3.9832176945850041E-2</v>
      </c>
      <c r="AS180" s="81">
        <v>4.1168024227317121E-2</v>
      </c>
      <c r="AT180" s="81">
        <v>3.8647177664126266E-2</v>
      </c>
      <c r="AU180" s="81">
        <v>3.5906495124797877E-2</v>
      </c>
      <c r="AV180" s="81">
        <v>3.3819337177653196E-2</v>
      </c>
      <c r="AW180" s="81">
        <v>2.854199490535873E-2</v>
      </c>
      <c r="AX180" s="81">
        <v>2.7245923219832359E-2</v>
      </c>
      <c r="AY180" s="81">
        <v>2.5601487722560528E-2</v>
      </c>
      <c r="AZ180" s="81">
        <v>2.495962275018811E-2</v>
      </c>
      <c r="BA180" s="81">
        <v>2.4229095933237455E-2</v>
      </c>
      <c r="BB180" s="81">
        <v>2.3727966452318974E-2</v>
      </c>
      <c r="BC180" s="81">
        <v>2.4111221013072146E-2</v>
      </c>
      <c r="BD180" s="81">
        <v>2.4856596747070525E-2</v>
      </c>
      <c r="BE180" s="81">
        <v>2.5520620151824411E-2</v>
      </c>
      <c r="BF180" s="81">
        <v>2.4978213675162567E-2</v>
      </c>
      <c r="BG180" s="81">
        <v>2.4342032280443179E-2</v>
      </c>
      <c r="BH180" s="81">
        <v>2.3730869992562822E-2</v>
      </c>
      <c r="BI180" s="81">
        <v>2.3742077476842476E-2</v>
      </c>
      <c r="BJ180" s="81">
        <v>2.4957230161023469E-2</v>
      </c>
      <c r="BK180" s="81">
        <v>2.6534850163332176E-2</v>
      </c>
      <c r="BL180" s="81">
        <v>2.5781595020386953E-2</v>
      </c>
      <c r="BM180" s="81">
        <v>2.5027264017061807E-2</v>
      </c>
      <c r="BN180" s="81">
        <v>2.4205647305858849E-2</v>
      </c>
      <c r="BO180" s="81">
        <v>2.2936402408730711E-2</v>
      </c>
      <c r="BP180" s="81">
        <v>2.183906248054222E-2</v>
      </c>
      <c r="BQ180" s="81">
        <v>2.0455031921984369E-2</v>
      </c>
      <c r="BR180" s="128">
        <v>1.9814382549335444E-2</v>
      </c>
      <c r="BS180" s="128">
        <v>1.9463249963625501E-2</v>
      </c>
      <c r="BT180" s="128">
        <v>1.9487557078371756E-2</v>
      </c>
      <c r="BU180" s="81">
        <v>2.0130045730440641E-2</v>
      </c>
      <c r="BV180" s="128">
        <v>2.2465466792599038E-2</v>
      </c>
      <c r="BW180" s="116"/>
      <c r="BX180" s="116"/>
      <c r="BY180" s="116"/>
      <c r="BZ180" s="116"/>
      <c r="CA180" s="116"/>
      <c r="CB180" s="116"/>
      <c r="CC180" s="116"/>
      <c r="CD180" s="116"/>
      <c r="CE180" s="116"/>
      <c r="CF180" s="116"/>
      <c r="CG180" s="116"/>
      <c r="CH180" s="116"/>
      <c r="CI180" s="116"/>
      <c r="CJ180" s="116"/>
      <c r="CK180" s="116"/>
      <c r="CL180" s="116"/>
      <c r="CM180" s="84"/>
    </row>
    <row r="181" spans="1:110" s="10" customFormat="1" x14ac:dyDescent="0.25">
      <c r="A181" s="57" t="s">
        <v>74</v>
      </c>
      <c r="B181" s="94"/>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81"/>
      <c r="AZ181" s="81"/>
      <c r="BA181" s="81"/>
      <c r="BB181" s="81"/>
      <c r="BC181" s="81"/>
      <c r="BD181" s="81"/>
      <c r="BE181" s="81"/>
      <c r="BF181" s="81"/>
      <c r="BG181" s="81"/>
      <c r="BH181" s="81"/>
      <c r="BI181" s="81"/>
      <c r="BJ181" s="81"/>
      <c r="BK181" s="81"/>
      <c r="BL181" s="81"/>
      <c r="BM181" s="81"/>
      <c r="BN181" s="81"/>
      <c r="BO181" s="81"/>
      <c r="BP181" s="81"/>
      <c r="BQ181" s="81"/>
      <c r="BR181" s="128"/>
      <c r="BS181" s="128"/>
      <c r="BT181" s="128"/>
      <c r="BU181" s="81"/>
      <c r="BV181" s="128"/>
      <c r="CJ181" s="93"/>
      <c r="CK181" s="93"/>
      <c r="CL181" s="93"/>
      <c r="CM181" s="93"/>
      <c r="CN181" s="93"/>
      <c r="CO181" s="93"/>
      <c r="CP181" s="93"/>
      <c r="CQ181" s="93"/>
      <c r="CR181" s="93"/>
      <c r="CS181" s="93"/>
      <c r="CT181" s="93"/>
      <c r="CU181" s="93"/>
      <c r="CV181" s="93"/>
      <c r="CW181" s="93"/>
      <c r="CX181" s="93"/>
      <c r="CY181" s="93"/>
      <c r="CZ181" s="93"/>
      <c r="DA181" s="93"/>
      <c r="DB181" s="93"/>
      <c r="DC181" s="93"/>
      <c r="DD181" s="93"/>
      <c r="DE181" s="93"/>
      <c r="DF181" s="93"/>
    </row>
    <row r="182" spans="1:110" s="93" customFormat="1" x14ac:dyDescent="0.25">
      <c r="A182" s="93" t="s">
        <v>290</v>
      </c>
      <c r="B182" s="96">
        <v>95</v>
      </c>
      <c r="C182" s="81" t="s">
        <v>68</v>
      </c>
      <c r="D182" s="81" t="s">
        <v>68</v>
      </c>
      <c r="E182" s="81" t="s">
        <v>68</v>
      </c>
      <c r="F182" s="81" t="s">
        <v>68</v>
      </c>
      <c r="G182" s="81" t="s">
        <v>68</v>
      </c>
      <c r="H182" s="81" t="s">
        <v>68</v>
      </c>
      <c r="I182" s="81" t="s">
        <v>68</v>
      </c>
      <c r="J182" s="81" t="s">
        <v>68</v>
      </c>
      <c r="K182" s="81" t="s">
        <v>68</v>
      </c>
      <c r="L182" s="81" t="s">
        <v>68</v>
      </c>
      <c r="M182" s="81" t="s">
        <v>68</v>
      </c>
      <c r="N182" s="81" t="s">
        <v>68</v>
      </c>
      <c r="O182" s="81" t="s">
        <v>68</v>
      </c>
      <c r="P182" s="81" t="s">
        <v>68</v>
      </c>
      <c r="Q182" s="81" t="s">
        <v>68</v>
      </c>
      <c r="R182" s="81" t="s">
        <v>68</v>
      </c>
      <c r="S182" s="81" t="s">
        <v>68</v>
      </c>
      <c r="T182" s="81" t="s">
        <v>68</v>
      </c>
      <c r="U182" s="81" t="s">
        <v>68</v>
      </c>
      <c r="V182" s="81" t="s">
        <v>68</v>
      </c>
      <c r="W182" s="81" t="s">
        <v>68</v>
      </c>
      <c r="X182" s="81" t="s">
        <v>68</v>
      </c>
      <c r="Y182" s="79" t="s">
        <v>79</v>
      </c>
      <c r="Z182" s="79" t="s">
        <v>79</v>
      </c>
      <c r="AA182" s="79" t="s">
        <v>79</v>
      </c>
      <c r="AB182" s="79" t="s">
        <v>79</v>
      </c>
      <c r="AC182" s="79">
        <v>1.5261798544259216E-2</v>
      </c>
      <c r="AD182" s="79">
        <v>1.7522872403160857E-2</v>
      </c>
      <c r="AE182" s="79">
        <v>2.0779220779220779E-2</v>
      </c>
      <c r="AF182" s="79">
        <v>4.9581313353900397E-2</v>
      </c>
      <c r="AG182" s="79">
        <v>5.8927519151443723E-2</v>
      </c>
      <c r="AH182" s="79">
        <v>5.6988913066003524E-2</v>
      </c>
      <c r="AI182" s="79">
        <v>6.9025815655054987E-2</v>
      </c>
      <c r="AJ182" s="79">
        <v>8.5351619492267286E-2</v>
      </c>
      <c r="AK182" s="79">
        <v>4.7903360177728407E-2</v>
      </c>
      <c r="AL182" s="79">
        <v>4.1793056959892147E-2</v>
      </c>
      <c r="AM182" s="79">
        <v>4.5881581822154252E-2</v>
      </c>
      <c r="AN182" s="79">
        <v>5.8377624814847089E-2</v>
      </c>
      <c r="AO182" s="79">
        <v>5.2532538811353301E-2</v>
      </c>
      <c r="AP182" s="79">
        <v>5.6030457582070252E-2</v>
      </c>
      <c r="AQ182" s="79">
        <v>5.6446616644868178E-2</v>
      </c>
      <c r="AR182" s="79">
        <v>5.2847915443335287E-2</v>
      </c>
      <c r="AS182" s="79">
        <v>5.7037506481534828E-2</v>
      </c>
      <c r="AT182" s="79">
        <v>5.8780719923864973E-2</v>
      </c>
      <c r="AU182" s="79">
        <v>5.3698551673349151E-2</v>
      </c>
      <c r="AV182" s="79">
        <v>5.1113021878284134E-2</v>
      </c>
      <c r="AW182" s="79">
        <v>5.183231790488315E-2</v>
      </c>
      <c r="AX182" s="79">
        <v>5.2739397637623676E-2</v>
      </c>
      <c r="AY182" s="79">
        <v>5.0684874125581203E-2</v>
      </c>
      <c r="AZ182" s="79">
        <v>5.3331039525181714E-2</v>
      </c>
      <c r="BA182" s="79">
        <v>5.5036215436654122E-2</v>
      </c>
      <c r="BB182" s="79">
        <v>3.961670968848529E-2</v>
      </c>
      <c r="BC182" s="79">
        <v>4.1480816319899791E-2</v>
      </c>
      <c r="BD182" s="79">
        <v>4.6111066063505297E-2</v>
      </c>
      <c r="BE182" s="79">
        <v>4.6588328030262756E-2</v>
      </c>
      <c r="BF182" s="79">
        <v>4.0449288479601227E-2</v>
      </c>
      <c r="BG182" s="81">
        <v>3.2143810953300718E-2</v>
      </c>
      <c r="BH182" s="81">
        <v>3.1029477284812947E-2</v>
      </c>
      <c r="BI182" s="81">
        <v>2.9569902343439237E-2</v>
      </c>
      <c r="BJ182" s="81">
        <v>2.8001613687379103E-2</v>
      </c>
      <c r="BK182" s="81">
        <v>3.6105352496765129E-2</v>
      </c>
      <c r="BL182" s="81">
        <v>3.2777559421608989E-2</v>
      </c>
      <c r="BM182" s="79">
        <v>3.5914972273567471E-2</v>
      </c>
      <c r="BN182" s="79">
        <v>3.8445737020779726E-2</v>
      </c>
      <c r="BO182" s="81">
        <v>4.1414517884990731E-2</v>
      </c>
      <c r="BP182" s="79">
        <v>4.4185894607042663E-2</v>
      </c>
      <c r="BQ182" s="79">
        <v>4.6328773654632747E-2</v>
      </c>
      <c r="BR182" s="132">
        <v>4.6714408672782683E-2</v>
      </c>
      <c r="BS182" s="132">
        <v>4.3387753104637293E-2</v>
      </c>
      <c r="BT182" s="132">
        <v>4.074294829937658E-2</v>
      </c>
      <c r="BU182" s="79">
        <v>4.0550544168610196E-2</v>
      </c>
      <c r="BV182" s="132">
        <v>4.0743973746741664E-2</v>
      </c>
      <c r="BW182" s="10"/>
      <c r="BX182" s="10"/>
      <c r="BY182" s="10"/>
      <c r="BZ182" s="10"/>
      <c r="CA182" s="10"/>
      <c r="CB182" s="10"/>
      <c r="CC182" s="10"/>
      <c r="CD182" s="10"/>
      <c r="CE182" s="10"/>
      <c r="CF182" s="10"/>
      <c r="CG182" s="10"/>
      <c r="CH182" s="116"/>
      <c r="CI182" s="10"/>
    </row>
    <row r="183" spans="1:110" s="93" customFormat="1" x14ac:dyDescent="0.25">
      <c r="A183" s="93" t="s">
        <v>291</v>
      </c>
      <c r="B183" s="94" t="s">
        <v>476</v>
      </c>
      <c r="C183" s="81" t="s">
        <v>79</v>
      </c>
      <c r="D183" s="81" t="s">
        <v>79</v>
      </c>
      <c r="E183" s="81" t="s">
        <v>79</v>
      </c>
      <c r="F183" s="81" t="s">
        <v>79</v>
      </c>
      <c r="G183" s="81" t="s">
        <v>79</v>
      </c>
      <c r="H183" s="81" t="s">
        <v>79</v>
      </c>
      <c r="I183" s="81" t="s">
        <v>79</v>
      </c>
      <c r="J183" s="81" t="s">
        <v>79</v>
      </c>
      <c r="K183" s="81" t="s">
        <v>79</v>
      </c>
      <c r="L183" s="81" t="s">
        <v>79</v>
      </c>
      <c r="M183" s="81" t="s">
        <v>79</v>
      </c>
      <c r="N183" s="81" t="s">
        <v>79</v>
      </c>
      <c r="O183" s="81" t="s">
        <v>79</v>
      </c>
      <c r="P183" s="81">
        <v>6.6754791804362196E-2</v>
      </c>
      <c r="Q183" s="81">
        <v>8.6646884272997035E-2</v>
      </c>
      <c r="R183" s="81">
        <v>0.10328389830508475</v>
      </c>
      <c r="S183" s="81">
        <v>0.10117434507678411</v>
      </c>
      <c r="T183" s="81">
        <v>8.7182688306283812E-2</v>
      </c>
      <c r="U183" s="81">
        <v>8.9076985086658608E-2</v>
      </c>
      <c r="V183" s="81">
        <v>0.11133043821555468</v>
      </c>
      <c r="W183" s="81">
        <v>0.14336053412462907</v>
      </c>
      <c r="X183" s="81">
        <v>0.15987882867721306</v>
      </c>
      <c r="Y183" s="81">
        <v>0.1718701217608492</v>
      </c>
      <c r="Z183" s="81">
        <v>0.1356453028972783</v>
      </c>
      <c r="AA183" s="81">
        <v>0.13513513513513514</v>
      </c>
      <c r="AB183" s="81">
        <v>0.17274243507267095</v>
      </c>
      <c r="AC183" s="81">
        <v>0.15431846090871879</v>
      </c>
      <c r="AD183" s="81">
        <v>0.13726896112173359</v>
      </c>
      <c r="AE183" s="81">
        <v>0.13112058465286236</v>
      </c>
      <c r="AF183" s="81">
        <v>9.9407134825718085E-2</v>
      </c>
      <c r="AG183" s="81">
        <v>6.4689378757515029E-2</v>
      </c>
      <c r="AH183" s="81">
        <v>6.1603102779573371E-2</v>
      </c>
      <c r="AI183" s="81">
        <v>7.4169096209912536E-2</v>
      </c>
      <c r="AJ183" s="81">
        <v>7.1889606053861563E-2</v>
      </c>
      <c r="AK183" s="81">
        <v>7.9586739327883738E-2</v>
      </c>
      <c r="AL183" s="81">
        <v>8.2652320701732243E-2</v>
      </c>
      <c r="AM183" s="81">
        <v>7.8569330591973519E-2</v>
      </c>
      <c r="AN183" s="81">
        <v>7.4981305658154127E-2</v>
      </c>
      <c r="AO183" s="81">
        <v>6.5287427706400655E-2</v>
      </c>
      <c r="AP183" s="81">
        <v>5.0608766233766235E-2</v>
      </c>
      <c r="AQ183" s="81">
        <v>3.9680989583333333E-2</v>
      </c>
      <c r="AR183" s="81">
        <v>3.4676995357893009E-2</v>
      </c>
      <c r="AS183" s="81">
        <v>3.6117447042004092E-2</v>
      </c>
      <c r="AT183" s="81">
        <v>3.2155006317235869E-2</v>
      </c>
      <c r="AU183" s="81">
        <v>3.0977369924992327E-2</v>
      </c>
      <c r="AV183" s="81">
        <v>3.1539346510063675E-2</v>
      </c>
      <c r="AW183" s="81">
        <v>3.0820362341483692E-2</v>
      </c>
      <c r="AX183" s="81">
        <v>2.974811869796452E-2</v>
      </c>
      <c r="AY183" s="81">
        <v>2.8414852184644734E-2</v>
      </c>
      <c r="AZ183" s="81">
        <v>2.6593832909436916E-2</v>
      </c>
      <c r="BA183" s="81">
        <v>2.5697674781427576E-2</v>
      </c>
      <c r="BB183" s="81">
        <v>2.551265139827389E-2</v>
      </c>
      <c r="BC183" s="81">
        <v>2.9855685603380682E-2</v>
      </c>
      <c r="BD183" s="81">
        <v>3.2784547965037374E-2</v>
      </c>
      <c r="BE183" s="81">
        <v>3.1772852700972562E-2</v>
      </c>
      <c r="BF183" s="81">
        <v>2.8775312365359743E-2</v>
      </c>
      <c r="BG183" s="81">
        <v>2.7142204065760549E-2</v>
      </c>
      <c r="BH183" s="81">
        <v>2.6062186026133066E-2</v>
      </c>
      <c r="BI183" s="81">
        <v>2.379634675097092E-2</v>
      </c>
      <c r="BJ183" s="81">
        <v>2.1807854853701611E-2</v>
      </c>
      <c r="BK183" s="81">
        <v>2.032645043072253E-2</v>
      </c>
      <c r="BL183" s="81">
        <v>1.9529670422679619E-2</v>
      </c>
      <c r="BM183" s="82">
        <v>1.8370255592557363E-2</v>
      </c>
      <c r="BN183" s="82">
        <v>1.6481757926792857E-2</v>
      </c>
      <c r="BO183" s="82">
        <v>1.6100569769941949E-2</v>
      </c>
      <c r="BP183" s="82">
        <v>1.6896948356807513E-2</v>
      </c>
      <c r="BQ183" s="82">
        <v>1.7231474282908468E-2</v>
      </c>
      <c r="BR183" s="133">
        <v>1.6666051524322729E-2</v>
      </c>
      <c r="BS183" s="133">
        <v>1.4220317002881844E-2</v>
      </c>
      <c r="BT183" s="133">
        <v>1.2499661964213277E-2</v>
      </c>
      <c r="BU183" s="82">
        <v>1.1809717968471092E-2</v>
      </c>
      <c r="BV183" s="133">
        <v>1.2241723725414971E-2</v>
      </c>
      <c r="BW183" s="10"/>
      <c r="BX183" s="10"/>
      <c r="BY183" s="10"/>
      <c r="BZ183" s="10"/>
      <c r="CA183" s="10"/>
      <c r="CB183" s="10"/>
      <c r="CC183" s="10"/>
      <c r="CD183" s="10"/>
      <c r="CE183" s="10"/>
      <c r="CF183" s="10"/>
      <c r="CG183" s="10"/>
      <c r="CH183" s="10"/>
      <c r="CI183" s="10"/>
    </row>
    <row r="184" spans="1:110" s="93" customFormat="1" x14ac:dyDescent="0.25">
      <c r="A184" s="93" t="s">
        <v>305</v>
      </c>
      <c r="B184" s="96">
        <v>96</v>
      </c>
      <c r="C184" s="81" t="s">
        <v>79</v>
      </c>
      <c r="D184" s="81" t="s">
        <v>79</v>
      </c>
      <c r="E184" s="81" t="s">
        <v>79</v>
      </c>
      <c r="F184" s="81" t="s">
        <v>79</v>
      </c>
      <c r="G184" s="81" t="s">
        <v>79</v>
      </c>
      <c r="H184" s="81" t="s">
        <v>79</v>
      </c>
      <c r="I184" s="81" t="s">
        <v>79</v>
      </c>
      <c r="J184" s="81" t="s">
        <v>79</v>
      </c>
      <c r="K184" s="81" t="s">
        <v>79</v>
      </c>
      <c r="L184" s="81" t="s">
        <v>79</v>
      </c>
      <c r="M184" s="81" t="s">
        <v>79</v>
      </c>
      <c r="N184" s="81">
        <v>2.2949088330196703E-2</v>
      </c>
      <c r="O184" s="81">
        <v>2.3466421816608084E-2</v>
      </c>
      <c r="P184" s="81">
        <v>2.3074108771210165E-2</v>
      </c>
      <c r="Q184" s="81">
        <v>2.5903569644735863E-2</v>
      </c>
      <c r="R184" s="81">
        <v>2.8818267477575595E-2</v>
      </c>
      <c r="S184" s="81">
        <v>3.2495249044446638E-2</v>
      </c>
      <c r="T184" s="81">
        <v>3.8189953679917003E-2</v>
      </c>
      <c r="U184" s="81">
        <v>4.4579917613823239E-2</v>
      </c>
      <c r="V184" s="81">
        <v>5.1763635909039769E-2</v>
      </c>
      <c r="W184" s="81">
        <v>5.9690541955315972E-2</v>
      </c>
      <c r="X184" s="81">
        <v>5.8569032909624771E-2</v>
      </c>
      <c r="Y184" s="81">
        <v>3.0470124780035194E-2</v>
      </c>
      <c r="Z184" s="81">
        <v>2.2753702776476668E-2</v>
      </c>
      <c r="AA184" s="81">
        <v>1.8647054187635806E-2</v>
      </c>
      <c r="AB184" s="81">
        <v>8.7503502475082387E-2</v>
      </c>
      <c r="AC184" s="81">
        <v>0.12069192909255495</v>
      </c>
      <c r="AD184" s="81">
        <v>0.11247972334622722</v>
      </c>
      <c r="AE184" s="81">
        <v>0.10189830148981822</v>
      </c>
      <c r="AF184" s="81">
        <v>0.11113205091091367</v>
      </c>
      <c r="AG184" s="81">
        <v>5.7972470280978343E-2</v>
      </c>
      <c r="AH184" s="81">
        <v>5.3431501854236813E-2</v>
      </c>
      <c r="AI184" s="81">
        <v>8.19038082342705E-2</v>
      </c>
      <c r="AJ184" s="81">
        <v>7.9068906383973805E-2</v>
      </c>
      <c r="AK184" s="81">
        <v>7.0970806500595701E-2</v>
      </c>
      <c r="AL184" s="81">
        <v>6.3548538444040042E-2</v>
      </c>
      <c r="AM184" s="81">
        <v>6.512418440332049E-2</v>
      </c>
      <c r="AN184" s="81">
        <v>6.079335975237081E-2</v>
      </c>
      <c r="AO184" s="81">
        <v>5.889107788632806E-2</v>
      </c>
      <c r="AP184" s="81">
        <v>6.2697776210330014E-2</v>
      </c>
      <c r="AQ184" s="81">
        <v>4.5579804926896103E-2</v>
      </c>
      <c r="AR184" s="81">
        <v>2.9426501253475949E-2</v>
      </c>
      <c r="AS184" s="81">
        <v>2.1697079665705183E-2</v>
      </c>
      <c r="AT184" s="81">
        <v>1.7893054443735616E-2</v>
      </c>
      <c r="AU184" s="81">
        <v>1.700361201749712E-2</v>
      </c>
      <c r="AV184" s="81">
        <v>2.0730100051261469E-2</v>
      </c>
      <c r="AW184" s="81">
        <v>2.1541658849803864E-2</v>
      </c>
      <c r="AX184" s="81">
        <v>2.2448645106428095E-2</v>
      </c>
      <c r="AY184" s="81">
        <v>2.4988747250577703E-2</v>
      </c>
      <c r="AZ184" s="81">
        <v>2.6290792476900415E-2</v>
      </c>
      <c r="BA184" s="81">
        <v>2.404551737801059E-2</v>
      </c>
      <c r="BB184" s="81">
        <v>2.2950422215257216E-2</v>
      </c>
      <c r="BC184" s="81">
        <v>2.4181792967932377E-2</v>
      </c>
      <c r="BD184" s="81">
        <v>2.1745763661274266E-2</v>
      </c>
      <c r="BE184" s="81">
        <v>2.4050402653568975E-2</v>
      </c>
      <c r="BF184" s="81">
        <v>2.8345578046394794E-2</v>
      </c>
      <c r="BG184" s="81">
        <v>3.0366544980481691E-2</v>
      </c>
      <c r="BH184" s="81">
        <v>3.3151938003344074E-2</v>
      </c>
      <c r="BI184" s="81">
        <v>2.653982821158913E-2</v>
      </c>
      <c r="BJ184" s="81">
        <v>2.6833419205563688E-2</v>
      </c>
      <c r="BK184" s="81">
        <v>3.0477055491766165E-2</v>
      </c>
      <c r="BL184" s="81">
        <v>2.786548060616403E-2</v>
      </c>
      <c r="BM184" s="81">
        <v>2.3816345425042743E-2</v>
      </c>
      <c r="BN184" s="81">
        <v>2.7570358303586541E-2</v>
      </c>
      <c r="BO184" s="81">
        <v>2.2445347910793157E-2</v>
      </c>
      <c r="BP184" s="81">
        <v>2.2810787288833005E-2</v>
      </c>
      <c r="BQ184" s="81">
        <v>2.7603117489536443E-2</v>
      </c>
      <c r="BR184" s="128">
        <v>2.972793279241151E-2</v>
      </c>
      <c r="BS184" s="128">
        <v>3.1051841694763098E-2</v>
      </c>
      <c r="BT184" s="128">
        <v>2.4562505047932844E-2</v>
      </c>
      <c r="BU184" s="81">
        <v>2.1005671324132117E-2</v>
      </c>
      <c r="BV184" s="128">
        <v>2.1617921774446207E-2</v>
      </c>
      <c r="BW184" s="10"/>
      <c r="BX184" s="10"/>
      <c r="BY184" s="10"/>
      <c r="BZ184" s="10"/>
      <c r="CA184" s="10"/>
      <c r="CB184" s="10"/>
      <c r="CC184" s="10"/>
      <c r="CD184" s="10"/>
      <c r="CE184" s="10"/>
      <c r="CF184" s="10"/>
      <c r="CG184" s="10"/>
      <c r="CH184" s="10"/>
      <c r="CI184" s="10"/>
    </row>
    <row r="185" spans="1:110" s="93" customFormat="1" x14ac:dyDescent="0.25">
      <c r="A185" s="93" t="s">
        <v>292</v>
      </c>
      <c r="B185" s="96" t="s">
        <v>506</v>
      </c>
      <c r="C185" s="81" t="s">
        <v>79</v>
      </c>
      <c r="D185" s="81" t="s">
        <v>79</v>
      </c>
      <c r="E185" s="81" t="s">
        <v>79</v>
      </c>
      <c r="F185" s="81" t="s">
        <v>79</v>
      </c>
      <c r="G185" s="81" t="s">
        <v>79</v>
      </c>
      <c r="H185" s="81" t="s">
        <v>79</v>
      </c>
      <c r="I185" s="81" t="s">
        <v>79</v>
      </c>
      <c r="J185" s="81" t="s">
        <v>79</v>
      </c>
      <c r="K185" s="81">
        <v>6.5426936619718309E-2</v>
      </c>
      <c r="L185" s="81">
        <v>6.0753532182103609E-2</v>
      </c>
      <c r="M185" s="81">
        <v>6.7127978982923622E-2</v>
      </c>
      <c r="N185" s="81">
        <v>7.0506318589956762E-2</v>
      </c>
      <c r="O185" s="81">
        <v>6.8513988686745145E-2</v>
      </c>
      <c r="P185" s="81">
        <v>6.9108166189111753E-2</v>
      </c>
      <c r="Q185" s="81">
        <v>8.2508846426043878E-2</v>
      </c>
      <c r="R185" s="81">
        <v>7.9565138939011182E-2</v>
      </c>
      <c r="S185" s="81">
        <v>8.8732665639445304E-2</v>
      </c>
      <c r="T185" s="81">
        <v>8.5205583756345182E-2</v>
      </c>
      <c r="U185" s="81">
        <v>8.4270623742454726E-2</v>
      </c>
      <c r="V185" s="81">
        <v>9.2208540042523032E-2</v>
      </c>
      <c r="W185" s="81">
        <v>0.11380084745762711</v>
      </c>
      <c r="X185" s="81">
        <v>0.11168226120857699</v>
      </c>
      <c r="Y185" s="81">
        <v>0.10516111033616962</v>
      </c>
      <c r="Z185" s="81">
        <v>0.10641092372822542</v>
      </c>
      <c r="AA185" s="81">
        <v>0.12258362026561731</v>
      </c>
      <c r="AB185" s="81">
        <v>0.12494819419775015</v>
      </c>
      <c r="AC185" s="81">
        <v>0.11674622116149562</v>
      </c>
      <c r="AD185" s="81">
        <v>0.11163100169560644</v>
      </c>
      <c r="AE185" s="81">
        <v>9.8128134257956676E-2</v>
      </c>
      <c r="AF185" s="81">
        <v>8.1177594153552302E-2</v>
      </c>
      <c r="AG185" s="129">
        <v>6.1487678761116327E-2</v>
      </c>
      <c r="AH185" s="81">
        <v>5.5115246670512402E-2</v>
      </c>
      <c r="AI185" s="81">
        <v>0.10829534441293658</v>
      </c>
      <c r="AJ185" s="81" t="s">
        <v>79</v>
      </c>
      <c r="AK185" s="81" t="s">
        <v>79</v>
      </c>
      <c r="AL185" s="81" t="s">
        <v>79</v>
      </c>
      <c r="AM185" s="81" t="s">
        <v>79</v>
      </c>
      <c r="AN185" s="81" t="s">
        <v>79</v>
      </c>
      <c r="AO185" s="81" t="s">
        <v>79</v>
      </c>
      <c r="AP185" s="81" t="s">
        <v>79</v>
      </c>
      <c r="AQ185" s="81" t="s">
        <v>79</v>
      </c>
      <c r="AR185" s="81" t="s">
        <v>79</v>
      </c>
      <c r="AS185" s="81" t="s">
        <v>79</v>
      </c>
      <c r="AT185" s="81" t="s">
        <v>79</v>
      </c>
      <c r="AU185" s="81" t="s">
        <v>79</v>
      </c>
      <c r="AV185" s="81" t="s">
        <v>79</v>
      </c>
      <c r="AW185" s="81" t="s">
        <v>79</v>
      </c>
      <c r="AX185" s="81" t="s">
        <v>79</v>
      </c>
      <c r="AY185" s="81" t="s">
        <v>79</v>
      </c>
      <c r="AZ185" s="81" t="s">
        <v>79</v>
      </c>
      <c r="BA185" s="81" t="s">
        <v>79</v>
      </c>
      <c r="BB185" s="81" t="s">
        <v>79</v>
      </c>
      <c r="BC185" s="81" t="s">
        <v>79</v>
      </c>
      <c r="BD185" s="81" t="s">
        <v>79</v>
      </c>
      <c r="BE185" s="130" t="s">
        <v>79</v>
      </c>
      <c r="BF185" s="82">
        <v>1.6755893678970603E-2</v>
      </c>
      <c r="BG185" s="82">
        <v>2.2425803053245378E-2</v>
      </c>
      <c r="BH185" s="82">
        <v>1.8975717220806151E-2</v>
      </c>
      <c r="BI185" s="82">
        <v>2.239928025145075E-2</v>
      </c>
      <c r="BJ185" s="82">
        <v>2.3677598241437395E-2</v>
      </c>
      <c r="BK185" s="82">
        <v>2.8991400763981393E-2</v>
      </c>
      <c r="BL185" s="82">
        <v>2.7093522797245889E-2</v>
      </c>
      <c r="BM185" s="82">
        <v>2.3034402196253592E-2</v>
      </c>
      <c r="BN185" s="82">
        <v>1.8995683661394543E-2</v>
      </c>
      <c r="BO185" s="82">
        <v>3.315830961493986E-2</v>
      </c>
      <c r="BP185" s="82">
        <v>2.9506139914122959E-2</v>
      </c>
      <c r="BQ185" s="82">
        <v>5.4102510361745799E-2</v>
      </c>
      <c r="BR185" s="133">
        <v>3.5033778057820326E-2</v>
      </c>
      <c r="BS185" s="133">
        <v>3.8620320191056462E-2</v>
      </c>
      <c r="BT185" s="133">
        <v>2.8515994651862282E-2</v>
      </c>
      <c r="BU185" s="82">
        <v>3.3821958500655343E-2</v>
      </c>
      <c r="BV185" s="133">
        <v>4.0547525122802283E-2</v>
      </c>
      <c r="BW185" s="10"/>
      <c r="BX185" s="10"/>
      <c r="BY185" s="10"/>
      <c r="BZ185" s="10"/>
      <c r="CA185" s="10"/>
      <c r="CB185" s="10"/>
      <c r="CC185" s="10"/>
      <c r="CD185" s="10"/>
      <c r="CE185" s="10"/>
      <c r="CF185" s="10"/>
      <c r="CG185" s="10"/>
      <c r="CH185" s="10"/>
      <c r="CI185" s="10"/>
    </row>
    <row r="186" spans="1:110" s="93" customFormat="1" x14ac:dyDescent="0.25">
      <c r="A186" s="93" t="s">
        <v>293</v>
      </c>
      <c r="B186" s="96">
        <v>98</v>
      </c>
      <c r="C186" s="81" t="s">
        <v>79</v>
      </c>
      <c r="D186" s="81" t="s">
        <v>79</v>
      </c>
      <c r="E186" s="81" t="s">
        <v>79</v>
      </c>
      <c r="F186" s="81" t="s">
        <v>79</v>
      </c>
      <c r="G186" s="81" t="s">
        <v>79</v>
      </c>
      <c r="H186" s="81" t="s">
        <v>79</v>
      </c>
      <c r="I186" s="81" t="s">
        <v>79</v>
      </c>
      <c r="J186" s="81" t="s">
        <v>79</v>
      </c>
      <c r="K186" s="81" t="s">
        <v>79</v>
      </c>
      <c r="L186" s="81" t="s">
        <v>79</v>
      </c>
      <c r="M186" s="81" t="s">
        <v>79</v>
      </c>
      <c r="N186" s="81">
        <v>7.4602483119146162E-2</v>
      </c>
      <c r="O186" s="81">
        <v>7.8650162631008311E-2</v>
      </c>
      <c r="P186" s="81">
        <v>9.1607919604019802E-2</v>
      </c>
      <c r="Q186" s="81">
        <v>9.7535741158765996E-2</v>
      </c>
      <c r="R186" s="81">
        <v>8.9846269619436675E-2</v>
      </c>
      <c r="S186" s="81">
        <v>8.5691537761601461E-2</v>
      </c>
      <c r="T186" s="81">
        <v>9.4346733668341703E-2</v>
      </c>
      <c r="U186" s="81">
        <v>0.1544251447477254</v>
      </c>
      <c r="V186" s="81">
        <v>0.17428014721801255</v>
      </c>
      <c r="W186" s="81">
        <v>0.19089316987740806</v>
      </c>
      <c r="X186" s="81">
        <v>0.23447056320799872</v>
      </c>
      <c r="Y186" s="81">
        <v>0.22799803477592173</v>
      </c>
      <c r="Z186" s="81">
        <v>0.2037101884275471</v>
      </c>
      <c r="AA186" s="81">
        <v>0.27856092653735037</v>
      </c>
      <c r="AB186" s="81">
        <v>0.27655286442041288</v>
      </c>
      <c r="AC186" s="81">
        <v>0.30463802786270772</v>
      </c>
      <c r="AD186" s="81">
        <v>0.29245593098635708</v>
      </c>
      <c r="AE186" s="81">
        <v>0.23087213342599028</v>
      </c>
      <c r="AF186" s="81">
        <v>0.22891134975784375</v>
      </c>
      <c r="AG186" s="81">
        <v>0.19384693189480781</v>
      </c>
      <c r="AH186" s="81">
        <v>0.18919336630469841</v>
      </c>
      <c r="AI186" s="81">
        <v>0.202622686197897</v>
      </c>
      <c r="AJ186" s="81">
        <v>0.18388210080059567</v>
      </c>
      <c r="AK186" s="81">
        <v>0.1554688867707989</v>
      </c>
      <c r="AL186" s="81">
        <v>0.1618222891566265</v>
      </c>
      <c r="AM186" s="81">
        <v>0.16600643527798292</v>
      </c>
      <c r="AN186" s="81">
        <v>0.14767712882713674</v>
      </c>
      <c r="AO186" s="81">
        <v>0.16900144948030829</v>
      </c>
      <c r="AP186" s="79">
        <v>0.15947094557291394</v>
      </c>
      <c r="AQ186" s="79">
        <v>0.12445732654721883</v>
      </c>
      <c r="AR186" s="79">
        <v>0.12362686187266993</v>
      </c>
      <c r="AS186" s="79">
        <v>0.15586982913660233</v>
      </c>
      <c r="AT186" s="79">
        <v>0.10925077527679025</v>
      </c>
      <c r="AU186" s="79">
        <v>0.11523243990746944</v>
      </c>
      <c r="AV186" s="79">
        <v>0.10119965835375838</v>
      </c>
      <c r="AW186" s="79">
        <v>7.9187439064677415E-2</v>
      </c>
      <c r="AX186" s="79">
        <v>7.7296541873387539E-2</v>
      </c>
      <c r="AY186" s="79">
        <v>7.4792678598744736E-2</v>
      </c>
      <c r="AZ186" s="79">
        <v>6.9802166656099895E-2</v>
      </c>
      <c r="BA186" s="79">
        <v>6.5301233016480872E-2</v>
      </c>
      <c r="BB186" s="79">
        <v>6.297164983462733E-2</v>
      </c>
      <c r="BC186" s="79">
        <v>6.5080631231006089E-2</v>
      </c>
      <c r="BD186" s="79">
        <v>6.5940133400159417E-2</v>
      </c>
      <c r="BE186" s="79">
        <v>6.4864059907920019E-2</v>
      </c>
      <c r="BF186" s="79">
        <v>6.3580350966913515E-2</v>
      </c>
      <c r="BG186" s="79">
        <v>6.2649126904147354E-2</v>
      </c>
      <c r="BH186" s="81">
        <v>6.0495644548392631E-2</v>
      </c>
      <c r="BI186" s="81">
        <v>6.3678655584159957E-2</v>
      </c>
      <c r="BJ186" s="81">
        <v>6.3918010844648904E-2</v>
      </c>
      <c r="BK186" s="81">
        <v>6.1481119285255875E-2</v>
      </c>
      <c r="BL186" s="81">
        <v>5.9363450400267484E-2</v>
      </c>
      <c r="BM186" s="81">
        <v>5.7937533577968769E-2</v>
      </c>
      <c r="BN186" s="81">
        <v>5.6715904525939498E-2</v>
      </c>
      <c r="BO186" s="81">
        <v>5.5785400105589737E-2</v>
      </c>
      <c r="BP186" s="81">
        <v>5.7533700568931576E-2</v>
      </c>
      <c r="BQ186" s="81">
        <v>5.5090275245018111E-2</v>
      </c>
      <c r="BR186" s="128">
        <v>5.4851171673016778E-2</v>
      </c>
      <c r="BS186" s="128">
        <v>5.5287412100576368E-2</v>
      </c>
      <c r="BT186" s="128">
        <v>5.3318846703814884E-2</v>
      </c>
      <c r="BU186" s="81">
        <v>5.1929328296118953E-2</v>
      </c>
      <c r="BV186" s="128">
        <v>5.6245269331531303E-2</v>
      </c>
      <c r="BW186" s="10"/>
      <c r="BX186" s="10"/>
      <c r="BY186" s="10"/>
      <c r="BZ186" s="10"/>
      <c r="CA186" s="10"/>
      <c r="CB186" s="10"/>
      <c r="CC186" s="10"/>
      <c r="CD186" s="10"/>
      <c r="CE186" s="10"/>
      <c r="CF186" s="10"/>
      <c r="CG186" s="10"/>
      <c r="CH186" s="10"/>
      <c r="CI186" s="10"/>
    </row>
    <row r="187" spans="1:110" s="93" customFormat="1" x14ac:dyDescent="0.25">
      <c r="A187" s="93" t="s">
        <v>294</v>
      </c>
      <c r="B187" s="94"/>
      <c r="C187" s="81" t="s">
        <v>79</v>
      </c>
      <c r="D187" s="81" t="s">
        <v>79</v>
      </c>
      <c r="E187" s="81" t="s">
        <v>79</v>
      </c>
      <c r="F187" s="81" t="s">
        <v>79</v>
      </c>
      <c r="G187" s="79" t="s">
        <v>79</v>
      </c>
      <c r="H187" s="81" t="s">
        <v>79</v>
      </c>
      <c r="I187" s="81" t="s">
        <v>79</v>
      </c>
      <c r="J187" s="79" t="s">
        <v>79</v>
      </c>
      <c r="K187" s="79" t="s">
        <v>79</v>
      </c>
      <c r="L187" s="79" t="s">
        <v>79</v>
      </c>
      <c r="M187" s="79">
        <v>0.22540106951871658</v>
      </c>
      <c r="N187" s="79">
        <v>0.20396744659206512</v>
      </c>
      <c r="O187" s="79">
        <v>0.16507077435470441</v>
      </c>
      <c r="P187" s="79">
        <v>0.18145500420521446</v>
      </c>
      <c r="Q187" s="79">
        <v>0.17118512780790085</v>
      </c>
      <c r="R187" s="79">
        <v>0.14842175957018133</v>
      </c>
      <c r="S187" s="79">
        <v>0.13409904534606204</v>
      </c>
      <c r="T187" s="79">
        <v>0.19494261119081779</v>
      </c>
      <c r="U187" s="79">
        <v>0.23492462311557788</v>
      </c>
      <c r="V187" s="79">
        <v>0.24063818565400844</v>
      </c>
      <c r="W187" s="79">
        <v>0.20175044883303411</v>
      </c>
      <c r="X187" s="79">
        <v>0.18508026440037773</v>
      </c>
      <c r="Y187" s="79">
        <v>0.17152961980548187</v>
      </c>
      <c r="Z187" s="79">
        <v>0.1835518474374255</v>
      </c>
      <c r="AA187" s="79">
        <v>0.18665158371040724</v>
      </c>
      <c r="AB187" s="79">
        <v>0.17509986684420772</v>
      </c>
      <c r="AC187" s="79">
        <v>0.15246636771300448</v>
      </c>
      <c r="AD187" s="79">
        <v>0.17241014575532568</v>
      </c>
      <c r="AE187" s="79">
        <v>0.12529295375603652</v>
      </c>
      <c r="AF187" s="79">
        <v>0.11717492758287737</v>
      </c>
      <c r="AG187" s="79">
        <v>0.12213802614771577</v>
      </c>
      <c r="AH187" s="79">
        <v>0.1064587858547181</v>
      </c>
      <c r="AI187" s="79">
        <v>0.10008973562504314</v>
      </c>
      <c r="AJ187" s="79">
        <v>9.9396951422770385E-2</v>
      </c>
      <c r="AK187" s="79">
        <v>9.850838160803739E-2</v>
      </c>
      <c r="AL187" s="79">
        <v>9.2163002838201571E-2</v>
      </c>
      <c r="AM187" s="79">
        <v>0.100481091285549</v>
      </c>
      <c r="AN187" s="79">
        <v>9.7745602563702016E-2</v>
      </c>
      <c r="AO187" s="79">
        <v>9.5775805894366725E-2</v>
      </c>
      <c r="AP187" s="79">
        <v>9.3636146957676455E-2</v>
      </c>
      <c r="AQ187" s="79">
        <v>9.0707809530092318E-2</v>
      </c>
      <c r="AR187" s="79">
        <v>7.7510675827897321E-2</v>
      </c>
      <c r="AS187" s="79">
        <v>9.9730895617249724E-2</v>
      </c>
      <c r="AT187" s="79">
        <v>6.9242487190139868E-2</v>
      </c>
      <c r="AU187" s="79">
        <v>6.9771094170380493E-2</v>
      </c>
      <c r="AV187" s="79">
        <v>6.5394570185582909E-2</v>
      </c>
      <c r="AW187" s="79">
        <v>4.4542485046451447E-2</v>
      </c>
      <c r="AX187" s="79">
        <v>6.0269175167470934E-2</v>
      </c>
      <c r="AY187" s="79">
        <v>6.1315062093666058E-2</v>
      </c>
      <c r="AZ187" s="79">
        <v>6.2746216510098221E-2</v>
      </c>
      <c r="BA187" s="81">
        <v>6.2822332214184345E-2</v>
      </c>
      <c r="BB187" s="81">
        <v>6.2565564256482561E-2</v>
      </c>
      <c r="BC187" s="81">
        <v>5.8930785351478686E-2</v>
      </c>
      <c r="BD187" s="81">
        <v>5.4460144666117566E-2</v>
      </c>
      <c r="BE187" s="81">
        <v>6.0010594817393605E-2</v>
      </c>
      <c r="BF187" s="81">
        <v>5.1417212887404154E-2</v>
      </c>
      <c r="BG187" s="81">
        <v>4.7953227898843334E-2</v>
      </c>
      <c r="BH187" s="81">
        <v>4.6593240085487146E-2</v>
      </c>
      <c r="BI187" s="81">
        <v>6.0339173700323857E-2</v>
      </c>
      <c r="BJ187" s="81">
        <v>6.1820981328100981E-2</v>
      </c>
      <c r="BK187" s="81">
        <v>6.5840008370090977E-2</v>
      </c>
      <c r="BL187" s="81">
        <v>5.8954208464910521E-2</v>
      </c>
      <c r="BM187" s="81">
        <v>5.5019437312482558E-2</v>
      </c>
      <c r="BN187" s="81">
        <v>4.6943793581222512E-2</v>
      </c>
      <c r="BO187" s="81">
        <v>4.2414900543807733E-2</v>
      </c>
      <c r="BP187" s="81">
        <v>4.2632196330151931E-2</v>
      </c>
      <c r="BQ187" s="81">
        <v>4.2592120387426997E-2</v>
      </c>
      <c r="BR187" s="128">
        <v>4.514193316564858E-2</v>
      </c>
      <c r="BS187" s="128">
        <v>4.7649032972355808E-2</v>
      </c>
      <c r="BT187" s="128">
        <v>4.6357719379034885E-2</v>
      </c>
      <c r="BU187" s="81">
        <v>4.6420627216608543E-2</v>
      </c>
      <c r="BV187" s="128">
        <v>4.9625360612741622E-2</v>
      </c>
      <c r="BW187" s="10"/>
      <c r="BX187" s="10"/>
      <c r="BY187" s="10"/>
      <c r="BZ187" s="10"/>
      <c r="CA187" s="10"/>
      <c r="CB187" s="10"/>
      <c r="CC187" s="10"/>
      <c r="CD187" s="10"/>
      <c r="CE187" s="10"/>
      <c r="CF187" s="10"/>
      <c r="CG187" s="10"/>
      <c r="CH187" s="10"/>
      <c r="CI187" s="10"/>
    </row>
    <row r="188" spans="1:110" s="93" customFormat="1" x14ac:dyDescent="0.25">
      <c r="A188" s="93" t="s">
        <v>295</v>
      </c>
      <c r="B188" s="96">
        <v>99</v>
      </c>
      <c r="C188" s="81" t="s">
        <v>79</v>
      </c>
      <c r="D188" s="81" t="s">
        <v>79</v>
      </c>
      <c r="E188" s="81" t="s">
        <v>79</v>
      </c>
      <c r="F188" s="81" t="s">
        <v>79</v>
      </c>
      <c r="G188" s="81" t="s">
        <v>79</v>
      </c>
      <c r="H188" s="81" t="s">
        <v>79</v>
      </c>
      <c r="I188" s="81" t="s">
        <v>79</v>
      </c>
      <c r="J188" s="81" t="s">
        <v>79</v>
      </c>
      <c r="K188" s="81" t="s">
        <v>79</v>
      </c>
      <c r="L188" s="81" t="s">
        <v>79</v>
      </c>
      <c r="M188" s="81" t="s">
        <v>79</v>
      </c>
      <c r="N188" s="81" t="s">
        <v>79</v>
      </c>
      <c r="O188" s="81" t="s">
        <v>79</v>
      </c>
      <c r="P188" s="81" t="s">
        <v>79</v>
      </c>
      <c r="Q188" s="81" t="s">
        <v>79</v>
      </c>
      <c r="R188" s="81" t="s">
        <v>79</v>
      </c>
      <c r="S188" s="81" t="s">
        <v>79</v>
      </c>
      <c r="T188" s="81" t="s">
        <v>79</v>
      </c>
      <c r="U188" s="81" t="s">
        <v>79</v>
      </c>
      <c r="V188" s="81" t="s">
        <v>79</v>
      </c>
      <c r="W188" s="79" t="s">
        <v>79</v>
      </c>
      <c r="X188" s="79">
        <v>2.3927875243664718E-2</v>
      </c>
      <c r="Y188" s="79">
        <v>1.8921852387843704E-2</v>
      </c>
      <c r="Z188" s="79">
        <v>2.0389344262295082E-2</v>
      </c>
      <c r="AA188" s="79">
        <v>2.524937655860349E-2</v>
      </c>
      <c r="AB188" s="79">
        <v>2.9577649527806924E-2</v>
      </c>
      <c r="AC188" s="81" t="s">
        <v>79</v>
      </c>
      <c r="AD188" s="81" t="s">
        <v>79</v>
      </c>
      <c r="AE188" s="81">
        <v>5.2936821322803557E-2</v>
      </c>
      <c r="AF188" s="81">
        <v>4.7607879924953099E-2</v>
      </c>
      <c r="AG188" s="81">
        <v>3.5485281259108131E-2</v>
      </c>
      <c r="AH188" s="81">
        <v>3.3139909735654415E-2</v>
      </c>
      <c r="AI188" s="81">
        <v>4.1270066770848129E-2</v>
      </c>
      <c r="AJ188" s="81">
        <v>5.9542967492758288E-2</v>
      </c>
      <c r="AK188" s="81">
        <v>6.8305112608910076E-2</v>
      </c>
      <c r="AL188" s="81">
        <v>6.7548638132295724E-2</v>
      </c>
      <c r="AM188" s="81">
        <v>6.4341085271317836E-2</v>
      </c>
      <c r="AN188" s="81">
        <v>7.2362098789160098E-2</v>
      </c>
      <c r="AO188" s="81">
        <v>5.97625541472806E-2</v>
      </c>
      <c r="AP188" s="81">
        <v>8.2366187424216183E-2</v>
      </c>
      <c r="AQ188" s="81">
        <v>8.5398292034159315E-2</v>
      </c>
      <c r="AR188" s="81">
        <v>0.48517267267267267</v>
      </c>
      <c r="AS188" s="81">
        <v>1.1734982320869041</v>
      </c>
      <c r="AT188" s="81">
        <v>0.31786024447091371</v>
      </c>
      <c r="AU188" s="81">
        <v>0.12440219180204078</v>
      </c>
      <c r="AV188" s="81">
        <v>0.13259238782833047</v>
      </c>
      <c r="AW188" s="81">
        <v>0.13581581305236798</v>
      </c>
      <c r="AX188" s="81">
        <v>0.10292648471851913</v>
      </c>
      <c r="AY188" s="81">
        <v>8.0864758714549026E-2</v>
      </c>
      <c r="AZ188" s="81">
        <v>8.7965597925757283E-2</v>
      </c>
      <c r="BA188" s="81">
        <v>7.5902238788879445E-2</v>
      </c>
      <c r="BB188" s="81">
        <v>7.1501486565455463E-2</v>
      </c>
      <c r="BC188" s="81">
        <v>7.7006260848969874E-2</v>
      </c>
      <c r="BD188" s="81">
        <v>7.3991940702901868E-2</v>
      </c>
      <c r="BE188" s="81">
        <v>6.5439242503945297E-2</v>
      </c>
      <c r="BF188" s="81">
        <v>5.8044608858974577E-2</v>
      </c>
      <c r="BG188" s="81">
        <v>4.3430259416070149E-2</v>
      </c>
      <c r="BH188" s="81">
        <v>3.5426457863214508E-2</v>
      </c>
      <c r="BI188" s="81">
        <v>3.5903377787326773E-2</v>
      </c>
      <c r="BJ188" s="81">
        <v>3.00607272121515E-2</v>
      </c>
      <c r="BK188" s="81">
        <v>3.9718063234107856E-2</v>
      </c>
      <c r="BL188" s="81">
        <v>3.7561481418781045E-2</v>
      </c>
      <c r="BM188" s="81">
        <v>3.5014055020406241E-2</v>
      </c>
      <c r="BN188" s="81">
        <v>3.4137415798137193E-2</v>
      </c>
      <c r="BO188" s="81">
        <v>3.2715183811501583E-2</v>
      </c>
      <c r="BP188" s="81">
        <v>3.5856652895825097E-2</v>
      </c>
      <c r="BQ188" s="81">
        <v>5.0075681715599195E-2</v>
      </c>
      <c r="BR188" s="128">
        <v>5.8935283573962174E-2</v>
      </c>
      <c r="BS188" s="128">
        <v>5.6074606807864392E-2</v>
      </c>
      <c r="BT188" s="128">
        <v>5.0999531488008211E-2</v>
      </c>
      <c r="BU188" s="81">
        <v>5.4841956238887192E-2</v>
      </c>
      <c r="BV188" s="128">
        <v>6.4960674842095015E-2</v>
      </c>
      <c r="BW188" s="10"/>
      <c r="BX188" s="10"/>
      <c r="BY188" s="10"/>
      <c r="BZ188" s="10"/>
      <c r="CA188" s="10"/>
      <c r="CB188" s="10"/>
      <c r="CC188" s="10"/>
      <c r="CD188" s="10"/>
      <c r="CE188" s="10"/>
      <c r="CF188" s="10"/>
      <c r="CG188" s="10"/>
      <c r="CH188" s="10"/>
      <c r="CI188" s="10"/>
    </row>
    <row r="189" spans="1:110" s="93" customFormat="1" x14ac:dyDescent="0.25">
      <c r="A189" s="93" t="s">
        <v>296</v>
      </c>
      <c r="B189" s="94"/>
      <c r="C189" s="81" t="s">
        <v>79</v>
      </c>
      <c r="D189" s="81" t="s">
        <v>79</v>
      </c>
      <c r="E189" s="81" t="s">
        <v>79</v>
      </c>
      <c r="F189" s="81" t="s">
        <v>79</v>
      </c>
      <c r="G189" s="81" t="s">
        <v>79</v>
      </c>
      <c r="H189" s="81" t="s">
        <v>79</v>
      </c>
      <c r="I189" s="79" t="s">
        <v>79</v>
      </c>
      <c r="J189" s="79" t="s">
        <v>79</v>
      </c>
      <c r="K189" s="79" t="s">
        <v>79</v>
      </c>
      <c r="L189" s="79" t="s">
        <v>79</v>
      </c>
      <c r="M189" s="79" t="s">
        <v>79</v>
      </c>
      <c r="N189" s="79" t="s">
        <v>79</v>
      </c>
      <c r="O189" s="79" t="s">
        <v>79</v>
      </c>
      <c r="P189" s="79" t="s">
        <v>79</v>
      </c>
      <c r="Q189" s="79" t="s">
        <v>79</v>
      </c>
      <c r="R189" s="79">
        <v>3.6562499999999998E-2</v>
      </c>
      <c r="S189" s="79">
        <v>3.888731195004258E-2</v>
      </c>
      <c r="T189" s="79">
        <v>4.1634341867080427E-2</v>
      </c>
      <c r="U189" s="79">
        <v>4.8429319371727751E-2</v>
      </c>
      <c r="V189" s="79">
        <v>4.8443716358530314E-2</v>
      </c>
      <c r="W189" s="79">
        <v>4.6440306681270534E-2</v>
      </c>
      <c r="X189" s="79">
        <v>4.336210439786272E-2</v>
      </c>
      <c r="Y189" s="79">
        <v>4.0007408779403592E-2</v>
      </c>
      <c r="Z189" s="79">
        <v>5.0903377847604084E-2</v>
      </c>
      <c r="AA189" s="79">
        <v>3.8152893143742081E-2</v>
      </c>
      <c r="AB189" s="79" t="s">
        <v>79</v>
      </c>
      <c r="AC189" s="79" t="s">
        <v>79</v>
      </c>
      <c r="AD189" s="79">
        <v>0.12124908514271773</v>
      </c>
      <c r="AE189" s="79">
        <v>4.7322844249298696E-2</v>
      </c>
      <c r="AF189" s="79">
        <v>8.4896010910330721E-2</v>
      </c>
      <c r="AG189" s="79">
        <v>0.10071748878923767</v>
      </c>
      <c r="AH189" s="79">
        <v>0.12357142857142857</v>
      </c>
      <c r="AI189" s="79">
        <v>9.583333333333334E-2</v>
      </c>
      <c r="AJ189" s="79">
        <v>9.2864513056591796E-2</v>
      </c>
      <c r="AK189" s="79">
        <v>0.13455620587702891</v>
      </c>
      <c r="AL189" s="79">
        <v>0.10968726704767313</v>
      </c>
      <c r="AM189" s="79">
        <v>6.2869760151022261E-2</v>
      </c>
      <c r="AN189" s="79">
        <v>5.2638395500296031E-2</v>
      </c>
      <c r="AO189" s="79">
        <v>1.1218465783679361E-2</v>
      </c>
      <c r="AP189" s="79">
        <v>1.1865781710914455E-2</v>
      </c>
      <c r="AQ189" s="79" t="s">
        <v>79</v>
      </c>
      <c r="AR189" s="79">
        <v>7.5519513431322863E-2</v>
      </c>
      <c r="AS189" s="79">
        <v>5.1548886737657305E-2</v>
      </c>
      <c r="AT189" s="79">
        <v>7.9839983156121702E-2</v>
      </c>
      <c r="AU189" s="79">
        <v>6.0112787684804145E-2</v>
      </c>
      <c r="AV189" s="79">
        <v>6.9977131656321467E-2</v>
      </c>
      <c r="AW189" s="79">
        <v>6.7119279891113673E-2</v>
      </c>
      <c r="AX189" s="79">
        <v>5.6618524268531277E-2</v>
      </c>
      <c r="AY189" s="79">
        <v>4.3051546391752578E-2</v>
      </c>
      <c r="AZ189" s="81">
        <v>4.0232522563867217E-2</v>
      </c>
      <c r="BA189" s="81">
        <v>4.770439292251373E-2</v>
      </c>
      <c r="BB189" s="81">
        <v>5.3921003038344677E-2</v>
      </c>
      <c r="BC189" s="81">
        <v>5.4478962449102698E-2</v>
      </c>
      <c r="BD189" s="81">
        <v>4.7533009034051422E-2</v>
      </c>
      <c r="BE189" s="81">
        <v>4.6756911087971517E-2</v>
      </c>
      <c r="BF189" s="81">
        <v>4.5142450688614895E-2</v>
      </c>
      <c r="BG189" s="79">
        <v>4.4789317269168759E-2</v>
      </c>
      <c r="BH189" s="79">
        <v>4.5760378491340736E-2</v>
      </c>
      <c r="BI189" s="79">
        <v>4.6323984040218542E-2</v>
      </c>
      <c r="BJ189" s="81">
        <v>4.0013144910410373E-2</v>
      </c>
      <c r="BK189" s="81">
        <v>4.0200420014075096E-2</v>
      </c>
      <c r="BL189" s="79">
        <v>4.1265531237702352E-2</v>
      </c>
      <c r="BM189" s="81">
        <v>4.0586566056442362E-2</v>
      </c>
      <c r="BN189" s="81">
        <v>3.9893763445775679E-2</v>
      </c>
      <c r="BO189" s="79">
        <v>4.1653981390034199E-2</v>
      </c>
      <c r="BP189" s="79">
        <v>4.6781752283676085E-2</v>
      </c>
      <c r="BQ189" s="79">
        <v>4.486884344546422E-2</v>
      </c>
      <c r="BR189" s="132">
        <v>5.0626631130636764E-2</v>
      </c>
      <c r="BS189" s="132">
        <v>4.5051398006513678E-2</v>
      </c>
      <c r="BT189" s="132">
        <v>4.9527614939663657E-2</v>
      </c>
      <c r="BU189" s="79">
        <v>4.7079005866342685E-2</v>
      </c>
      <c r="BV189" s="132">
        <v>3.0326454174821986E-2</v>
      </c>
      <c r="BW189" s="10"/>
      <c r="BX189" s="10"/>
      <c r="BY189" s="10"/>
      <c r="BZ189" s="10"/>
      <c r="CA189" s="10"/>
      <c r="CB189" s="10"/>
      <c r="CC189" s="10"/>
      <c r="CD189" s="10"/>
      <c r="CE189" s="10"/>
      <c r="CF189" s="10"/>
      <c r="CG189" s="10"/>
      <c r="CH189" s="10"/>
      <c r="CI189" s="10"/>
    </row>
    <row r="190" spans="1:110" s="93" customFormat="1" x14ac:dyDescent="0.25">
      <c r="A190" s="93" t="s">
        <v>297</v>
      </c>
      <c r="B190" s="96" t="s">
        <v>507</v>
      </c>
      <c r="C190" s="81" t="s">
        <v>79</v>
      </c>
      <c r="D190" s="81" t="s">
        <v>79</v>
      </c>
      <c r="E190" s="81" t="s">
        <v>79</v>
      </c>
      <c r="F190" s="81" t="s">
        <v>79</v>
      </c>
      <c r="G190" s="81" t="s">
        <v>79</v>
      </c>
      <c r="H190" s="81" t="s">
        <v>79</v>
      </c>
      <c r="I190" s="81" t="s">
        <v>79</v>
      </c>
      <c r="J190" s="81" t="s">
        <v>79</v>
      </c>
      <c r="K190" s="81" t="s">
        <v>79</v>
      </c>
      <c r="L190" s="81" t="s">
        <v>79</v>
      </c>
      <c r="M190" s="81" t="s">
        <v>79</v>
      </c>
      <c r="N190" s="81" t="s">
        <v>79</v>
      </c>
      <c r="O190" s="81" t="s">
        <v>79</v>
      </c>
      <c r="P190" s="81" t="s">
        <v>79</v>
      </c>
      <c r="Q190" s="81" t="s">
        <v>79</v>
      </c>
      <c r="R190" s="81" t="s">
        <v>79</v>
      </c>
      <c r="S190" s="81" t="s">
        <v>79</v>
      </c>
      <c r="T190" s="81" t="s">
        <v>79</v>
      </c>
      <c r="U190" s="81" t="s">
        <v>79</v>
      </c>
      <c r="V190" s="81" t="s">
        <v>79</v>
      </c>
      <c r="W190" s="81" t="s">
        <v>79</v>
      </c>
      <c r="X190" s="81" t="s">
        <v>79</v>
      </c>
      <c r="Y190" s="79">
        <v>9.6522781774580346E-2</v>
      </c>
      <c r="Z190" s="79">
        <v>0.1486150568181818</v>
      </c>
      <c r="AA190" s="79">
        <v>0.18595041322314049</v>
      </c>
      <c r="AB190" s="79">
        <v>0.15527704485488128</v>
      </c>
      <c r="AC190" s="79">
        <v>0.2495857497928749</v>
      </c>
      <c r="AD190" s="79">
        <v>0.23009725206377929</v>
      </c>
      <c r="AE190" s="79">
        <v>0.18781685678073512</v>
      </c>
      <c r="AF190" s="79">
        <v>0.20949941915724998</v>
      </c>
      <c r="AG190" s="79">
        <v>0.15640747344755407</v>
      </c>
      <c r="AH190" s="79">
        <v>0.14909881307087383</v>
      </c>
      <c r="AI190" s="79">
        <v>0.15713425647200482</v>
      </c>
      <c r="AJ190" s="79">
        <v>0.16666029220530865</v>
      </c>
      <c r="AK190" s="79">
        <v>0.17159369885433715</v>
      </c>
      <c r="AL190" s="79">
        <v>0.16893041675690729</v>
      </c>
      <c r="AM190" s="79">
        <v>0.15561466050242298</v>
      </c>
      <c r="AN190" s="79">
        <v>0.15866577591143349</v>
      </c>
      <c r="AO190" s="79">
        <v>0.13202314926452857</v>
      </c>
      <c r="AP190" s="79">
        <v>0.13699798418359435</v>
      </c>
      <c r="AQ190" s="79">
        <v>0.12500000000000003</v>
      </c>
      <c r="AR190" s="79">
        <v>0.12390941464500331</v>
      </c>
      <c r="AS190" s="79">
        <v>0.11063910291689596</v>
      </c>
      <c r="AT190" s="79">
        <v>0.12184092902794601</v>
      </c>
      <c r="AU190" s="79">
        <v>0.11525730701973522</v>
      </c>
      <c r="AV190" s="79">
        <v>0.11766452600004024</v>
      </c>
      <c r="AW190" s="79">
        <v>0.10967647723846849</v>
      </c>
      <c r="AX190" s="79">
        <v>9.4070782901792535E-2</v>
      </c>
      <c r="AY190" s="79">
        <v>9.3579111585516031E-2</v>
      </c>
      <c r="AZ190" s="79">
        <v>9.4633248318689148E-2</v>
      </c>
      <c r="BA190" s="79">
        <v>8.6300867529675376E-2</v>
      </c>
      <c r="BB190" s="79">
        <v>8.0852670608468818E-2</v>
      </c>
      <c r="BC190" s="79">
        <v>9.3557434990027111E-2</v>
      </c>
      <c r="BD190" s="79">
        <v>9.2760283246301034E-2</v>
      </c>
      <c r="BE190" s="79">
        <v>9.1028867422966578E-2</v>
      </c>
      <c r="BF190" s="79">
        <v>9.0078099637116063E-2</v>
      </c>
      <c r="BG190" s="79">
        <v>8.8121418564288428E-2</v>
      </c>
      <c r="BH190" s="79">
        <v>8.1218299314897352E-2</v>
      </c>
      <c r="BI190" s="79">
        <v>7.7095059588130815E-2</v>
      </c>
      <c r="BJ190" s="79">
        <v>5.6850144041132242E-2</v>
      </c>
      <c r="BK190" s="79">
        <v>6.9592976541372337E-2</v>
      </c>
      <c r="BL190" s="79">
        <v>6.435575857871631E-2</v>
      </c>
      <c r="BM190" s="79">
        <v>7.3521651849727546E-2</v>
      </c>
      <c r="BN190" s="79">
        <v>0.12074066153407471</v>
      </c>
      <c r="BO190" s="79">
        <v>0.11126974904762217</v>
      </c>
      <c r="BP190" s="79">
        <v>0.10130557515878619</v>
      </c>
      <c r="BQ190" s="79">
        <v>0.10930960961527574</v>
      </c>
      <c r="BR190" s="132">
        <v>0.12119548164417948</v>
      </c>
      <c r="BS190" s="132">
        <v>9.6357879380657138E-2</v>
      </c>
      <c r="BT190" s="132">
        <v>9.542958280159701E-2</v>
      </c>
      <c r="BU190" s="79">
        <v>8.6376912407141168E-2</v>
      </c>
      <c r="BV190" s="132">
        <v>0.10870892959938361</v>
      </c>
      <c r="BW190" s="10"/>
      <c r="BX190" s="10"/>
      <c r="BY190" s="10"/>
      <c r="BZ190" s="10"/>
      <c r="CA190" s="10"/>
      <c r="CB190" s="10"/>
      <c r="CC190" s="10"/>
      <c r="CD190" s="10"/>
      <c r="CE190" s="10"/>
      <c r="CF190" s="10"/>
      <c r="CG190" s="10"/>
      <c r="CH190" s="10"/>
      <c r="CI190" s="10"/>
    </row>
    <row r="191" spans="1:110" s="93" customFormat="1" x14ac:dyDescent="0.25">
      <c r="A191" s="93" t="s">
        <v>298</v>
      </c>
      <c r="B191" s="94"/>
      <c r="C191" s="81" t="s">
        <v>68</v>
      </c>
      <c r="D191" s="81" t="s">
        <v>68</v>
      </c>
      <c r="E191" s="81" t="s">
        <v>68</v>
      </c>
      <c r="F191" s="81" t="s">
        <v>68</v>
      </c>
      <c r="G191" s="81" t="s">
        <v>68</v>
      </c>
      <c r="H191" s="81" t="s">
        <v>68</v>
      </c>
      <c r="I191" s="81" t="s">
        <v>68</v>
      </c>
      <c r="J191" s="81" t="s">
        <v>68</v>
      </c>
      <c r="K191" s="81" t="s">
        <v>68</v>
      </c>
      <c r="L191" s="81" t="s">
        <v>68</v>
      </c>
      <c r="M191" s="81" t="s">
        <v>68</v>
      </c>
      <c r="N191" s="81" t="s">
        <v>68</v>
      </c>
      <c r="O191" s="81" t="s">
        <v>68</v>
      </c>
      <c r="P191" s="81" t="s">
        <v>68</v>
      </c>
      <c r="Q191" s="81" t="s">
        <v>68</v>
      </c>
      <c r="R191" s="81" t="s">
        <v>68</v>
      </c>
      <c r="S191" s="81" t="s">
        <v>68</v>
      </c>
      <c r="T191" s="81" t="s">
        <v>68</v>
      </c>
      <c r="U191" s="81" t="s">
        <v>68</v>
      </c>
      <c r="V191" s="81" t="s">
        <v>68</v>
      </c>
      <c r="W191" s="81" t="s">
        <v>68</v>
      </c>
      <c r="X191" s="81" t="s">
        <v>68</v>
      </c>
      <c r="Y191" s="81" t="s">
        <v>79</v>
      </c>
      <c r="Z191" s="81" t="s">
        <v>79</v>
      </c>
      <c r="AA191" s="81" t="s">
        <v>79</v>
      </c>
      <c r="AB191" s="81" t="s">
        <v>79</v>
      </c>
      <c r="AC191" s="81" t="s">
        <v>79</v>
      </c>
      <c r="AD191" s="81" t="s">
        <v>79</v>
      </c>
      <c r="AE191" s="81" t="s">
        <v>79</v>
      </c>
      <c r="AF191" s="81" t="s">
        <v>79</v>
      </c>
      <c r="AG191" s="81" t="s">
        <v>79</v>
      </c>
      <c r="AH191" s="81">
        <v>7.8686808777866935E-2</v>
      </c>
      <c r="AI191" s="81">
        <v>0.12216801824632539</v>
      </c>
      <c r="AJ191" s="81">
        <v>0.19277386753293629</v>
      </c>
      <c r="AK191" s="81">
        <v>0.13958483372166913</v>
      </c>
      <c r="AL191" s="81">
        <v>0.12733925143953934</v>
      </c>
      <c r="AM191" s="81">
        <v>0.24846414858469507</v>
      </c>
      <c r="AN191" s="81" t="s">
        <v>79</v>
      </c>
      <c r="AO191" s="81">
        <v>0.15889533417402271</v>
      </c>
      <c r="AP191" s="81">
        <v>0.16272350880385822</v>
      </c>
      <c r="AQ191" s="81">
        <v>0.13077574525745259</v>
      </c>
      <c r="AR191" s="81">
        <v>0.10743878769782024</v>
      </c>
      <c r="AS191" s="81">
        <v>0.13011254789272031</v>
      </c>
      <c r="AT191" s="81" t="s">
        <v>79</v>
      </c>
      <c r="AU191" s="81" t="s">
        <v>79</v>
      </c>
      <c r="AV191" s="81" t="s">
        <v>79</v>
      </c>
      <c r="AW191" s="81" t="s">
        <v>79</v>
      </c>
      <c r="AX191" s="81" t="s">
        <v>79</v>
      </c>
      <c r="AY191" s="81" t="s">
        <v>79</v>
      </c>
      <c r="AZ191" s="81" t="s">
        <v>79</v>
      </c>
      <c r="BA191" s="81" t="s">
        <v>79</v>
      </c>
      <c r="BB191" s="81" t="s">
        <v>79</v>
      </c>
      <c r="BC191" s="81" t="s">
        <v>79</v>
      </c>
      <c r="BD191" s="79">
        <v>3.9299699222518587E-2</v>
      </c>
      <c r="BE191" s="79">
        <v>3.3339948402460809E-2</v>
      </c>
      <c r="BF191" s="81">
        <v>2.4338596855737932E-2</v>
      </c>
      <c r="BG191" s="81">
        <v>1.9930162686392212E-2</v>
      </c>
      <c r="BH191" s="81">
        <v>1.7505076485718155E-2</v>
      </c>
      <c r="BI191" s="81">
        <v>1.959841599718767E-2</v>
      </c>
      <c r="BJ191" s="81">
        <v>2.0105009271131749E-2</v>
      </c>
      <c r="BK191" s="81">
        <v>1.9922131769226879E-2</v>
      </c>
      <c r="BL191" s="81">
        <v>1.4739090832173602E-2</v>
      </c>
      <c r="BM191" s="81" t="s">
        <v>79</v>
      </c>
      <c r="BN191" s="81" t="s">
        <v>79</v>
      </c>
      <c r="BO191" s="81" t="s">
        <v>79</v>
      </c>
      <c r="BP191" s="81" t="s">
        <v>79</v>
      </c>
      <c r="BQ191" s="81" t="s">
        <v>79</v>
      </c>
      <c r="BR191" s="81" t="s">
        <v>79</v>
      </c>
      <c r="BS191" s="128" t="s">
        <v>79</v>
      </c>
      <c r="BT191" s="128" t="s">
        <v>79</v>
      </c>
      <c r="BU191" s="81" t="s">
        <v>79</v>
      </c>
      <c r="BV191" s="128" t="s">
        <v>79</v>
      </c>
      <c r="BW191" s="10"/>
      <c r="BX191" s="10"/>
      <c r="BY191" s="10"/>
      <c r="BZ191" s="10"/>
      <c r="CA191" s="10"/>
      <c r="CB191" s="10"/>
      <c r="CC191" s="10"/>
      <c r="CD191" s="10"/>
      <c r="CE191" s="10"/>
      <c r="CF191" s="10"/>
      <c r="CG191" s="10"/>
      <c r="CH191" s="10"/>
      <c r="CI191" s="10"/>
    </row>
    <row r="192" spans="1:110" s="93" customFormat="1" x14ac:dyDescent="0.25">
      <c r="A192" s="93" t="s">
        <v>299</v>
      </c>
      <c r="B192" s="96" t="s">
        <v>508</v>
      </c>
      <c r="C192" s="81" t="s">
        <v>79</v>
      </c>
      <c r="D192" s="81" t="s">
        <v>79</v>
      </c>
      <c r="E192" s="81" t="s">
        <v>79</v>
      </c>
      <c r="F192" s="81" t="s">
        <v>79</v>
      </c>
      <c r="G192" s="81" t="s">
        <v>79</v>
      </c>
      <c r="H192" s="81" t="s">
        <v>79</v>
      </c>
      <c r="I192" s="81" t="s">
        <v>79</v>
      </c>
      <c r="J192" s="81" t="s">
        <v>79</v>
      </c>
      <c r="K192" s="81" t="s">
        <v>79</v>
      </c>
      <c r="L192" s="81" t="s">
        <v>79</v>
      </c>
      <c r="M192" s="81" t="s">
        <v>79</v>
      </c>
      <c r="N192" s="81" t="s">
        <v>79</v>
      </c>
      <c r="O192" s="81" t="s">
        <v>79</v>
      </c>
      <c r="P192" s="81" t="s">
        <v>79</v>
      </c>
      <c r="Q192" s="81">
        <v>5.9026977173161174E-2</v>
      </c>
      <c r="R192" s="81">
        <v>5.9663053975748469E-2</v>
      </c>
      <c r="S192" s="81">
        <v>7.6900893972892431E-2</v>
      </c>
      <c r="T192" s="81">
        <v>0.11324231510176731</v>
      </c>
      <c r="U192" s="81">
        <v>0.11511831393137031</v>
      </c>
      <c r="V192" s="81">
        <v>8.087454892804076E-2</v>
      </c>
      <c r="W192" s="81">
        <v>9.5705156784068962E-2</v>
      </c>
      <c r="X192" s="81">
        <v>9.4035274306478775E-2</v>
      </c>
      <c r="Y192" s="81">
        <v>8.6401941174541752E-2</v>
      </c>
      <c r="Z192" s="81">
        <v>0.10081551570913273</v>
      </c>
      <c r="AA192" s="81">
        <v>0.10840447591115429</v>
      </c>
      <c r="AB192" s="81" t="s">
        <v>79</v>
      </c>
      <c r="AC192" s="81" t="s">
        <v>79</v>
      </c>
      <c r="AD192" s="81" t="s">
        <v>79</v>
      </c>
      <c r="AE192" s="81">
        <v>0.15648818396759645</v>
      </c>
      <c r="AF192" s="81">
        <v>0.16736573791806542</v>
      </c>
      <c r="AG192" s="81">
        <v>0.15768811806034586</v>
      </c>
      <c r="AH192" s="81">
        <v>0.12613359238789398</v>
      </c>
      <c r="AI192" s="81">
        <v>0.13265238879736407</v>
      </c>
      <c r="AJ192" s="81">
        <v>0.17720246395916039</v>
      </c>
      <c r="AK192" s="81">
        <v>0.16972927321774717</v>
      </c>
      <c r="AL192" s="81">
        <v>0.19004348363892404</v>
      </c>
      <c r="AM192" s="81">
        <v>0.16995200867351548</v>
      </c>
      <c r="AN192" s="81" t="s">
        <v>79</v>
      </c>
      <c r="AO192" s="81">
        <v>0.16896414193660964</v>
      </c>
      <c r="AP192" s="81">
        <v>0.15151881883093307</v>
      </c>
      <c r="AQ192" s="81">
        <v>0.13390316581901285</v>
      </c>
      <c r="AR192" s="79">
        <v>0.14024292645895356</v>
      </c>
      <c r="AS192" s="79">
        <v>0.12469807991021689</v>
      </c>
      <c r="AT192" s="81">
        <v>0.11284157983305221</v>
      </c>
      <c r="AU192" s="81">
        <v>0.12465372282065115</v>
      </c>
      <c r="AV192" s="81">
        <v>0.1064478167353803</v>
      </c>
      <c r="AW192" s="81">
        <v>9.2784683901151632E-2</v>
      </c>
      <c r="AX192" s="81">
        <v>8.468077759044465E-2</v>
      </c>
      <c r="AY192" s="81">
        <v>0.11000935423416658</v>
      </c>
      <c r="AZ192" s="81">
        <v>0.14311037450059269</v>
      </c>
      <c r="BA192" s="81">
        <v>0.11381936022584942</v>
      </c>
      <c r="BB192" s="81">
        <v>0.10534403313019293</v>
      </c>
      <c r="BC192" s="81">
        <v>0.11419004886992641</v>
      </c>
      <c r="BD192" s="81">
        <v>9.7580638005379736E-2</v>
      </c>
      <c r="BE192" s="81">
        <v>8.6871184645573682E-2</v>
      </c>
      <c r="BF192" s="81">
        <v>8.0815556589824311E-2</v>
      </c>
      <c r="BG192" s="81">
        <v>7.7305992370199139E-2</v>
      </c>
      <c r="BH192" s="81">
        <v>7.8483673895629422E-2</v>
      </c>
      <c r="BI192" s="81">
        <v>8.5270512089785366E-2</v>
      </c>
      <c r="BJ192" s="81">
        <v>7.3534384678889078E-2</v>
      </c>
      <c r="BK192" s="81">
        <v>9.6171992613663979E-2</v>
      </c>
      <c r="BL192" s="81">
        <v>8.5656774261279156E-2</v>
      </c>
      <c r="BM192" s="81">
        <v>7.2300533241000428E-2</v>
      </c>
      <c r="BN192" s="81">
        <v>7.6766029677866457E-2</v>
      </c>
      <c r="BO192" s="81">
        <v>8.9761277332156511E-2</v>
      </c>
      <c r="BP192" s="81">
        <v>0.10677910063393531</v>
      </c>
      <c r="BQ192" s="81">
        <v>0.13325672334973448</v>
      </c>
      <c r="BR192" s="132">
        <v>9.8727383298656338E-2</v>
      </c>
      <c r="BS192" s="132">
        <v>0.10223848137987354</v>
      </c>
      <c r="BT192" s="132">
        <v>9.4692010245261138E-2</v>
      </c>
      <c r="BU192" s="79">
        <v>7.8126848458606429E-2</v>
      </c>
      <c r="BV192" s="132">
        <v>8.447598946181438E-2</v>
      </c>
      <c r="BW192" s="10"/>
      <c r="BX192" s="10"/>
      <c r="BY192" s="10"/>
      <c r="BZ192" s="10"/>
      <c r="CA192" s="10"/>
      <c r="CB192" s="10"/>
      <c r="CC192" s="10"/>
      <c r="CD192" s="10"/>
      <c r="CE192" s="10"/>
      <c r="CF192" s="10"/>
      <c r="CG192" s="10"/>
      <c r="CH192" s="10"/>
      <c r="CI192" s="10"/>
    </row>
    <row r="193" spans="1:91" s="93" customFormat="1" x14ac:dyDescent="0.25">
      <c r="A193" s="93" t="s">
        <v>124</v>
      </c>
      <c r="B193" s="96"/>
      <c r="C193" s="81" t="s">
        <v>79</v>
      </c>
      <c r="D193" s="81" t="s">
        <v>79</v>
      </c>
      <c r="E193" s="81" t="s">
        <v>79</v>
      </c>
      <c r="F193" s="81" t="s">
        <v>79</v>
      </c>
      <c r="G193" s="81" t="s">
        <v>79</v>
      </c>
      <c r="H193" s="81" t="s">
        <v>79</v>
      </c>
      <c r="I193" s="81" t="s">
        <v>79</v>
      </c>
      <c r="J193" s="79" t="s">
        <v>79</v>
      </c>
      <c r="K193" s="79" t="s">
        <v>79</v>
      </c>
      <c r="L193" s="79" t="s">
        <v>79</v>
      </c>
      <c r="M193" s="79" t="s">
        <v>79</v>
      </c>
      <c r="N193" s="79">
        <v>0.10517746662324975</v>
      </c>
      <c r="O193" s="79">
        <v>9.544917257683215E-2</v>
      </c>
      <c r="P193" s="79">
        <v>0.13469985358711567</v>
      </c>
      <c r="Q193" s="79" t="s">
        <v>79</v>
      </c>
      <c r="R193" s="79">
        <v>8.6429725363489501E-2</v>
      </c>
      <c r="S193" s="79">
        <v>8.8779527559055119E-2</v>
      </c>
      <c r="T193" s="79">
        <v>7.7471765405191198E-2</v>
      </c>
      <c r="U193" s="79">
        <v>8.2139619220308255E-2</v>
      </c>
      <c r="V193" s="79">
        <v>0.12164879356568364</v>
      </c>
      <c r="W193" s="79">
        <v>0.10826169313711205</v>
      </c>
      <c r="X193" s="81">
        <v>0.11220588235294118</v>
      </c>
      <c r="Y193" s="81">
        <v>8.4362910270809929E-2</v>
      </c>
      <c r="Z193" s="81">
        <v>0.10771564802774165</v>
      </c>
      <c r="AA193" s="81">
        <v>0.15069465571443058</v>
      </c>
      <c r="AB193" s="81">
        <v>0.12660145156200694</v>
      </c>
      <c r="AC193" s="81">
        <v>0.1594892460067</v>
      </c>
      <c r="AD193" s="81">
        <v>0.14725985844287159</v>
      </c>
      <c r="AE193" s="81">
        <v>0.14504127642246326</v>
      </c>
      <c r="AF193" s="81">
        <v>0.14705609929296984</v>
      </c>
      <c r="AG193" s="81">
        <v>0.15928567763124135</v>
      </c>
      <c r="AH193" s="81">
        <v>0.1724985371562317</v>
      </c>
      <c r="AI193" s="81">
        <v>0.14546117943962175</v>
      </c>
      <c r="AJ193" s="81">
        <v>0.15559399895330581</v>
      </c>
      <c r="AK193" s="81">
        <v>0.14638905186175655</v>
      </c>
      <c r="AL193" s="81">
        <v>0.17686018422659341</v>
      </c>
      <c r="AM193" s="81">
        <v>0.16555121658155603</v>
      </c>
      <c r="AN193" s="79">
        <v>0.1444968128646193</v>
      </c>
      <c r="AO193" s="79">
        <v>0.11218209721874217</v>
      </c>
      <c r="AP193" s="79">
        <v>7.853929383435368E-2</v>
      </c>
      <c r="AQ193" s="79">
        <v>7.9725408344982096E-2</v>
      </c>
      <c r="AR193" s="79">
        <v>6.8680868191169017E-2</v>
      </c>
      <c r="AS193" s="79">
        <v>0.10425787318175399</v>
      </c>
      <c r="AT193" s="79">
        <v>8.9906627559669564E-2</v>
      </c>
      <c r="AU193" s="81">
        <v>7.2380998416937556E-2</v>
      </c>
      <c r="AV193" s="81">
        <v>7.3641427304036153E-2</v>
      </c>
      <c r="AW193" s="81">
        <v>6.9496913174832517E-2</v>
      </c>
      <c r="AX193" s="81">
        <v>6.0419160549867776E-2</v>
      </c>
      <c r="AY193" s="81">
        <v>5.8827553184212324E-2</v>
      </c>
      <c r="AZ193" s="81">
        <v>5.808381112387468E-2</v>
      </c>
      <c r="BA193" s="81">
        <v>5.8105804964521689E-2</v>
      </c>
      <c r="BB193" s="81">
        <v>5.4536564211942334E-2</v>
      </c>
      <c r="BC193" s="81">
        <v>5.480550467757965E-2</v>
      </c>
      <c r="BD193" s="81">
        <v>5.412501222733053E-2</v>
      </c>
      <c r="BE193" s="81">
        <v>6.2483242719892751E-2</v>
      </c>
      <c r="BF193" s="81">
        <v>5.5418386758124223E-2</v>
      </c>
      <c r="BG193" s="81">
        <v>5.026419903879345E-2</v>
      </c>
      <c r="BH193" s="81">
        <v>4.3944468231112574E-2</v>
      </c>
      <c r="BI193" s="81">
        <v>4.100543653330558E-2</v>
      </c>
      <c r="BJ193" s="81">
        <v>3.5523398057458001E-2</v>
      </c>
      <c r="BK193" s="81">
        <v>4.0277077585693585E-2</v>
      </c>
      <c r="BL193" s="81">
        <v>4.0561417360958515E-2</v>
      </c>
      <c r="BM193" s="81" t="s">
        <v>79</v>
      </c>
      <c r="BN193" s="81" t="s">
        <v>79</v>
      </c>
      <c r="BO193" s="81" t="s">
        <v>79</v>
      </c>
      <c r="BP193" s="81" t="s">
        <v>79</v>
      </c>
      <c r="BQ193" s="81" t="s">
        <v>79</v>
      </c>
      <c r="BR193" s="81" t="s">
        <v>79</v>
      </c>
      <c r="BS193" s="128" t="s">
        <v>79</v>
      </c>
      <c r="BT193" s="128" t="s">
        <v>79</v>
      </c>
      <c r="BU193" s="81" t="s">
        <v>79</v>
      </c>
      <c r="BV193" s="128" t="s">
        <v>79</v>
      </c>
      <c r="BW193" s="10"/>
      <c r="BX193" s="10"/>
      <c r="BY193" s="10"/>
      <c r="BZ193" s="10"/>
      <c r="CA193" s="10"/>
      <c r="CB193" s="10"/>
      <c r="CC193" s="10"/>
      <c r="CD193" s="10"/>
      <c r="CE193" s="10"/>
      <c r="CF193" s="10"/>
      <c r="CG193" s="10"/>
      <c r="CH193" s="10"/>
      <c r="CI193" s="10"/>
    </row>
    <row r="194" spans="1:91" s="93" customFormat="1" x14ac:dyDescent="0.25">
      <c r="A194" s="93" t="s">
        <v>300</v>
      </c>
      <c r="B194" s="94" t="s">
        <v>67</v>
      </c>
      <c r="C194" s="81" t="s">
        <v>79</v>
      </c>
      <c r="D194" s="81" t="s">
        <v>79</v>
      </c>
      <c r="E194" s="81" t="s">
        <v>79</v>
      </c>
      <c r="F194" s="81" t="s">
        <v>79</v>
      </c>
      <c r="G194" s="81" t="s">
        <v>79</v>
      </c>
      <c r="H194" s="81" t="s">
        <v>79</v>
      </c>
      <c r="I194" s="81" t="s">
        <v>79</v>
      </c>
      <c r="J194" s="81" t="s">
        <v>79</v>
      </c>
      <c r="K194" s="81" t="s">
        <v>79</v>
      </c>
      <c r="L194" s="81" t="s">
        <v>79</v>
      </c>
      <c r="M194" s="81" t="s">
        <v>79</v>
      </c>
      <c r="N194" s="81">
        <v>3.5315712187958884E-2</v>
      </c>
      <c r="O194" s="81">
        <v>3.7645429362880886E-2</v>
      </c>
      <c r="P194" s="81">
        <v>3.7110834371108341E-2</v>
      </c>
      <c r="Q194" s="81">
        <v>3.3873390557939913E-2</v>
      </c>
      <c r="R194" s="81">
        <v>3.4224652087475146E-2</v>
      </c>
      <c r="S194" s="81">
        <v>3.5544186046511626E-2</v>
      </c>
      <c r="T194" s="81">
        <v>3.1439811172305272E-2</v>
      </c>
      <c r="U194" s="81">
        <v>3.2595744680851066E-2</v>
      </c>
      <c r="V194" s="81">
        <v>3.2755555555555559E-2</v>
      </c>
      <c r="W194" s="81">
        <v>3.0793378995433791E-2</v>
      </c>
      <c r="X194" s="81">
        <v>3.2564885496183207E-2</v>
      </c>
      <c r="Y194" s="81">
        <v>3.4997938144329895E-2</v>
      </c>
      <c r="Z194" s="81">
        <v>3.4455205811138014E-2</v>
      </c>
      <c r="AA194" s="81">
        <v>3.3494505494505493E-2</v>
      </c>
      <c r="AB194" s="81">
        <v>3.193021379588544E-2</v>
      </c>
      <c r="AC194" s="81">
        <v>5.1194539249146756E-2</v>
      </c>
      <c r="AD194" s="81">
        <v>4.9430272108843536E-2</v>
      </c>
      <c r="AE194" s="81">
        <v>4.7136230237621889E-2</v>
      </c>
      <c r="AF194" s="81">
        <v>4.187306403691763E-2</v>
      </c>
      <c r="AG194" s="81">
        <v>3.3572585580072714E-2</v>
      </c>
      <c r="AH194" s="81">
        <v>3.9003132966796694E-2</v>
      </c>
      <c r="AI194" s="81">
        <v>3.8245318699790858E-2</v>
      </c>
      <c r="AJ194" s="81">
        <v>4.298151312126855E-2</v>
      </c>
      <c r="AK194" s="81">
        <v>3.9376052054600749E-2</v>
      </c>
      <c r="AL194" s="81">
        <v>3.5970938149501898E-2</v>
      </c>
      <c r="AM194" s="81">
        <v>3.5310431587825764E-2</v>
      </c>
      <c r="AN194" s="81">
        <v>3.6379924825208874E-2</v>
      </c>
      <c r="AO194" s="81">
        <v>3.3285852504837669E-2</v>
      </c>
      <c r="AP194" s="81">
        <v>2.9322086364339885E-2</v>
      </c>
      <c r="AQ194" s="81">
        <v>3.1487265209167288E-2</v>
      </c>
      <c r="AR194" s="81">
        <v>3.527705693787208E-2</v>
      </c>
      <c r="AS194" s="81">
        <v>3.7543642480797307E-2</v>
      </c>
      <c r="AT194" s="81">
        <v>3.8705665002103568E-2</v>
      </c>
      <c r="AU194" s="81">
        <v>3.9214172544982995E-2</v>
      </c>
      <c r="AV194" s="81">
        <v>4.0513593369920095E-2</v>
      </c>
      <c r="AW194" s="81">
        <v>3.901649734749036E-2</v>
      </c>
      <c r="AX194" s="81">
        <v>4.1396969426189333E-2</v>
      </c>
      <c r="AY194" s="81">
        <v>4.103672230568306E-2</v>
      </c>
      <c r="AZ194" s="81">
        <v>3.1845009085201374E-2</v>
      </c>
      <c r="BA194" s="81">
        <v>3.8890173740366477E-2</v>
      </c>
      <c r="BB194" s="81">
        <v>3.6610946697956233E-2</v>
      </c>
      <c r="BC194" s="81">
        <v>3.6034570748273542E-2</v>
      </c>
      <c r="BD194" s="81">
        <v>3.7959268811379461E-2</v>
      </c>
      <c r="BE194" s="81">
        <v>3.2960471726412574E-2</v>
      </c>
      <c r="BF194" s="81">
        <v>2.697983716909761E-2</v>
      </c>
      <c r="BG194" s="81">
        <v>2.4093705059218769E-2</v>
      </c>
      <c r="BH194" s="81">
        <v>2.359522279658198E-2</v>
      </c>
      <c r="BI194" s="81">
        <v>2.2179293211353125E-2</v>
      </c>
      <c r="BJ194" s="81">
        <v>2.199273923441997E-2</v>
      </c>
      <c r="BK194" s="81">
        <v>2.4893117421155499E-2</v>
      </c>
      <c r="BL194" s="81">
        <v>2.271714219029523E-2</v>
      </c>
      <c r="BM194" s="81">
        <v>2.0275065915050721E-2</v>
      </c>
      <c r="BN194" s="81">
        <v>2.0094477989455455E-2</v>
      </c>
      <c r="BO194" s="81">
        <v>1.9239593325934137E-2</v>
      </c>
      <c r="BP194" s="81">
        <v>1.871966551127232E-2</v>
      </c>
      <c r="BQ194" s="81">
        <v>1.8128482927444949E-2</v>
      </c>
      <c r="BR194" s="128">
        <v>2.0503246050324893E-2</v>
      </c>
      <c r="BS194" s="128">
        <v>2.0500658175221485E-2</v>
      </c>
      <c r="BT194" s="128">
        <v>2.5240030259821546E-2</v>
      </c>
      <c r="BU194" s="81">
        <v>2.7102735468797337E-2</v>
      </c>
      <c r="BV194" s="128">
        <v>2.7724720188166661E-2</v>
      </c>
      <c r="BW194" s="116"/>
      <c r="BX194" s="116"/>
      <c r="BY194" s="116"/>
      <c r="BZ194" s="116"/>
      <c r="CA194" s="116"/>
      <c r="CB194" s="116"/>
      <c r="CC194" s="116"/>
      <c r="CD194" s="116"/>
      <c r="CE194" s="116"/>
      <c r="CF194" s="116"/>
      <c r="CG194" s="116"/>
      <c r="CH194" s="116"/>
      <c r="CI194" s="116"/>
      <c r="CJ194" s="116"/>
      <c r="CK194" s="116"/>
      <c r="CL194" s="116"/>
      <c r="CM194" s="84"/>
    </row>
    <row r="195" spans="1:91" s="93" customFormat="1" x14ac:dyDescent="0.25">
      <c r="A195" s="93" t="s">
        <v>318</v>
      </c>
      <c r="B195" s="154">
        <v>102</v>
      </c>
      <c r="C195" s="81" t="s">
        <v>68</v>
      </c>
      <c r="D195" s="81" t="s">
        <v>68</v>
      </c>
      <c r="E195" s="81" t="s">
        <v>68</v>
      </c>
      <c r="F195" s="81" t="s">
        <v>68</v>
      </c>
      <c r="G195" s="81" t="s">
        <v>68</v>
      </c>
      <c r="H195" s="81" t="s">
        <v>68</v>
      </c>
      <c r="I195" s="81" t="s">
        <v>68</v>
      </c>
      <c r="J195" s="81" t="s">
        <v>68</v>
      </c>
      <c r="K195" s="81" t="s">
        <v>68</v>
      </c>
      <c r="L195" s="81" t="s">
        <v>68</v>
      </c>
      <c r="M195" s="81" t="s">
        <v>68</v>
      </c>
      <c r="N195" s="81" t="s">
        <v>68</v>
      </c>
      <c r="O195" s="81" t="s">
        <v>68</v>
      </c>
      <c r="P195" s="81" t="s">
        <v>68</v>
      </c>
      <c r="Q195" s="81" t="s">
        <v>68</v>
      </c>
      <c r="R195" s="81" t="s">
        <v>68</v>
      </c>
      <c r="S195" s="81" t="s">
        <v>68</v>
      </c>
      <c r="T195" s="81" t="s">
        <v>68</v>
      </c>
      <c r="U195" s="81" t="s">
        <v>68</v>
      </c>
      <c r="V195" s="81" t="s">
        <v>68</v>
      </c>
      <c r="W195" s="81" t="s">
        <v>68</v>
      </c>
      <c r="X195" s="81" t="s">
        <v>68</v>
      </c>
      <c r="Y195" s="81" t="s">
        <v>79</v>
      </c>
      <c r="Z195" s="81" t="s">
        <v>79</v>
      </c>
      <c r="AA195" s="81" t="s">
        <v>79</v>
      </c>
      <c r="AB195" s="81" t="s">
        <v>79</v>
      </c>
      <c r="AC195" s="81" t="s">
        <v>79</v>
      </c>
      <c r="AD195" s="81" t="s">
        <v>79</v>
      </c>
      <c r="AE195" s="81" t="s">
        <v>79</v>
      </c>
      <c r="AF195" s="81" t="s">
        <v>79</v>
      </c>
      <c r="AG195" s="81" t="s">
        <v>79</v>
      </c>
      <c r="AH195" s="81" t="s">
        <v>79</v>
      </c>
      <c r="AI195" s="81" t="s">
        <v>79</v>
      </c>
      <c r="AJ195" s="81" t="s">
        <v>79</v>
      </c>
      <c r="AK195" s="81" t="s">
        <v>79</v>
      </c>
      <c r="AL195" s="81" t="s">
        <v>79</v>
      </c>
      <c r="AM195" s="81" t="s">
        <v>79</v>
      </c>
      <c r="AN195" s="81" t="s">
        <v>79</v>
      </c>
      <c r="AO195" s="81" t="s">
        <v>79</v>
      </c>
      <c r="AP195" s="81" t="s">
        <v>79</v>
      </c>
      <c r="AQ195" s="81" t="s">
        <v>79</v>
      </c>
      <c r="AR195" s="81" t="s">
        <v>79</v>
      </c>
      <c r="AS195" s="81" t="s">
        <v>79</v>
      </c>
      <c r="AT195" s="81" t="s">
        <v>79</v>
      </c>
      <c r="AU195" s="81" t="s">
        <v>79</v>
      </c>
      <c r="AV195" s="81" t="s">
        <v>79</v>
      </c>
      <c r="AW195" s="81" t="s">
        <v>79</v>
      </c>
      <c r="AX195" s="81" t="s">
        <v>79</v>
      </c>
      <c r="AY195" s="79">
        <v>6.7590614806351729E-2</v>
      </c>
      <c r="AZ195" s="79">
        <v>8.629721209848476E-2</v>
      </c>
      <c r="BA195" s="79">
        <v>7.6695379976034025E-2</v>
      </c>
      <c r="BB195" s="79">
        <v>8.3237222448449E-2</v>
      </c>
      <c r="BC195" s="79">
        <v>5.6121055234052079E-2</v>
      </c>
      <c r="BD195" s="79">
        <v>4.8755318053448321E-2</v>
      </c>
      <c r="BE195" s="79">
        <v>4.6923062672292813E-2</v>
      </c>
      <c r="BF195" s="79">
        <v>4.6114776396625957E-2</v>
      </c>
      <c r="BG195" s="79">
        <v>3.6564706783208147E-2</v>
      </c>
      <c r="BH195" s="79">
        <v>3.2259744730463738E-2</v>
      </c>
      <c r="BI195" s="79">
        <v>3.2805213698945415E-2</v>
      </c>
      <c r="BJ195" s="79">
        <v>3.6680226492700974E-2</v>
      </c>
      <c r="BK195" s="79">
        <v>5.4571077731103632E-2</v>
      </c>
      <c r="BL195" s="79">
        <v>6.0385922082678768E-2</v>
      </c>
      <c r="BM195" s="79">
        <v>5.4663145275306108E-2</v>
      </c>
      <c r="BN195" s="79">
        <v>5.0755564937675648E-2</v>
      </c>
      <c r="BO195" s="79">
        <v>6.0346862506444388E-2</v>
      </c>
      <c r="BP195" s="79">
        <v>5.6436513524702379E-2</v>
      </c>
      <c r="BQ195" s="81" t="s">
        <v>79</v>
      </c>
      <c r="BR195" s="128" t="s">
        <v>79</v>
      </c>
      <c r="BS195" s="128" t="s">
        <v>79</v>
      </c>
      <c r="BT195" s="128" t="s">
        <v>79</v>
      </c>
      <c r="BU195" s="81" t="s">
        <v>79</v>
      </c>
      <c r="BV195" s="128" t="s">
        <v>79</v>
      </c>
      <c r="BW195" s="10"/>
      <c r="BX195" s="10"/>
      <c r="BY195" s="10"/>
      <c r="BZ195" s="10"/>
      <c r="CA195" s="10"/>
      <c r="CB195" s="10"/>
      <c r="CC195" s="10"/>
      <c r="CD195" s="10"/>
      <c r="CE195" s="10"/>
      <c r="CF195" s="10"/>
      <c r="CG195" s="10"/>
      <c r="CH195" s="10"/>
      <c r="CI195" s="10"/>
    </row>
    <row r="196" spans="1:91" s="93" customFormat="1" x14ac:dyDescent="0.25">
      <c r="A196" s="93" t="s">
        <v>301</v>
      </c>
      <c r="B196" s="154">
        <v>103</v>
      </c>
      <c r="C196" s="81" t="s">
        <v>68</v>
      </c>
      <c r="D196" s="81" t="s">
        <v>68</v>
      </c>
      <c r="E196" s="81" t="s">
        <v>68</v>
      </c>
      <c r="F196" s="81" t="s">
        <v>68</v>
      </c>
      <c r="G196" s="81" t="s">
        <v>68</v>
      </c>
      <c r="H196" s="81" t="s">
        <v>68</v>
      </c>
      <c r="I196" s="81" t="s">
        <v>68</v>
      </c>
      <c r="J196" s="81" t="s">
        <v>68</v>
      </c>
      <c r="K196" s="81" t="s">
        <v>68</v>
      </c>
      <c r="L196" s="81" t="s">
        <v>68</v>
      </c>
      <c r="M196" s="81" t="s">
        <v>68</v>
      </c>
      <c r="N196" s="81" t="s">
        <v>68</v>
      </c>
      <c r="O196" s="81" t="s">
        <v>68</v>
      </c>
      <c r="P196" s="81" t="s">
        <v>68</v>
      </c>
      <c r="Q196" s="81" t="s">
        <v>68</v>
      </c>
      <c r="R196" s="81" t="s">
        <v>68</v>
      </c>
      <c r="S196" s="81" t="s">
        <v>68</v>
      </c>
      <c r="T196" s="81" t="s">
        <v>68</v>
      </c>
      <c r="U196" s="81" t="s">
        <v>68</v>
      </c>
      <c r="V196" s="81" t="s">
        <v>68</v>
      </c>
      <c r="W196" s="81" t="s">
        <v>68</v>
      </c>
      <c r="X196" s="81" t="s">
        <v>68</v>
      </c>
      <c r="Y196" s="81" t="s">
        <v>68</v>
      </c>
      <c r="Z196" s="81" t="s">
        <v>68</v>
      </c>
      <c r="AA196" s="81" t="s">
        <v>68</v>
      </c>
      <c r="AB196" s="81" t="s">
        <v>68</v>
      </c>
      <c r="AC196" s="81" t="s">
        <v>68</v>
      </c>
      <c r="AD196" s="81" t="s">
        <v>68</v>
      </c>
      <c r="AE196" s="81" t="s">
        <v>68</v>
      </c>
      <c r="AF196" s="81" t="s">
        <v>68</v>
      </c>
      <c r="AG196" s="81" t="s">
        <v>68</v>
      </c>
      <c r="AH196" s="81" t="s">
        <v>68</v>
      </c>
      <c r="AI196" s="81" t="s">
        <v>68</v>
      </c>
      <c r="AJ196" s="81" t="s">
        <v>68</v>
      </c>
      <c r="AK196" s="81" t="s">
        <v>68</v>
      </c>
      <c r="AL196" s="81" t="s">
        <v>68</v>
      </c>
      <c r="AM196" s="81" t="s">
        <v>68</v>
      </c>
      <c r="AN196" s="81" t="s">
        <v>68</v>
      </c>
      <c r="AO196" s="81" t="s">
        <v>68</v>
      </c>
      <c r="AP196" s="81" t="s">
        <v>68</v>
      </c>
      <c r="AQ196" s="81" t="s">
        <v>68</v>
      </c>
      <c r="AR196" s="79">
        <v>6.5511834439503105E-2</v>
      </c>
      <c r="AS196" s="79">
        <v>7.0112188585833346E-2</v>
      </c>
      <c r="AT196" s="79">
        <v>7.2770431912171057E-2</v>
      </c>
      <c r="AU196" s="79">
        <v>7.0639204164575822E-2</v>
      </c>
      <c r="AV196" s="81">
        <v>8.398759041228597E-2</v>
      </c>
      <c r="AW196" s="81">
        <v>6.3505784830545753E-2</v>
      </c>
      <c r="AX196" s="81">
        <v>5.2813459409681164E-2</v>
      </c>
      <c r="AY196" s="81">
        <v>5.8057525967210741E-2</v>
      </c>
      <c r="AZ196" s="81">
        <v>6.0815687041382648E-2</v>
      </c>
      <c r="BA196" s="81">
        <v>5.1727224363936168E-2</v>
      </c>
      <c r="BB196" s="81">
        <v>4.9153923650994309E-2</v>
      </c>
      <c r="BC196" s="81">
        <v>5.4810146916462958E-2</v>
      </c>
      <c r="BD196" s="81">
        <v>6.8956079503431036E-2</v>
      </c>
      <c r="BE196" s="81">
        <v>6.854552052014988E-2</v>
      </c>
      <c r="BF196" s="81">
        <v>5.3013664964560031E-2</v>
      </c>
      <c r="BG196" s="81">
        <v>4.8683170115889011E-2</v>
      </c>
      <c r="BH196" s="81">
        <v>4.3084668349405872E-2</v>
      </c>
      <c r="BI196" s="81">
        <v>4.850723487225244E-2</v>
      </c>
      <c r="BJ196" s="81">
        <v>4.4458294982372686E-2</v>
      </c>
      <c r="BK196" s="81">
        <v>5.6536484971796121E-2</v>
      </c>
      <c r="BL196" s="81">
        <v>4.6855570340419851E-2</v>
      </c>
      <c r="BM196" s="81">
        <v>4.9264617025940156E-2</v>
      </c>
      <c r="BN196" s="81">
        <v>4.5738842765605851E-2</v>
      </c>
      <c r="BO196" s="81">
        <v>4.0795274042675835E-2</v>
      </c>
      <c r="BP196" s="81">
        <v>3.9668910882450281E-2</v>
      </c>
      <c r="BQ196" s="81" t="s">
        <v>79</v>
      </c>
      <c r="BR196" s="128" t="s">
        <v>79</v>
      </c>
      <c r="BS196" s="128" t="s">
        <v>79</v>
      </c>
      <c r="BT196" s="128" t="s">
        <v>79</v>
      </c>
      <c r="BU196" s="81" t="s">
        <v>79</v>
      </c>
      <c r="BV196" s="128" t="s">
        <v>79</v>
      </c>
      <c r="BW196" s="10"/>
      <c r="BX196" s="10"/>
      <c r="BY196" s="10"/>
      <c r="BZ196" s="10"/>
      <c r="CA196" s="10"/>
      <c r="CB196" s="10"/>
      <c r="CC196" s="10"/>
      <c r="CD196" s="10"/>
      <c r="CE196" s="10"/>
      <c r="CF196" s="10"/>
      <c r="CG196" s="10"/>
      <c r="CH196" s="10"/>
      <c r="CI196" s="10"/>
    </row>
    <row r="197" spans="1:91" s="93" customFormat="1" x14ac:dyDescent="0.25">
      <c r="A197" s="93" t="s">
        <v>302</v>
      </c>
      <c r="B197" s="154">
        <v>104</v>
      </c>
      <c r="C197" s="81" t="s">
        <v>79</v>
      </c>
      <c r="D197" s="81" t="s">
        <v>79</v>
      </c>
      <c r="E197" s="81" t="s">
        <v>79</v>
      </c>
      <c r="F197" s="81" t="s">
        <v>79</v>
      </c>
      <c r="G197" s="81" t="s">
        <v>79</v>
      </c>
      <c r="H197" s="81" t="s">
        <v>79</v>
      </c>
      <c r="I197" s="81" t="s">
        <v>79</v>
      </c>
      <c r="J197" s="81" t="s">
        <v>79</v>
      </c>
      <c r="K197" s="81" t="s">
        <v>79</v>
      </c>
      <c r="L197" s="81" t="s">
        <v>79</v>
      </c>
      <c r="M197" s="81" t="s">
        <v>79</v>
      </c>
      <c r="N197" s="81" t="s">
        <v>79</v>
      </c>
      <c r="O197" s="81" t="s">
        <v>79</v>
      </c>
      <c r="P197" s="81" t="s">
        <v>79</v>
      </c>
      <c r="Q197" s="81" t="s">
        <v>79</v>
      </c>
      <c r="R197" s="81" t="s">
        <v>79</v>
      </c>
      <c r="S197" s="81" t="s">
        <v>79</v>
      </c>
      <c r="T197" s="81" t="s">
        <v>79</v>
      </c>
      <c r="U197" s="81" t="s">
        <v>79</v>
      </c>
      <c r="V197" s="81" t="s">
        <v>79</v>
      </c>
      <c r="W197" s="81" t="s">
        <v>79</v>
      </c>
      <c r="X197" s="81" t="s">
        <v>79</v>
      </c>
      <c r="Y197" s="81" t="s">
        <v>79</v>
      </c>
      <c r="Z197" s="79" t="s">
        <v>79</v>
      </c>
      <c r="AA197" s="79" t="s">
        <v>79</v>
      </c>
      <c r="AB197" s="81" t="s">
        <v>79</v>
      </c>
      <c r="AC197" s="81" t="s">
        <v>79</v>
      </c>
      <c r="AD197" s="81" t="s">
        <v>79</v>
      </c>
      <c r="AE197" s="81" t="s">
        <v>79</v>
      </c>
      <c r="AF197" s="81" t="s">
        <v>79</v>
      </c>
      <c r="AG197" s="81" t="s">
        <v>79</v>
      </c>
      <c r="AH197" s="81" t="s">
        <v>79</v>
      </c>
      <c r="AI197" s="81" t="s">
        <v>79</v>
      </c>
      <c r="AJ197" s="81" t="s">
        <v>79</v>
      </c>
      <c r="AK197" s="81" t="s">
        <v>79</v>
      </c>
      <c r="AL197" s="81" t="s">
        <v>79</v>
      </c>
      <c r="AM197" s="81" t="s">
        <v>79</v>
      </c>
      <c r="AN197" s="81" t="s">
        <v>79</v>
      </c>
      <c r="AO197" s="81" t="s">
        <v>79</v>
      </c>
      <c r="AP197" s="81" t="s">
        <v>79</v>
      </c>
      <c r="AQ197" s="81" t="s">
        <v>79</v>
      </c>
      <c r="AR197" s="81" t="s">
        <v>68</v>
      </c>
      <c r="AS197" s="81" t="s">
        <v>68</v>
      </c>
      <c r="AT197" s="81" t="s">
        <v>68</v>
      </c>
      <c r="AU197" s="81" t="s">
        <v>68</v>
      </c>
      <c r="AV197" s="81" t="s">
        <v>68</v>
      </c>
      <c r="AW197" s="81" t="s">
        <v>68</v>
      </c>
      <c r="AX197" s="81" t="s">
        <v>68</v>
      </c>
      <c r="AY197" s="81" t="s">
        <v>68</v>
      </c>
      <c r="AZ197" s="81" t="s">
        <v>68</v>
      </c>
      <c r="BA197" s="81" t="s">
        <v>68</v>
      </c>
      <c r="BB197" s="81" t="s">
        <v>68</v>
      </c>
      <c r="BC197" s="81" t="s">
        <v>68</v>
      </c>
      <c r="BD197" s="81" t="s">
        <v>68</v>
      </c>
      <c r="BE197" s="81" t="s">
        <v>68</v>
      </c>
      <c r="BF197" s="81" t="s">
        <v>68</v>
      </c>
      <c r="BG197" s="81" t="s">
        <v>68</v>
      </c>
      <c r="BH197" s="81" t="s">
        <v>68</v>
      </c>
      <c r="BI197" s="81" t="s">
        <v>68</v>
      </c>
      <c r="BJ197" s="81" t="s">
        <v>68</v>
      </c>
      <c r="BK197" s="81" t="s">
        <v>68</v>
      </c>
      <c r="BL197" s="81" t="s">
        <v>68</v>
      </c>
      <c r="BM197" s="81" t="s">
        <v>68</v>
      </c>
      <c r="BN197" s="81" t="s">
        <v>68</v>
      </c>
      <c r="BO197" s="81" t="s">
        <v>68</v>
      </c>
      <c r="BP197" s="81" t="s">
        <v>68</v>
      </c>
      <c r="BQ197" s="81" t="s">
        <v>68</v>
      </c>
      <c r="BR197" s="131" t="s">
        <v>68</v>
      </c>
      <c r="BS197" s="131" t="s">
        <v>68</v>
      </c>
      <c r="BT197" s="131" t="s">
        <v>68</v>
      </c>
      <c r="BU197" s="140" t="s">
        <v>68</v>
      </c>
      <c r="BV197" s="131" t="s">
        <v>68</v>
      </c>
    </row>
    <row r="198" spans="1:91" s="53" customFormat="1" x14ac:dyDescent="0.25">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0"/>
      <c r="AJ198" s="50"/>
      <c r="AK198" s="50"/>
      <c r="AL198" s="50"/>
      <c r="AM198" s="50"/>
      <c r="AN198" s="50"/>
      <c r="AO198" s="50"/>
      <c r="AP198" s="80"/>
      <c r="AQ198" s="80"/>
      <c r="AR198" s="80"/>
      <c r="AS198" s="80"/>
      <c r="AT198" s="80"/>
      <c r="AU198" s="80"/>
      <c r="AV198" s="80"/>
      <c r="AW198" s="80"/>
      <c r="AX198" s="80"/>
      <c r="AY198" s="80"/>
      <c r="AZ198" s="80"/>
      <c r="BA198" s="80"/>
      <c r="BB198" s="80"/>
      <c r="BC198" s="80"/>
      <c r="BD198" s="80"/>
      <c r="BE198" s="80"/>
      <c r="BF198" s="80"/>
      <c r="BG198" s="80"/>
      <c r="BH198" s="80"/>
      <c r="BI198" s="80"/>
      <c r="BJ198" s="80"/>
      <c r="BK198" s="80"/>
      <c r="BL198" s="80"/>
      <c r="BM198" s="80"/>
      <c r="BN198" s="80"/>
      <c r="BO198" s="80"/>
      <c r="BP198" s="80"/>
      <c r="BQ198" s="85"/>
      <c r="BV198" s="93"/>
    </row>
    <row r="200" spans="1:91" x14ac:dyDescent="0.25">
      <c r="A200" s="64" t="s">
        <v>94</v>
      </c>
    </row>
    <row r="201" spans="1:91" x14ac:dyDescent="0.25">
      <c r="A201" s="2" t="s">
        <v>87</v>
      </c>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c r="AA201" s="56"/>
      <c r="AB201" s="56"/>
      <c r="AC201" s="56"/>
      <c r="AD201" s="56"/>
      <c r="AE201" s="56"/>
      <c r="AF201" s="56"/>
      <c r="AG201" s="56"/>
      <c r="AH201" s="56"/>
      <c r="AI201" s="56"/>
      <c r="AJ201" s="56"/>
      <c r="AK201" s="56"/>
      <c r="AL201" s="56"/>
      <c r="AM201" s="56"/>
      <c r="AN201" s="56"/>
      <c r="AO201" s="56"/>
      <c r="AP201" s="2"/>
    </row>
    <row r="202" spans="1:91" x14ac:dyDescent="0.25">
      <c r="A202" s="2" t="s">
        <v>88</v>
      </c>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c r="AA202" s="56"/>
      <c r="AB202" s="56"/>
      <c r="AC202" s="56"/>
      <c r="AD202" s="56"/>
      <c r="AE202" s="56"/>
      <c r="AF202" s="56"/>
      <c r="AG202" s="56"/>
      <c r="AH202" s="56"/>
      <c r="AI202" s="56"/>
      <c r="AJ202" s="56"/>
      <c r="AK202" s="56"/>
      <c r="AL202" s="56"/>
      <c r="AM202" s="56"/>
      <c r="AN202" s="56"/>
      <c r="AO202" s="56"/>
      <c r="AP202" s="2"/>
    </row>
    <row r="203" spans="1:91" x14ac:dyDescent="0.25">
      <c r="A203" s="2" t="s">
        <v>89</v>
      </c>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c r="AA203" s="56"/>
      <c r="AB203" s="56"/>
      <c r="AC203" s="56"/>
      <c r="AD203" s="56"/>
      <c r="AE203" s="56"/>
      <c r="AF203" s="56"/>
      <c r="AG203" s="56"/>
      <c r="AH203" s="56"/>
      <c r="AI203" s="56"/>
      <c r="AJ203" s="56"/>
      <c r="AK203" s="56"/>
      <c r="AL203" s="56"/>
      <c r="AM203" s="56"/>
      <c r="AN203" s="56"/>
      <c r="AO203" s="56"/>
      <c r="AP203" s="2"/>
    </row>
    <row r="204" spans="1:91" x14ac:dyDescent="0.25">
      <c r="A204" s="2" t="s">
        <v>90</v>
      </c>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c r="AA204" s="56"/>
      <c r="AB204" s="56"/>
      <c r="AC204" s="56"/>
      <c r="AD204" s="56"/>
      <c r="AE204" s="56"/>
      <c r="AF204" s="56"/>
      <c r="AG204" s="56"/>
      <c r="AH204" s="56"/>
      <c r="AI204" s="56"/>
      <c r="AJ204" s="56"/>
      <c r="AK204" s="56"/>
      <c r="AL204" s="56"/>
      <c r="AM204" s="56"/>
      <c r="AN204" s="56"/>
      <c r="AO204" s="56"/>
      <c r="AP204" s="2"/>
    </row>
    <row r="205" spans="1:91" x14ac:dyDescent="0.25">
      <c r="A205" s="65" t="s">
        <v>469</v>
      </c>
      <c r="B205" s="8"/>
      <c r="C205" s="8"/>
      <c r="D205" s="56"/>
      <c r="E205" s="56"/>
      <c r="F205" s="56"/>
      <c r="G205" s="56"/>
      <c r="H205" s="56"/>
      <c r="I205" s="56"/>
      <c r="J205" s="56"/>
      <c r="K205" s="56"/>
      <c r="L205" s="56"/>
      <c r="M205" s="56"/>
      <c r="N205" s="56"/>
      <c r="O205" s="56"/>
      <c r="P205" s="56"/>
      <c r="Q205" s="56"/>
      <c r="R205" s="56"/>
      <c r="S205" s="56"/>
      <c r="T205" s="56"/>
      <c r="U205" s="56"/>
      <c r="V205" s="56"/>
      <c r="W205" s="56"/>
      <c r="X205" s="56"/>
      <c r="Y205" s="56"/>
      <c r="Z205" s="56"/>
      <c r="AA205" s="56"/>
      <c r="AB205" s="56"/>
      <c r="AC205" s="56"/>
      <c r="AD205" s="56"/>
      <c r="AE205" s="56"/>
      <c r="AF205" s="56"/>
      <c r="AG205" s="56"/>
      <c r="AH205" s="56"/>
      <c r="AI205" s="56"/>
      <c r="AJ205" s="56"/>
      <c r="AK205" s="56"/>
      <c r="AL205" s="56"/>
      <c r="AM205" s="56"/>
      <c r="AN205" s="56"/>
      <c r="AO205" s="56"/>
      <c r="BL205" s="2"/>
      <c r="BP205" s="78"/>
      <c r="BQ205" s="2"/>
    </row>
  </sheetData>
  <phoneticPr fontId="1"/>
  <hyperlinks>
    <hyperlink ref="B9" location="Footnotes!A12" display="Footnotes!A12" xr:uid="{00000000-0004-0000-0600-000000000000}"/>
    <hyperlink ref="B10" location="Footnotes!A13" display="‡ ¶ 2" xr:uid="{00000000-0004-0000-0600-000001000000}"/>
    <hyperlink ref="B11" location="Footnotes!A14" display="Footnotes!A14" xr:uid="{00000000-0004-0000-0600-000002000000}"/>
    <hyperlink ref="B14" location="Footnotes!A15" display="‖ 4" xr:uid="{00000000-0004-0000-0600-000003000000}"/>
    <hyperlink ref="B18" location="Footnotes!A17" display="‡ 6" xr:uid="{00000000-0004-0000-0600-000004000000}"/>
    <hyperlink ref="B21" location="Footnotes!A16" display="‡ 5" xr:uid="{00000000-0004-0000-0600-000005000000}"/>
    <hyperlink ref="B24" location="Footnotes!A17" display="Footnotes!A17" xr:uid="{00000000-0004-0000-0600-000006000000}"/>
    <hyperlink ref="B25" location="Footnotes!A18" display="Footnotes!A18" xr:uid="{00000000-0004-0000-0600-000007000000}"/>
    <hyperlink ref="B28" location="Footnotes!A19" display="‖ 8" xr:uid="{00000000-0004-0000-0600-000008000000}"/>
    <hyperlink ref="B30" location="Footnotes!A20" display="Footnotes!A20" xr:uid="{00000000-0004-0000-0600-000009000000}"/>
    <hyperlink ref="B31" location="Footnotes!A21" display="‡ 10" xr:uid="{00000000-0004-0000-0600-00000A000000}"/>
    <hyperlink ref="B32" location="Footnotes!A22" display="‖ 11" xr:uid="{00000000-0004-0000-0600-00000B000000}"/>
    <hyperlink ref="B33" location="Footnotes!A23" display="Footnotes!A23" xr:uid="{00000000-0004-0000-0600-00000C000000}"/>
    <hyperlink ref="B34" location="Footnotes!A24" display="‖ 13" xr:uid="{00000000-0004-0000-0600-00000D000000}"/>
    <hyperlink ref="B38" location="Footnotes!A26" display="‖ 15" xr:uid="{00000000-0004-0000-0600-00000E000000}"/>
    <hyperlink ref="B43" location="Footnotes!A27" display="‖ 16" xr:uid="{00000000-0004-0000-0600-00000F000000}"/>
    <hyperlink ref="B44" location="Footnotes!A28" display="Footnotes!A28" xr:uid="{00000000-0004-0000-0600-000010000000}"/>
    <hyperlink ref="B46" location="Footnotes!A29" display="Footnotes!A29" xr:uid="{00000000-0004-0000-0600-000011000000}"/>
    <hyperlink ref="B47" location="Footnotes!A30" display="Footnotes!A30" xr:uid="{00000000-0004-0000-0600-000012000000}"/>
    <hyperlink ref="B48" location="Footnotes!A31" display="§ ¶ 20" xr:uid="{00000000-0004-0000-0600-000013000000}"/>
    <hyperlink ref="B50" location="Footnotes!A32" display="Footnotes!A32" xr:uid="{00000000-0004-0000-0600-000014000000}"/>
    <hyperlink ref="B53" location="Footnotes!A34" display="Footnotes!A34" xr:uid="{00000000-0004-0000-0600-000015000000}"/>
    <hyperlink ref="B54" location="Footnotes!A35" display="‡ ‖ 24" xr:uid="{00000000-0004-0000-0600-000016000000}"/>
    <hyperlink ref="B55" location="Footnotes!A36" display="‡ 25" xr:uid="{00000000-0004-0000-0600-000017000000}"/>
    <hyperlink ref="B60" location="Footnotes!A37" display="‖ 26" xr:uid="{00000000-0004-0000-0600-000018000000}"/>
    <hyperlink ref="B64" location="Footnotes!A38" display="Footnotes!A38" xr:uid="{00000000-0004-0000-0600-000019000000}"/>
    <hyperlink ref="B65" location="Footnotes!A39" display="Footnotes!A39" xr:uid="{00000000-0004-0000-0600-00001A000000}"/>
    <hyperlink ref="B67" location="Footnotes!A49" display="Footnotes!A49" xr:uid="{00000000-0004-0000-0600-00001B000000}"/>
    <hyperlink ref="B69" location="Footnotes!A41" display="Footnotes!A41" xr:uid="{00000000-0004-0000-0600-00001C000000}"/>
    <hyperlink ref="B70" location="Footnotes!A42" display="Footnotes!A42" xr:uid="{00000000-0004-0000-0600-00001D000000}"/>
    <hyperlink ref="B73" location="Footnotes!A43" display="Footnotes!A43" xr:uid="{00000000-0004-0000-0600-00001E000000}"/>
    <hyperlink ref="B74" location="Footnotes!A44" display="Footnotes!A44" xr:uid="{00000000-0004-0000-0600-00001F000000}"/>
    <hyperlink ref="B78" location="Footnotes!A45" display="Footnotes!A45" xr:uid="{00000000-0004-0000-0600-000020000000}"/>
    <hyperlink ref="B81" location="Footnotes!A47" display="Footnotes!A47" xr:uid="{00000000-0004-0000-0600-000021000000}"/>
    <hyperlink ref="B83" location="Footnotes!A38" display="§ 37" xr:uid="{00000000-0004-0000-0600-000022000000}"/>
    <hyperlink ref="B84" location="Footnotes!A49" display="Footnotes!A49" xr:uid="{00000000-0004-0000-0600-000023000000}"/>
    <hyperlink ref="B85" location="Footnotes!A50" display="Footnotes!A50" xr:uid="{00000000-0004-0000-0600-000024000000}"/>
    <hyperlink ref="B86" location="Footnotes!A51" display="‡ 40" xr:uid="{00000000-0004-0000-0600-000025000000}"/>
    <hyperlink ref="B87" location="Footnotes!A52" display="Footnotes!A52" xr:uid="{00000000-0004-0000-0600-000026000000}"/>
    <hyperlink ref="B88" location="Footnotes!A53" display="Footnotes!A53" xr:uid="{00000000-0004-0000-0600-000027000000}"/>
    <hyperlink ref="B90" location="Footnotes!A54" display="‖ 43" xr:uid="{00000000-0004-0000-0600-000028000000}"/>
    <hyperlink ref="B94" location="Footnotes!A56" display="Footnotes!A56" xr:uid="{00000000-0004-0000-0600-000029000000}"/>
    <hyperlink ref="B96" location="Footnotes!A57" display="Footnotes!A57" xr:uid="{00000000-0004-0000-0600-00002A000000}"/>
    <hyperlink ref="B97" location="Footnotes!A58" display="Footnotes!A58" xr:uid="{00000000-0004-0000-0600-00002B000000}"/>
    <hyperlink ref="B113" location="Footnotes!A68" display="Footnotes!A68" xr:uid="{00000000-0004-0000-0600-00002C000000}"/>
    <hyperlink ref="B99" location="Footnotes!A59" display="Footnotes!A59" xr:uid="{00000000-0004-0000-0600-00002D000000}"/>
    <hyperlink ref="B115" location="Footnotes!A69" display="Footnotes!A69" xr:uid="{00000000-0004-0000-0600-00002E000000}"/>
    <hyperlink ref="B100" location="Footnotes!A60" display="† 49" xr:uid="{00000000-0004-0000-0600-00002F000000}"/>
    <hyperlink ref="B101" location="Footnotes!A61" display="Footnotes!A61" xr:uid="{00000000-0004-0000-0600-000030000000}"/>
    <hyperlink ref="B102" location="Footnotes!A62" display="Footnotes!A62" xr:uid="{00000000-0004-0000-0600-000031000000}"/>
    <hyperlink ref="B118" location="Footnotes!A71" display="Footnotes!A71" xr:uid="{00000000-0004-0000-0600-000032000000}"/>
    <hyperlink ref="B119" location="Footnotes!A72" display="Footnotes!A72" xr:uid="{00000000-0004-0000-0600-000033000000}"/>
    <hyperlink ref="B122" location="Footnotes!A73" display="Footnotes!A73" xr:uid="{00000000-0004-0000-0600-000034000000}"/>
    <hyperlink ref="B123" location="Footnotes!A74" display="Footnotes!A74" xr:uid="{00000000-0004-0000-0600-000035000000}"/>
    <hyperlink ref="B106" location="Footnotes!A63" display="Footnotes!A63" xr:uid="{00000000-0004-0000-0600-000036000000}"/>
    <hyperlink ref="B108" location="Footnotes!A65" display="Footnotes!A65" xr:uid="{00000000-0004-0000-0600-000037000000}"/>
    <hyperlink ref="B110" location="Footnotes!A66" display="‡ 55" xr:uid="{00000000-0004-0000-0600-000038000000}"/>
    <hyperlink ref="B111" location="Footnotes!A67" display="Footnotes!A67" xr:uid="{00000000-0004-0000-0600-000039000000}"/>
    <hyperlink ref="B126" location="Footnotes!A75" display="† 64" xr:uid="{00000000-0004-0000-0600-00003A000000}"/>
    <hyperlink ref="B128" location="Footnotes!A76" display="‡ 65" xr:uid="{00000000-0004-0000-0600-00003B000000}"/>
    <hyperlink ref="B131" location="Footnotes!A77" display="§ ¶ 66" xr:uid="{00000000-0004-0000-0600-00003C000000}"/>
    <hyperlink ref="B152" location="Footnotes!A91" display="† 80" xr:uid="{00000000-0004-0000-0600-00003D000000}"/>
    <hyperlink ref="B153" location="Footnotes!A92" display="‖ 81" xr:uid="{00000000-0004-0000-0600-00003E000000}"/>
    <hyperlink ref="B132" location="Footnotes!A78" display="† ¶ 67" xr:uid="{00000000-0004-0000-0600-00003F000000}"/>
    <hyperlink ref="B133" location="Footnotes!A79" display="† 68" xr:uid="{00000000-0004-0000-0600-000040000000}"/>
    <hyperlink ref="B134" location="Footnotes!A80" display="Footnotes!A80" xr:uid="{00000000-0004-0000-0600-000041000000}"/>
    <hyperlink ref="B135" location="Footnotes!A81" display="Footnotes!A81" xr:uid="{00000000-0004-0000-0600-000042000000}"/>
    <hyperlink ref="B136" location="Footnotes!A82" display="Footnotes!A82" xr:uid="{00000000-0004-0000-0600-000043000000}"/>
    <hyperlink ref="B137" location="Footnotes!A83" display="‖ 72" xr:uid="{00000000-0004-0000-0600-000044000000}"/>
    <hyperlink ref="B155" location="Footnotes!A93" display="† 82" xr:uid="{00000000-0004-0000-0600-000046000000}"/>
    <hyperlink ref="B138" location="Footnotes!A84" display="Footnotes!A84" xr:uid="{00000000-0004-0000-0600-000047000000}"/>
    <hyperlink ref="B141" location="Footnotes!A85" display="‖ 74" xr:uid="{00000000-0004-0000-0600-00004A000000}"/>
    <hyperlink ref="B144" location="Footnotes!A87" display="Footnotes!A87" xr:uid="{00000000-0004-0000-0600-00004B000000}"/>
    <hyperlink ref="B156" location="Footnotes!A94" display="† ¶ 83" xr:uid="{00000000-0004-0000-0600-00004C000000}"/>
    <hyperlink ref="B143" location="Footnotes!A86" display="Footnotes!A86" xr:uid="{00000000-0004-0000-0600-00004D000000}"/>
    <hyperlink ref="B145" location="Footnotes!A88" display="Footnotes!A88" xr:uid="{00000000-0004-0000-0600-00004E000000}"/>
    <hyperlink ref="B157" location="Footnotes!A95" display="Footnotes!A95" xr:uid="{00000000-0004-0000-0600-00004F000000}"/>
    <hyperlink ref="B147" location="Footnotes!A89" display="Footnotes!A89" xr:uid="{00000000-0004-0000-0600-000050000000}"/>
    <hyperlink ref="B158" location="Footnotes!A96" display="§ 85" xr:uid="{00000000-0004-0000-0600-000054000000}"/>
    <hyperlink ref="B150" location="Footnotes!A90" display="Footnotes!A90" xr:uid="{00000000-0004-0000-0600-000055000000}"/>
    <hyperlink ref="B17" location="Footnotes!A16" display="† 5" xr:uid="{00000000-0004-0000-0600-00005F000000}"/>
    <hyperlink ref="B37" location="Footnotes!A25" display="Footnotes!A25" xr:uid="{00000000-0004-0000-0600-000060000000}"/>
    <hyperlink ref="B41" location="Footnotes!A30" display="‡ 19 " xr:uid="{00000000-0004-0000-0600-000061000000}"/>
    <hyperlink ref="B51" location="Footnotes!A33" display="Footnotes!A33" xr:uid="{00000000-0004-0000-0600-000062000000}"/>
    <hyperlink ref="B80" location="Footnotes!A46" display="Footnotes!A46" xr:uid="{00000000-0004-0000-0600-000063000000}"/>
    <hyperlink ref="B93" location="Footnotes!A55" display="† 44" xr:uid="{00000000-0004-0000-0600-000064000000}"/>
    <hyperlink ref="B107" location="Footnotes!A64" display="Footnotes!A64" xr:uid="{00000000-0004-0000-0600-000065000000}"/>
    <hyperlink ref="B117" location="Footnotes!A70" display="Footnotes!A70" xr:uid="{00000000-0004-0000-0600-000066000000}"/>
    <hyperlink ref="B159" location="Footnotes!A95" display="Footnotes!A95" xr:uid="{00000000-0004-0000-0600-000069000000}"/>
    <hyperlink ref="B166" location="Footnotes!A98" display="Footnotes!A98" xr:uid="{98F45A5E-2BBA-8E40-92BD-76553FFDC0AC}"/>
    <hyperlink ref="B169" location="Footnotes!A99" display="† 88" xr:uid="{502C0BE0-ED18-C240-BAFE-9E02DC375877}"/>
    <hyperlink ref="B171" location="Footnotes!A100" display="Footnotes!A100" xr:uid="{8C2012E1-13F1-B246-8437-3F291E4E5A4A}"/>
    <hyperlink ref="B178" location="Footnotes!A103" display="Footnotes!A103" xr:uid="{1D0F5D5A-D142-7C48-98E5-67BD877F3268}"/>
    <hyperlink ref="B179" location="Footnotes!A104" display="† ¶ 93" xr:uid="{3C1EAB88-F774-7F4A-AE28-B81DEA2E4664}"/>
    <hyperlink ref="B180" location="Footnotes!A105" display="Footnotes!A105" xr:uid="{AD3A2047-43D2-8B48-A171-D21A7D55A582}"/>
    <hyperlink ref="B182" location="Footnotes!A106" display="Footnotes!A106" xr:uid="{DE722F0A-928C-D04C-8CA4-60DCEF0D347A}"/>
    <hyperlink ref="B184" location="Footnotes!A107" display="Footnotes!A107" xr:uid="{86F1134F-DFF6-BA43-A89E-EA8BD224D5E1}"/>
    <hyperlink ref="B185" location="Footnotes!A108" display="¶ 97" xr:uid="{12020895-59F7-ED4D-8DEF-42B9F5F3D1B1}"/>
    <hyperlink ref="B186" location="Footnotes!A109" display="Footnotes!A109" xr:uid="{D0FDA411-0BC5-734D-A643-93A70F2BA9A3}"/>
    <hyperlink ref="B190" location="Footnotes!A111" display="‡ 100" xr:uid="{2E8420D5-74A7-CC49-950A-DA5A2E7AA760}"/>
    <hyperlink ref="B192" location="Footnotes!A112" display="§ 101" xr:uid="{2A67EB80-D21F-B94F-9252-094146619B6A}"/>
    <hyperlink ref="B195" location="Footnotes!A113" display="Footnotes!A113" xr:uid="{BD05EE32-1A63-5E44-B237-5EC080A75312}"/>
    <hyperlink ref="B196" location="Footnotes!A114" display="Footnotes!A114" xr:uid="{349B8EC4-A963-6A40-ACA9-CC13BB5BB638}"/>
    <hyperlink ref="B197" location="Footnotes!A115" display="Footnotes!A115" xr:uid="{7CDE6B69-7AEC-7947-9CCD-D3BEC3DA4053}"/>
    <hyperlink ref="B172" location="Footnotes!A101" display="Footnotes!A101" xr:uid="{76B41E1E-14B0-9848-8B41-727D9715A323}"/>
    <hyperlink ref="B177" location="Footnotes!A102" display="Footnotes!A102" xr:uid="{61DAD417-215D-174F-AE0A-90467F51A961}"/>
    <hyperlink ref="B188" location="Footnotes!A110" display="Footnotes!A110" xr:uid="{F002DB6F-6C47-9646-9893-5ED648F4C755}"/>
    <hyperlink ref="B165" location="Footnotes!A97" display="Footnotes!A97" xr:uid="{E4DADD41-71D5-AD41-A41E-CEB45C57037A}"/>
  </hyperlinks>
  <pageMargins left="0.75" right="0.75" top="1" bottom="1" header="0.5" footer="0.5"/>
  <pageSetup paperSize="9"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204"/>
  <sheetViews>
    <sheetView zoomScaleNormal="100" zoomScalePageLayoutView="70" workbookViewId="0">
      <pane xSplit="2" ySplit="7" topLeftCell="P165" activePane="bottomRight" state="frozen"/>
      <selection pane="topRight" activeCell="C1" sqref="C1"/>
      <selection pane="bottomLeft" activeCell="A7" sqref="A7"/>
      <selection pane="bottomRight" activeCell="P165" sqref="P165"/>
    </sheetView>
  </sheetViews>
  <sheetFormatPr defaultColWidth="11" defaultRowHeight="12.75" x14ac:dyDescent="0.2"/>
  <cols>
    <col min="1" max="1" width="16.875" style="2" customWidth="1"/>
    <col min="2" max="2" width="14.5" style="2" customWidth="1"/>
    <col min="3" max="3" width="9" style="2" customWidth="1"/>
    <col min="4" max="6" width="6.625" style="2" bestFit="1" customWidth="1"/>
    <col min="7" max="9" width="7.375" style="2" bestFit="1" customWidth="1"/>
    <col min="10" max="11" width="6.625" style="2" bestFit="1" customWidth="1"/>
    <col min="12" max="20" width="6.875" style="2" bestFit="1" customWidth="1"/>
    <col min="21" max="29" width="6.625" style="2" bestFit="1" customWidth="1"/>
    <col min="30" max="30" width="7" style="2" bestFit="1" customWidth="1"/>
    <col min="31" max="31" width="7.875" style="2" customWidth="1"/>
    <col min="32" max="32" width="11" style="14"/>
    <col min="33" max="33" width="12" style="2" customWidth="1"/>
    <col min="34" max="34" width="12.625" style="2" customWidth="1"/>
    <col min="35" max="35" width="12.5" style="2" customWidth="1"/>
    <col min="36" max="16384" width="11" style="2"/>
  </cols>
  <sheetData>
    <row r="1" spans="1:35" ht="18.75" x14ac:dyDescent="0.3">
      <c r="A1" s="76" t="s">
        <v>546</v>
      </c>
    </row>
    <row r="2" spans="1:35" x14ac:dyDescent="0.2">
      <c r="A2" s="2" t="s">
        <v>101</v>
      </c>
      <c r="K2" s="21"/>
      <c r="L2" s="20"/>
      <c r="M2" s="21"/>
      <c r="N2" s="20"/>
      <c r="O2" s="21"/>
    </row>
    <row r="3" spans="1:35" x14ac:dyDescent="0.2">
      <c r="A3" s="72" t="s">
        <v>34</v>
      </c>
    </row>
    <row r="4" spans="1:35" x14ac:dyDescent="0.2">
      <c r="A4" s="52" t="s">
        <v>467</v>
      </c>
    </row>
    <row r="5" spans="1:35" x14ac:dyDescent="0.2">
      <c r="A5" s="53" t="s">
        <v>20</v>
      </c>
    </row>
    <row r="7" spans="1:35" ht="15.75" x14ac:dyDescent="0.25">
      <c r="A7" s="57" t="s">
        <v>70</v>
      </c>
      <c r="B7" s="58" t="s">
        <v>83</v>
      </c>
      <c r="C7" s="74">
        <v>1988</v>
      </c>
      <c r="D7" s="74">
        <v>1989</v>
      </c>
      <c r="E7" s="74">
        <v>1990</v>
      </c>
      <c r="F7" s="74">
        <v>1991</v>
      </c>
      <c r="G7" s="74">
        <v>1992</v>
      </c>
      <c r="H7" s="74">
        <v>1993</v>
      </c>
      <c r="I7" s="74">
        <v>1994</v>
      </c>
      <c r="J7" s="74">
        <v>1995</v>
      </c>
      <c r="K7" s="74">
        <v>1996</v>
      </c>
      <c r="L7" s="74">
        <v>1997</v>
      </c>
      <c r="M7" s="74">
        <v>1998</v>
      </c>
      <c r="N7" s="74">
        <v>1999</v>
      </c>
      <c r="O7" s="74">
        <v>2000</v>
      </c>
      <c r="P7" s="74">
        <v>2001</v>
      </c>
      <c r="Q7" s="74">
        <v>2002</v>
      </c>
      <c r="R7" s="74">
        <v>2003</v>
      </c>
      <c r="S7" s="74">
        <v>2004</v>
      </c>
      <c r="T7" s="74">
        <v>2005</v>
      </c>
      <c r="U7" s="74">
        <v>2006</v>
      </c>
      <c r="V7" s="74">
        <v>2007</v>
      </c>
      <c r="W7" s="74">
        <v>2008</v>
      </c>
      <c r="X7" s="74">
        <v>2009</v>
      </c>
      <c r="Y7" s="74">
        <v>2010</v>
      </c>
      <c r="Z7" s="74">
        <v>2011</v>
      </c>
      <c r="AA7" s="74">
        <v>2012</v>
      </c>
      <c r="AB7" s="74">
        <v>2013</v>
      </c>
      <c r="AC7" s="74">
        <v>2014</v>
      </c>
      <c r="AD7" s="74">
        <v>2015</v>
      </c>
      <c r="AE7" s="74">
        <v>2016</v>
      </c>
      <c r="AF7" s="146">
        <v>2017</v>
      </c>
      <c r="AG7" s="74">
        <v>2018</v>
      </c>
      <c r="AH7" s="74">
        <v>2019</v>
      </c>
      <c r="AI7" s="146">
        <v>2020</v>
      </c>
    </row>
    <row r="8" spans="1:35" s="10" customFormat="1" ht="15.75" x14ac:dyDescent="0.25">
      <c r="A8" s="57" t="s">
        <v>31</v>
      </c>
      <c r="AF8" s="147"/>
    </row>
    <row r="9" spans="1:35" s="10" customFormat="1" ht="15.75" x14ac:dyDescent="0.25">
      <c r="A9" s="63" t="s">
        <v>32</v>
      </c>
      <c r="B9" s="63"/>
      <c r="AF9" s="147"/>
    </row>
    <row r="10" spans="1:35" s="10" customFormat="1" ht="15.75" x14ac:dyDescent="0.25">
      <c r="A10" s="93" t="s">
        <v>163</v>
      </c>
      <c r="B10" s="96">
        <v>1</v>
      </c>
      <c r="C10" s="116">
        <v>42.081232375512549</v>
      </c>
      <c r="D10" s="116">
        <v>34.027499879357975</v>
      </c>
      <c r="E10" s="116">
        <v>35.105153484820349</v>
      </c>
      <c r="F10" s="116">
        <v>21.404850193084773</v>
      </c>
      <c r="G10" s="116">
        <v>38.970282022330103</v>
      </c>
      <c r="H10" s="116">
        <v>46.205434952622149</v>
      </c>
      <c r="I10" s="116">
        <v>47.314177313962638</v>
      </c>
      <c r="J10" s="116">
        <v>42.932898440793608</v>
      </c>
      <c r="K10" s="116">
        <v>49.627909935203007</v>
      </c>
      <c r="L10" s="116">
        <v>58.917945597489158</v>
      </c>
      <c r="M10" s="116">
        <v>63.292083446171624</v>
      </c>
      <c r="N10" s="116">
        <v>59.643808725166728</v>
      </c>
      <c r="O10" s="116">
        <v>60.600129704548053</v>
      </c>
      <c r="P10" s="116">
        <v>66.503232276720595</v>
      </c>
      <c r="Q10" s="116">
        <v>65.942403613524633</v>
      </c>
      <c r="R10" s="116">
        <v>68.385348646469581</v>
      </c>
      <c r="S10" s="116">
        <v>85.715516935565731</v>
      </c>
      <c r="T10" s="116">
        <v>88.230614525767322</v>
      </c>
      <c r="U10" s="116">
        <v>91.970440877964066</v>
      </c>
      <c r="V10" s="116">
        <v>115.48622639206658</v>
      </c>
      <c r="W10" s="116">
        <v>148.92735257469937</v>
      </c>
      <c r="X10" s="116">
        <v>149.44828750892029</v>
      </c>
      <c r="Y10" s="116">
        <v>157.63510086656834</v>
      </c>
      <c r="Z10" s="116">
        <v>236.00375522647317</v>
      </c>
      <c r="AA10" s="116">
        <v>249.47336670357254</v>
      </c>
      <c r="AB10" s="116">
        <v>266.42769458335886</v>
      </c>
      <c r="AC10" s="116">
        <v>249.83192681852901</v>
      </c>
      <c r="AD10" s="116">
        <v>262.09999901571723</v>
      </c>
      <c r="AE10" s="116">
        <v>251.95387097552856</v>
      </c>
      <c r="AF10" s="149">
        <v>243.38161523352326</v>
      </c>
      <c r="AG10" s="107">
        <v>226.94965672688164</v>
      </c>
      <c r="AH10" s="116">
        <v>239.32333755488406</v>
      </c>
      <c r="AI10" s="116">
        <v>221.39216711965679</v>
      </c>
    </row>
    <row r="11" spans="1:35" s="10" customFormat="1" ht="15.75" x14ac:dyDescent="0.25">
      <c r="A11" s="93" t="s">
        <v>164</v>
      </c>
      <c r="B11" s="97" t="s">
        <v>84</v>
      </c>
      <c r="C11" s="116" t="s">
        <v>79</v>
      </c>
      <c r="D11" s="116" t="s">
        <v>79</v>
      </c>
      <c r="E11" s="116" t="s">
        <v>79</v>
      </c>
      <c r="F11" s="116" t="s">
        <v>79</v>
      </c>
      <c r="G11" s="116" t="s">
        <v>79</v>
      </c>
      <c r="H11" s="116" t="s">
        <v>79</v>
      </c>
      <c r="I11" s="116" t="s">
        <v>79</v>
      </c>
      <c r="J11" s="116" t="s">
        <v>79</v>
      </c>
      <c r="K11" s="116" t="s">
        <v>79</v>
      </c>
      <c r="L11" s="116">
        <v>244.62463077186567</v>
      </c>
      <c r="M11" s="116">
        <v>277.7919067227362</v>
      </c>
      <c r="N11" s="116">
        <v>218.6323655132035</v>
      </c>
      <c r="O11" s="116">
        <v>202.6047673722596</v>
      </c>
      <c r="P11" s="116">
        <v>150.5990252514035</v>
      </c>
      <c r="Q11" s="116">
        <v>81.812634050253095</v>
      </c>
      <c r="R11" s="116">
        <v>96.325492726527585</v>
      </c>
      <c r="S11" s="116">
        <v>119.97437202300964</v>
      </c>
      <c r="T11" s="116">
        <v>119.1544479756553</v>
      </c>
      <c r="U11" s="116">
        <v>104.3603610677638</v>
      </c>
      <c r="V11" s="116">
        <v>106.97237460704659</v>
      </c>
      <c r="W11" s="116">
        <v>181.56723215220501</v>
      </c>
      <c r="X11" s="118" t="s">
        <v>79</v>
      </c>
      <c r="Y11" s="95" t="s">
        <v>79</v>
      </c>
      <c r="Z11" s="119" t="s">
        <v>79</v>
      </c>
      <c r="AA11" s="116">
        <v>475.26753887207269</v>
      </c>
      <c r="AB11" s="116">
        <v>627.28965233515873</v>
      </c>
      <c r="AC11" s="116">
        <v>590.32214300335613</v>
      </c>
      <c r="AD11" s="95" t="s">
        <v>79</v>
      </c>
      <c r="AE11" s="95" t="s">
        <v>79</v>
      </c>
      <c r="AF11" s="135" t="s">
        <v>79</v>
      </c>
      <c r="AG11" s="116" t="s">
        <v>79</v>
      </c>
      <c r="AH11" s="116" t="s">
        <v>79</v>
      </c>
      <c r="AI11" s="116" t="s">
        <v>79</v>
      </c>
    </row>
    <row r="12" spans="1:35" s="10" customFormat="1" ht="15.75" x14ac:dyDescent="0.25">
      <c r="A12" s="93" t="s">
        <v>165</v>
      </c>
      <c r="B12" s="96">
        <v>3</v>
      </c>
      <c r="C12" s="116">
        <v>38.373694831962759</v>
      </c>
      <c r="D12" s="116">
        <v>40.670487038312409</v>
      </c>
      <c r="E12" s="116">
        <v>43.120918017212844</v>
      </c>
      <c r="F12" s="116">
        <v>45.464259954854427</v>
      </c>
      <c r="G12" s="116">
        <v>47.781376162396391</v>
      </c>
      <c r="H12" s="116">
        <v>47.859941682454803</v>
      </c>
      <c r="I12" s="116">
        <v>51.355165804658917</v>
      </c>
      <c r="J12" s="116">
        <v>53.266841434930846</v>
      </c>
      <c r="K12" s="116">
        <v>52.846793468815157</v>
      </c>
      <c r="L12" s="116">
        <v>50.476348562467365</v>
      </c>
      <c r="M12" s="116">
        <v>51.402943413311</v>
      </c>
      <c r="N12" s="116">
        <v>42.435256457083135</v>
      </c>
      <c r="O12" s="116">
        <v>29.838204839256345</v>
      </c>
      <c r="P12" s="116">
        <v>50.480715152150609</v>
      </c>
      <c r="Q12" s="116">
        <v>50.072520567104441</v>
      </c>
      <c r="R12" s="116">
        <v>61.083072755814371</v>
      </c>
      <c r="S12" s="116">
        <v>64.337081570116595</v>
      </c>
      <c r="T12" s="116">
        <v>66.691637930399082</v>
      </c>
      <c r="U12" s="116">
        <v>69.29447903410906</v>
      </c>
      <c r="V12" s="116">
        <v>77.280700558140325</v>
      </c>
      <c r="W12" s="116">
        <v>93.381630953824825</v>
      </c>
      <c r="X12" s="116">
        <v>95.682956479736902</v>
      </c>
      <c r="Y12" s="116">
        <v>97.726472654611754</v>
      </c>
      <c r="Z12" s="116">
        <v>101.96794677322902</v>
      </c>
      <c r="AA12" s="116">
        <v>102.3618096608246</v>
      </c>
      <c r="AB12" s="116">
        <v>120.58333992824234</v>
      </c>
      <c r="AC12" s="116">
        <v>118.4069412337745</v>
      </c>
      <c r="AD12" s="116">
        <v>94.288031865168534</v>
      </c>
      <c r="AE12" s="116">
        <v>94.716333695072734</v>
      </c>
      <c r="AF12" s="135">
        <v>97.283284044281714</v>
      </c>
      <c r="AG12" s="116">
        <v>102.60756092789636</v>
      </c>
      <c r="AH12" s="116">
        <v>102.03300376112496</v>
      </c>
      <c r="AI12" s="116">
        <v>130.88277867572992</v>
      </c>
    </row>
    <row r="13" spans="1:35" s="10" customFormat="1" ht="15.75" x14ac:dyDescent="0.25">
      <c r="A13" s="93" t="s">
        <v>166</v>
      </c>
      <c r="B13" s="94"/>
      <c r="C13" s="116">
        <v>29.557169827359736</v>
      </c>
      <c r="D13" s="116">
        <v>29.039193837232904</v>
      </c>
      <c r="E13" s="116">
        <v>30.070441116804847</v>
      </c>
      <c r="F13" s="116">
        <v>30.901238128216779</v>
      </c>
      <c r="G13" s="116">
        <v>33.629207267675305</v>
      </c>
      <c r="H13" s="116">
        <v>31.39713587157615</v>
      </c>
      <c r="I13" s="116">
        <v>33.125740108169268</v>
      </c>
      <c r="J13" s="116">
        <v>37.576704403793364</v>
      </c>
      <c r="K13" s="116">
        <v>42.889299802838273</v>
      </c>
      <c r="L13" s="116">
        <v>38.122622794926798</v>
      </c>
      <c r="M13" s="116">
        <v>38.47052404509617</v>
      </c>
      <c r="N13" s="116">
        <v>37.136335831634597</v>
      </c>
      <c r="O13" s="116">
        <v>34.237523931262309</v>
      </c>
      <c r="P13" s="116">
        <v>34.271065943027082</v>
      </c>
      <c r="Q13" s="116">
        <v>34.992919006944483</v>
      </c>
      <c r="R13" s="116">
        <v>40.962695784532443</v>
      </c>
      <c r="S13" s="116">
        <v>44.366302424882335</v>
      </c>
      <c r="T13" s="116">
        <v>46.351525676861584</v>
      </c>
      <c r="U13" s="116">
        <v>48.740552859066575</v>
      </c>
      <c r="V13" s="116">
        <v>47.614115692057005</v>
      </c>
      <c r="W13" s="116">
        <v>55.587465206286971</v>
      </c>
      <c r="X13" s="116">
        <v>53.656898506914978</v>
      </c>
      <c r="Y13" s="116">
        <v>53.707182645019891</v>
      </c>
      <c r="Z13" s="116">
        <v>66.584259903314546</v>
      </c>
      <c r="AA13" s="116">
        <v>62.803207359967736</v>
      </c>
      <c r="AB13" s="116">
        <v>69.329171645266015</v>
      </c>
      <c r="AC13" s="116">
        <v>82.106234916087004</v>
      </c>
      <c r="AD13" s="116">
        <v>87.611657862321835</v>
      </c>
      <c r="AE13" s="116">
        <v>87.379668545344671</v>
      </c>
      <c r="AF13" s="135">
        <v>75.126097789358639</v>
      </c>
      <c r="AG13" s="116">
        <v>72.997194007620422</v>
      </c>
      <c r="AH13" s="116">
        <v>85.587516893095696</v>
      </c>
      <c r="AI13" s="116">
        <v>97.927893685351506</v>
      </c>
    </row>
    <row r="14" spans="1:35" s="10" customFormat="1" ht="15.75" x14ac:dyDescent="0.25">
      <c r="A14" s="63" t="s">
        <v>64</v>
      </c>
      <c r="B14" s="94"/>
      <c r="C14" s="116"/>
      <c r="D14" s="116"/>
      <c r="E14" s="116"/>
      <c r="F14" s="116"/>
      <c r="G14" s="116"/>
      <c r="H14" s="116"/>
      <c r="I14" s="11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35"/>
      <c r="AG14" s="116"/>
      <c r="AH14" s="116"/>
      <c r="AI14" s="116"/>
    </row>
    <row r="15" spans="1:35" s="10" customFormat="1" ht="15.75" x14ac:dyDescent="0.25">
      <c r="A15" s="93" t="s">
        <v>167</v>
      </c>
      <c r="B15" s="97" t="s">
        <v>85</v>
      </c>
      <c r="C15" s="116">
        <v>132.75896362835076</v>
      </c>
      <c r="D15" s="116">
        <v>170.10878561145543</v>
      </c>
      <c r="E15" s="116">
        <v>147.79678006316132</v>
      </c>
      <c r="F15" s="116">
        <v>84.191046041132765</v>
      </c>
      <c r="G15" s="116">
        <v>62.74126345623354</v>
      </c>
      <c r="H15" s="116">
        <v>135.7087499535314</v>
      </c>
      <c r="I15" s="116" t="s">
        <v>79</v>
      </c>
      <c r="J15" s="116">
        <v>16.768754198256687</v>
      </c>
      <c r="K15" s="116">
        <v>11.092633651854303</v>
      </c>
      <c r="L15" s="116">
        <v>30.71500948428292</v>
      </c>
      <c r="M15" s="116">
        <v>11.08611504001941</v>
      </c>
      <c r="N15" s="116">
        <v>67.221116830964817</v>
      </c>
      <c r="O15" s="116">
        <v>35.596483932667795</v>
      </c>
      <c r="P15" s="116">
        <v>23.858434617255483</v>
      </c>
      <c r="Q15" s="116">
        <v>25.040001066886568</v>
      </c>
      <c r="R15" s="116">
        <v>36.97387163488353</v>
      </c>
      <c r="S15" s="116">
        <v>43.58287491818659</v>
      </c>
      <c r="T15" s="116">
        <v>70.242009597933603</v>
      </c>
      <c r="U15" s="116">
        <v>97.782551093107429</v>
      </c>
      <c r="V15" s="116">
        <v>97.220659363641815</v>
      </c>
      <c r="W15" s="116">
        <v>145.81693513889246</v>
      </c>
      <c r="X15" s="116">
        <v>147.07083595972844</v>
      </c>
      <c r="Y15" s="116">
        <v>149.88687336824654</v>
      </c>
      <c r="Z15" s="116">
        <v>150.26412878693645</v>
      </c>
      <c r="AA15" s="116">
        <v>165.07277488954406</v>
      </c>
      <c r="AB15" s="116">
        <v>234.11753548437255</v>
      </c>
      <c r="AC15" s="116">
        <v>254.11279774870499</v>
      </c>
      <c r="AD15" s="116">
        <v>129.40216402935033</v>
      </c>
      <c r="AE15" s="116">
        <v>95.832769772024605</v>
      </c>
      <c r="AF15" s="135">
        <v>102.72316608093251</v>
      </c>
      <c r="AG15" s="116">
        <v>64.382585572593996</v>
      </c>
      <c r="AH15" s="116">
        <v>46.219164108640122</v>
      </c>
      <c r="AI15" s="116">
        <v>30.231433779639318</v>
      </c>
    </row>
    <row r="16" spans="1:35" s="10" customFormat="1" ht="15.75" x14ac:dyDescent="0.25">
      <c r="A16" s="93" t="s">
        <v>168</v>
      </c>
      <c r="B16" s="94"/>
      <c r="C16" s="116">
        <v>7.9034500760155213</v>
      </c>
      <c r="D16" s="116">
        <v>5.9182182613746397</v>
      </c>
      <c r="E16" s="116">
        <v>6.5918177134803262</v>
      </c>
      <c r="F16" s="116" t="s">
        <v>79</v>
      </c>
      <c r="G16" s="116" t="s">
        <v>79</v>
      </c>
      <c r="H16" s="116" t="s">
        <v>79</v>
      </c>
      <c r="I16" s="116" t="s">
        <v>79</v>
      </c>
      <c r="J16" s="116" t="s">
        <v>79</v>
      </c>
      <c r="K16" s="116" t="s">
        <v>79</v>
      </c>
      <c r="L16" s="116" t="s">
        <v>79</v>
      </c>
      <c r="M16" s="116" t="s">
        <v>79</v>
      </c>
      <c r="N16" s="116">
        <v>2.6775001926319804</v>
      </c>
      <c r="O16" s="116">
        <v>2.1113296194497182</v>
      </c>
      <c r="P16" s="116">
        <v>1.8529093702982542</v>
      </c>
      <c r="Q16" s="116">
        <v>3.5639509335222863</v>
      </c>
      <c r="R16" s="116">
        <v>4.5932836348435817</v>
      </c>
      <c r="S16" s="116">
        <v>5.3910273764138941</v>
      </c>
      <c r="T16" s="116">
        <v>5.6006991486064797</v>
      </c>
      <c r="U16" s="116">
        <v>5.693895603386661</v>
      </c>
      <c r="V16" s="95" t="s">
        <v>79</v>
      </c>
      <c r="W16" s="116">
        <v>7.4422483271203728</v>
      </c>
      <c r="X16" s="116" t="s">
        <v>79</v>
      </c>
      <c r="Y16" s="116" t="s">
        <v>79</v>
      </c>
      <c r="Z16" s="116" t="s">
        <v>79</v>
      </c>
      <c r="AA16" s="116">
        <v>8.0399885789001075</v>
      </c>
      <c r="AB16" s="116">
        <v>8.5963665930928901</v>
      </c>
      <c r="AC16" s="116">
        <v>9.0397746273778861</v>
      </c>
      <c r="AD16" s="116">
        <v>8.5945927085032849</v>
      </c>
      <c r="AE16" s="116">
        <v>7.3198161355130305</v>
      </c>
      <c r="AF16" s="135">
        <v>10.392911581916435</v>
      </c>
      <c r="AG16" s="116">
        <v>7.8547802418176511</v>
      </c>
      <c r="AH16" s="116">
        <v>5.771673484038784</v>
      </c>
      <c r="AI16" s="116">
        <v>5.9239994660491915</v>
      </c>
    </row>
    <row r="17" spans="1:35" s="10" customFormat="1" ht="15.75" x14ac:dyDescent="0.25">
      <c r="A17" s="93" t="s">
        <v>169</v>
      </c>
      <c r="B17" s="94"/>
      <c r="C17" s="116">
        <v>78.117826795594013</v>
      </c>
      <c r="D17" s="116">
        <v>82.60324423167404</v>
      </c>
      <c r="E17" s="116">
        <v>121.43004566642423</v>
      </c>
      <c r="F17" s="116">
        <v>129.8849887408285</v>
      </c>
      <c r="G17" s="116">
        <v>130.53222866619473</v>
      </c>
      <c r="H17" s="116">
        <v>132.7068514061821</v>
      </c>
      <c r="I17" s="116">
        <v>118.84694048257755</v>
      </c>
      <c r="J17" s="116">
        <v>112.90295819560022</v>
      </c>
      <c r="K17" s="116">
        <v>93.412569194927315</v>
      </c>
      <c r="L17" s="116">
        <v>104.19707503532975</v>
      </c>
      <c r="M17" s="116">
        <v>114.89271814470561</v>
      </c>
      <c r="N17" s="116">
        <v>105.31141316493094</v>
      </c>
      <c r="O17" s="116">
        <v>112.40472540387054</v>
      </c>
      <c r="P17" s="116">
        <v>125.58987215228711</v>
      </c>
      <c r="Q17" s="116">
        <v>131.14185531942127</v>
      </c>
      <c r="R17" s="116">
        <v>173.55662708426487</v>
      </c>
      <c r="S17" s="116">
        <v>177.87200643666347</v>
      </c>
      <c r="T17" s="116">
        <v>157.76742468806012</v>
      </c>
      <c r="U17" s="116">
        <v>148.66421888307036</v>
      </c>
      <c r="V17" s="116">
        <v>163.40083473614092</v>
      </c>
      <c r="W17" s="116">
        <v>173.51952786942482</v>
      </c>
      <c r="X17" s="116">
        <v>169.00339071227702</v>
      </c>
      <c r="Y17" s="116">
        <v>175.46760227801613</v>
      </c>
      <c r="Z17" s="116">
        <v>180.27359308895836</v>
      </c>
      <c r="AA17" s="116">
        <v>160.26770678977383</v>
      </c>
      <c r="AB17" s="116">
        <v>148.57260430254058</v>
      </c>
      <c r="AC17" s="116">
        <v>165.79439412374293</v>
      </c>
      <c r="AD17" s="116">
        <v>180.94826348410569</v>
      </c>
      <c r="AE17" s="116">
        <v>238.18579313156548</v>
      </c>
      <c r="AF17" s="135">
        <v>236.92174578818211</v>
      </c>
      <c r="AG17" s="116">
        <v>220.97277159669804</v>
      </c>
      <c r="AH17" s="116">
        <v>223.43198330364552</v>
      </c>
      <c r="AI17" s="116">
        <v>232.07644943494381</v>
      </c>
    </row>
    <row r="18" spans="1:35" s="10" customFormat="1" ht="15.75" x14ac:dyDescent="0.25">
      <c r="A18" s="101" t="s">
        <v>170</v>
      </c>
      <c r="B18" s="102" t="s">
        <v>27</v>
      </c>
      <c r="C18" s="116">
        <v>6.8435549591500324</v>
      </c>
      <c r="D18" s="116">
        <v>7.7876367737782202</v>
      </c>
      <c r="E18" s="116">
        <v>9.5863336750450561</v>
      </c>
      <c r="F18" s="116">
        <v>7.6800974292775548</v>
      </c>
      <c r="G18" s="116">
        <v>7.6493252806990624</v>
      </c>
      <c r="H18" s="116">
        <v>6.3362624138145236</v>
      </c>
      <c r="I18" s="116">
        <v>3.0824463467119436</v>
      </c>
      <c r="J18" s="116">
        <v>3.6534442664786129</v>
      </c>
      <c r="K18" s="116">
        <v>3.5807217402733342</v>
      </c>
      <c r="L18" s="116">
        <v>3.6143695360295132</v>
      </c>
      <c r="M18" s="116">
        <v>3.6006691166939127</v>
      </c>
      <c r="N18" s="116">
        <v>3.6995745943148877</v>
      </c>
      <c r="O18" s="116">
        <v>3.1580542553873765</v>
      </c>
      <c r="P18" s="116">
        <v>3.0836527929964781</v>
      </c>
      <c r="Q18" s="116">
        <v>3.4546583305221041</v>
      </c>
      <c r="R18" s="116">
        <v>4.0109492285403663</v>
      </c>
      <c r="S18" s="116">
        <v>5.0407781211693248</v>
      </c>
      <c r="T18" s="116">
        <v>5.5016912356790213</v>
      </c>
      <c r="U18" s="116">
        <v>5.2521482906804033</v>
      </c>
      <c r="V18" s="116">
        <v>7.5650090567752022</v>
      </c>
      <c r="W18" s="116">
        <v>7.9647227482986143</v>
      </c>
      <c r="X18" s="116">
        <v>8.4097795697931037</v>
      </c>
      <c r="Y18" s="116">
        <v>7.9268697285710381</v>
      </c>
      <c r="Z18" s="116">
        <v>8.6339755061407164</v>
      </c>
      <c r="AA18" s="116">
        <v>8.9148181995518652</v>
      </c>
      <c r="AB18" s="116">
        <v>9.7310595107269595</v>
      </c>
      <c r="AC18" s="116">
        <v>10.074302264388054</v>
      </c>
      <c r="AD18" s="116">
        <v>8.1683989470115481</v>
      </c>
      <c r="AE18" s="116">
        <v>8.0159046262379388</v>
      </c>
      <c r="AF18" s="135">
        <v>9.9548527806517058</v>
      </c>
      <c r="AG18" s="116">
        <v>15.481437127653384</v>
      </c>
      <c r="AH18" s="116">
        <v>17.613051115555191</v>
      </c>
      <c r="AI18" s="116">
        <v>18.296875607763091</v>
      </c>
    </row>
    <row r="19" spans="1:35" s="10" customFormat="1" ht="15.75" x14ac:dyDescent="0.25">
      <c r="A19" s="93" t="s">
        <v>171</v>
      </c>
      <c r="B19" s="97" t="s">
        <v>138</v>
      </c>
      <c r="C19" s="116">
        <v>6.6274834188099367</v>
      </c>
      <c r="D19" s="116">
        <v>7.1420367279556212</v>
      </c>
      <c r="E19" s="116">
        <v>7.2812366073579398</v>
      </c>
      <c r="F19" s="116">
        <v>7.6823630492625767</v>
      </c>
      <c r="G19" s="116">
        <v>6.8570931829282786</v>
      </c>
      <c r="H19" s="116">
        <v>6.2550991395913194</v>
      </c>
      <c r="I19" s="116">
        <v>7.1045941346427481</v>
      </c>
      <c r="J19" s="116">
        <v>7.0333423104696084</v>
      </c>
      <c r="K19" s="116">
        <v>8.3981942213315737</v>
      </c>
      <c r="L19" s="116">
        <v>10.105980079709189</v>
      </c>
      <c r="M19" s="116">
        <v>9.495663812258849</v>
      </c>
      <c r="N19" s="116">
        <v>8.0692712812217291</v>
      </c>
      <c r="O19" s="116">
        <v>6.6346461961334668</v>
      </c>
      <c r="P19" s="116">
        <v>8.1572290052629555</v>
      </c>
      <c r="Q19" s="116">
        <v>6.6988777723667088</v>
      </c>
      <c r="R19" s="116">
        <v>6.2834259192886304</v>
      </c>
      <c r="S19" s="116">
        <v>6.2919714303221737</v>
      </c>
      <c r="T19" s="116">
        <v>6.7288651205025332</v>
      </c>
      <c r="U19" s="116">
        <v>5.8778106878357459</v>
      </c>
      <c r="V19" s="116">
        <v>5.8900248125193508</v>
      </c>
      <c r="W19" s="116">
        <v>5.3969675934152255</v>
      </c>
      <c r="X19" s="116" t="s">
        <v>79</v>
      </c>
      <c r="Y19" s="116" t="s">
        <v>79</v>
      </c>
      <c r="Z19" s="116" t="s">
        <v>79</v>
      </c>
      <c r="AA19" s="116">
        <v>6.3775376699624431</v>
      </c>
      <c r="AB19" s="116">
        <v>6.3792005843465116</v>
      </c>
      <c r="AC19" s="116">
        <v>6.3160700530274303</v>
      </c>
      <c r="AD19" s="116">
        <v>6.5122404546670181</v>
      </c>
      <c r="AE19" s="116">
        <v>6.3370356983138825</v>
      </c>
      <c r="AF19" s="149">
        <v>5.9027079897412893</v>
      </c>
      <c r="AG19" s="116">
        <v>5.8554251504844279</v>
      </c>
      <c r="AH19" s="116">
        <v>7.3447680821351513</v>
      </c>
      <c r="AI19" s="116">
        <v>5.6744878840420183</v>
      </c>
    </row>
    <row r="20" spans="1:35" s="10" customFormat="1" ht="15.75" x14ac:dyDescent="0.25">
      <c r="A20" s="93" t="s">
        <v>172</v>
      </c>
      <c r="B20" s="94" t="s">
        <v>60</v>
      </c>
      <c r="C20" s="116">
        <v>13.938130012631587</v>
      </c>
      <c r="D20" s="116">
        <v>12.854178046966457</v>
      </c>
      <c r="E20" s="116">
        <v>15.329068560793633</v>
      </c>
      <c r="F20" s="116">
        <v>14.681136523468147</v>
      </c>
      <c r="G20" s="116">
        <v>14.704320478175088</v>
      </c>
      <c r="H20" s="116">
        <v>13.073230019333595</v>
      </c>
      <c r="I20" s="116">
        <v>7.1436397552636528</v>
      </c>
      <c r="J20" s="116">
        <v>8.3511519357474224</v>
      </c>
      <c r="K20" s="116">
        <v>8.3700434620897912</v>
      </c>
      <c r="L20" s="116">
        <v>8.2757560210715511</v>
      </c>
      <c r="M20" s="116">
        <v>9.3213825595632418</v>
      </c>
      <c r="N20" s="116">
        <v>9.5750999608947751</v>
      </c>
      <c r="O20" s="116">
        <v>7.9305651647503179</v>
      </c>
      <c r="P20" s="116">
        <v>7.8035288269878347</v>
      </c>
      <c r="Q20" s="116">
        <v>8.902685356516745</v>
      </c>
      <c r="R20" s="116">
        <v>11.219637263071162</v>
      </c>
      <c r="S20" s="116">
        <v>12.810927607685629</v>
      </c>
      <c r="T20" s="116">
        <v>12.579906983644394</v>
      </c>
      <c r="U20" s="116">
        <v>14.098573154706902</v>
      </c>
      <c r="V20" s="116">
        <v>15.840599808607688</v>
      </c>
      <c r="W20" s="116">
        <v>18.001973422360614</v>
      </c>
      <c r="X20" s="116">
        <v>17.345452598849523</v>
      </c>
      <c r="Y20" s="116">
        <v>17.405746526023083</v>
      </c>
      <c r="Z20" s="116">
        <v>16.620652940542392</v>
      </c>
      <c r="AA20" s="116">
        <v>16.497233341882481</v>
      </c>
      <c r="AB20" s="116">
        <v>17.793871120966639</v>
      </c>
      <c r="AC20" s="116">
        <v>17.70265939477666</v>
      </c>
      <c r="AD20" s="116">
        <v>15.186272835217753</v>
      </c>
      <c r="AE20" s="116">
        <v>16.192800343793433</v>
      </c>
      <c r="AF20" s="135">
        <v>16.614687458578455</v>
      </c>
      <c r="AG20" s="116">
        <v>17.048212681981276</v>
      </c>
      <c r="AH20" s="116">
        <v>16.319696099005025</v>
      </c>
      <c r="AI20" s="116">
        <v>14.815844384035641</v>
      </c>
    </row>
    <row r="21" spans="1:35" s="10" customFormat="1" ht="15.75" x14ac:dyDescent="0.25">
      <c r="A21" s="93" t="s">
        <v>324</v>
      </c>
      <c r="B21" s="94"/>
      <c r="C21" s="116">
        <v>15.590685237248135</v>
      </c>
      <c r="D21" s="116" t="s">
        <v>79</v>
      </c>
      <c r="E21" s="116" t="s">
        <v>79</v>
      </c>
      <c r="F21" s="116" t="s">
        <v>79</v>
      </c>
      <c r="G21" s="116">
        <v>10.000766410469536</v>
      </c>
      <c r="H21" s="116">
        <v>7.4726433533625372</v>
      </c>
      <c r="I21" s="116">
        <v>9.1161446386741432</v>
      </c>
      <c r="J21" s="116">
        <v>16.0673643346517</v>
      </c>
      <c r="K21" s="116">
        <v>10.775181307230271</v>
      </c>
      <c r="L21" s="116">
        <v>10.141639242982292</v>
      </c>
      <c r="M21" s="116">
        <v>10.940636728148986</v>
      </c>
      <c r="N21" s="116">
        <v>11.903110451592143</v>
      </c>
      <c r="O21" s="116">
        <v>15.883751146054552</v>
      </c>
      <c r="P21" s="116">
        <v>10.64619124651654</v>
      </c>
      <c r="Q21" s="116">
        <v>10.20613592259684</v>
      </c>
      <c r="R21" s="116">
        <v>12.852879130601634</v>
      </c>
      <c r="S21" s="116">
        <v>14.130271608550215</v>
      </c>
      <c r="T21" s="116">
        <v>15.295672774769454</v>
      </c>
      <c r="U21" s="116">
        <v>14.8882919862801</v>
      </c>
      <c r="V21" s="116">
        <v>16.721135322653929</v>
      </c>
      <c r="W21" s="116">
        <v>22.37455644434743</v>
      </c>
      <c r="X21" s="116">
        <v>17.266277131246333</v>
      </c>
      <c r="Y21" s="116">
        <v>16.724793749430972</v>
      </c>
      <c r="Z21" s="116">
        <v>19.559747588285997</v>
      </c>
      <c r="AA21" s="116">
        <v>19.270775409482141</v>
      </c>
      <c r="AB21" s="116">
        <v>19.180973999583848</v>
      </c>
      <c r="AC21" s="116">
        <v>19.389016797808836</v>
      </c>
      <c r="AD21" s="116">
        <v>17.003124318876623</v>
      </c>
      <c r="AE21" s="116">
        <v>19.149784430120093</v>
      </c>
      <c r="AF21" s="135">
        <v>17.403537804315203</v>
      </c>
      <c r="AG21" s="116">
        <v>19.703531545552934</v>
      </c>
      <c r="AH21" s="116">
        <v>17.68944220743241</v>
      </c>
      <c r="AI21" s="116">
        <v>20.286891270282727</v>
      </c>
    </row>
    <row r="22" spans="1:35" s="10" customFormat="1" ht="15.75" x14ac:dyDescent="0.25">
      <c r="A22" s="93" t="s">
        <v>323</v>
      </c>
      <c r="B22" s="96" t="s">
        <v>139</v>
      </c>
      <c r="C22" s="116" t="s">
        <v>79</v>
      </c>
      <c r="D22" s="116" t="s">
        <v>79</v>
      </c>
      <c r="E22" s="116" t="s">
        <v>79</v>
      </c>
      <c r="F22" s="116">
        <v>7.5032605172070843</v>
      </c>
      <c r="G22" s="116">
        <v>7.834940562241818</v>
      </c>
      <c r="H22" s="116">
        <v>6.2848063749939662</v>
      </c>
      <c r="I22" s="116">
        <v>3.4097886005848297</v>
      </c>
      <c r="J22" s="116">
        <v>4.0383310927953699</v>
      </c>
      <c r="K22" s="116">
        <v>3.686624005321709</v>
      </c>
      <c r="L22" s="116" t="s">
        <v>79</v>
      </c>
      <c r="M22" s="116" t="s">
        <v>79</v>
      </c>
      <c r="N22" s="116" t="s">
        <v>79</v>
      </c>
      <c r="O22" s="116" t="s">
        <v>79</v>
      </c>
      <c r="P22" s="116" t="s">
        <v>79</v>
      </c>
      <c r="Q22" s="116">
        <v>2.8094688424892627</v>
      </c>
      <c r="R22" s="116">
        <v>3.8696754623283121</v>
      </c>
      <c r="S22" s="116">
        <v>3.8141505489734429</v>
      </c>
      <c r="T22" s="116">
        <v>3.8124680319015924</v>
      </c>
      <c r="U22" s="116" t="s">
        <v>79</v>
      </c>
      <c r="V22" s="116">
        <v>4.5527635856687914</v>
      </c>
      <c r="W22" s="116">
        <v>7.3739223472373316</v>
      </c>
      <c r="X22" s="116">
        <v>8.2977207463654317</v>
      </c>
      <c r="Y22" s="116">
        <v>11.759297455631865</v>
      </c>
      <c r="Z22" s="116" t="s">
        <v>79</v>
      </c>
      <c r="AA22" s="116" t="s">
        <v>79</v>
      </c>
      <c r="AB22" s="116" t="s">
        <v>79</v>
      </c>
      <c r="AC22" s="77" t="s">
        <v>79</v>
      </c>
      <c r="AD22" s="116" t="s">
        <v>79</v>
      </c>
      <c r="AE22" s="116" t="s">
        <v>79</v>
      </c>
      <c r="AF22" s="135">
        <v>5.9869726887648769</v>
      </c>
      <c r="AG22" s="116">
        <v>6.539904832693062</v>
      </c>
      <c r="AH22" s="116">
        <v>8.5934938721389642</v>
      </c>
      <c r="AI22" s="116">
        <v>8.5518940627917779</v>
      </c>
    </row>
    <row r="23" spans="1:35" s="10" customFormat="1" ht="15.75" x14ac:dyDescent="0.25">
      <c r="A23" s="93" t="s">
        <v>173</v>
      </c>
      <c r="B23" s="96"/>
      <c r="C23" s="116">
        <v>13.935119639769578</v>
      </c>
      <c r="D23" s="116">
        <v>9.772359076652247</v>
      </c>
      <c r="E23" s="116">
        <v>5.7588634129782843</v>
      </c>
      <c r="F23" s="116" t="s">
        <v>79</v>
      </c>
      <c r="G23" s="116">
        <v>5.5569473058127175</v>
      </c>
      <c r="H23" s="116">
        <v>5.9720421436811559</v>
      </c>
      <c r="I23" s="116">
        <v>3.267039218347596</v>
      </c>
      <c r="J23" s="116">
        <v>2.8578721497535424</v>
      </c>
      <c r="K23" s="116">
        <v>3.4238725182690106</v>
      </c>
      <c r="L23" s="116">
        <v>2.2148359652613681</v>
      </c>
      <c r="M23" s="116">
        <v>2.07244467833572</v>
      </c>
      <c r="N23" s="116">
        <v>2.6015661514836257</v>
      </c>
      <c r="O23" s="116">
        <v>2.5550404836185314</v>
      </c>
      <c r="P23" s="116">
        <v>3.0182280407687641</v>
      </c>
      <c r="Q23" s="116">
        <v>3.8019231197891243</v>
      </c>
      <c r="R23" s="116">
        <v>4.3684808168226015</v>
      </c>
      <c r="S23" s="116">
        <v>5.1917968215236616</v>
      </c>
      <c r="T23" s="116">
        <v>5.4960435282725602</v>
      </c>
      <c r="U23" s="116">
        <v>21.324361651024244</v>
      </c>
      <c r="V23" s="116">
        <v>35.971047746920121</v>
      </c>
      <c r="W23" s="116">
        <v>54.671791742343622</v>
      </c>
      <c r="X23" s="116">
        <v>63.918223243854321</v>
      </c>
      <c r="Y23" s="116">
        <v>51.523603019544062</v>
      </c>
      <c r="Z23" s="116">
        <v>49.325109913320865</v>
      </c>
      <c r="AA23" s="116" t="s">
        <v>79</v>
      </c>
      <c r="AB23" s="116">
        <v>54.949743022813522</v>
      </c>
      <c r="AC23" s="116">
        <v>28.717471666084734</v>
      </c>
      <c r="AD23" s="116">
        <v>15.660320721942899</v>
      </c>
      <c r="AE23" s="116">
        <v>21.259078583414869</v>
      </c>
      <c r="AF23" s="135">
        <v>14.589100230754045</v>
      </c>
      <c r="AG23" s="116">
        <v>16.357319349111403</v>
      </c>
      <c r="AH23" s="116">
        <v>14.718216072471421</v>
      </c>
      <c r="AI23" s="116">
        <v>19.655990380252842</v>
      </c>
    </row>
    <row r="24" spans="1:35" s="10" customFormat="1" ht="15.75" x14ac:dyDescent="0.25">
      <c r="A24" s="93" t="s">
        <v>520</v>
      </c>
      <c r="B24" s="94" t="s">
        <v>60</v>
      </c>
      <c r="C24" s="116" t="s">
        <v>79</v>
      </c>
      <c r="D24" s="116" t="s">
        <v>79</v>
      </c>
      <c r="E24" s="116" t="s">
        <v>79</v>
      </c>
      <c r="F24" s="116" t="s">
        <v>79</v>
      </c>
      <c r="G24" s="107">
        <v>50.449989482318195</v>
      </c>
      <c r="H24" s="107">
        <v>42.766684395778711</v>
      </c>
      <c r="I24" s="116" t="s">
        <v>79</v>
      </c>
      <c r="J24" s="116" t="s">
        <v>79</v>
      </c>
      <c r="K24" s="116" t="s">
        <v>79</v>
      </c>
      <c r="L24" s="116" t="s">
        <v>79</v>
      </c>
      <c r="M24" s="116" t="s">
        <v>79</v>
      </c>
      <c r="N24" s="116" t="s">
        <v>79</v>
      </c>
      <c r="O24" s="116" t="s">
        <v>79</v>
      </c>
      <c r="P24" s="117">
        <v>16.919554971976318</v>
      </c>
      <c r="Q24" s="117">
        <v>21.3583684155379</v>
      </c>
      <c r="R24" s="117">
        <v>27.525391434999353</v>
      </c>
      <c r="S24" s="117">
        <v>35.407939168361899</v>
      </c>
      <c r="T24" s="117">
        <v>27.856014941485384</v>
      </c>
      <c r="U24" s="117">
        <v>33.795676639975092</v>
      </c>
      <c r="V24" s="117">
        <v>43.362810778834231</v>
      </c>
      <c r="W24" s="116">
        <v>51.782380025573843</v>
      </c>
      <c r="X24" s="116" t="s">
        <v>79</v>
      </c>
      <c r="Y24" s="116">
        <v>51.100680630476354</v>
      </c>
      <c r="Z24" s="116" t="s">
        <v>79</v>
      </c>
      <c r="AA24" s="116" t="s">
        <v>79</v>
      </c>
      <c r="AB24" s="116">
        <v>79.402247505469177</v>
      </c>
      <c r="AC24" s="116">
        <v>148.80703771463521</v>
      </c>
      <c r="AD24" s="116" t="s">
        <v>79</v>
      </c>
      <c r="AE24" s="116">
        <v>100.74534188299619</v>
      </c>
      <c r="AF24" s="135">
        <v>72.776132878211385</v>
      </c>
      <c r="AG24" s="116">
        <v>55.728496530500863</v>
      </c>
      <c r="AH24" s="116">
        <v>55.748167638077391</v>
      </c>
      <c r="AI24" s="116">
        <v>54.07343551855454</v>
      </c>
    </row>
    <row r="25" spans="1:35" s="10" customFormat="1" ht="15.75" x14ac:dyDescent="0.25">
      <c r="A25" s="93" t="s">
        <v>322</v>
      </c>
      <c r="B25" s="96">
        <v>6</v>
      </c>
      <c r="C25" s="116">
        <v>6.6249956879846073</v>
      </c>
      <c r="D25" s="116">
        <v>2.0168898560482056</v>
      </c>
      <c r="E25" s="116">
        <v>1.3271057155623351</v>
      </c>
      <c r="F25" s="116">
        <v>1.2223374693307418</v>
      </c>
      <c r="G25" s="116">
        <v>2.2908738550695262</v>
      </c>
      <c r="H25" s="116">
        <v>12.087175388341745</v>
      </c>
      <c r="I25" s="116" t="s">
        <v>79</v>
      </c>
      <c r="J25" s="116" t="s">
        <v>79</v>
      </c>
      <c r="K25" s="116">
        <v>2.0878307877601698</v>
      </c>
      <c r="L25" s="116">
        <v>1.9126263629982736</v>
      </c>
      <c r="M25" s="116">
        <v>0.59374997082225256</v>
      </c>
      <c r="N25" s="116">
        <v>3.2508517387997484</v>
      </c>
      <c r="O25" s="116">
        <v>2.8209633861434877</v>
      </c>
      <c r="P25" s="116" t="s">
        <v>79</v>
      </c>
      <c r="Q25" s="116" t="s">
        <v>79</v>
      </c>
      <c r="R25" s="116">
        <v>1.5305228893537481</v>
      </c>
      <c r="S25" s="116">
        <v>2.5935696034004057</v>
      </c>
      <c r="T25" s="116">
        <v>3.0154670999417434</v>
      </c>
      <c r="U25" s="116">
        <v>3.62511788718529</v>
      </c>
      <c r="V25" s="116">
        <v>3.5107661049429399</v>
      </c>
      <c r="W25" s="116">
        <v>2.6484896811756844</v>
      </c>
      <c r="X25" s="116">
        <v>1.9596606785608939</v>
      </c>
      <c r="Y25" s="116">
        <v>2.8449680273613724</v>
      </c>
      <c r="Z25" s="116">
        <v>3.5770654850031796</v>
      </c>
      <c r="AA25" s="116">
        <v>4.8173047118764565</v>
      </c>
      <c r="AB25" s="116">
        <v>5.2477848893293917</v>
      </c>
      <c r="AC25" s="116">
        <v>4.6256805343632657</v>
      </c>
      <c r="AD25" s="116">
        <v>6.4434375055125752</v>
      </c>
      <c r="AE25" s="116">
        <v>5.0226946946495756</v>
      </c>
      <c r="AF25" s="135">
        <v>3.6270338292918791</v>
      </c>
      <c r="AG25" s="116">
        <v>3.5132040897927146</v>
      </c>
      <c r="AH25" s="116">
        <v>4.0639158577326002</v>
      </c>
      <c r="AI25" s="116">
        <v>4.0429425999091206</v>
      </c>
    </row>
    <row r="26" spans="1:35" s="10" customFormat="1" ht="15.75" x14ac:dyDescent="0.25">
      <c r="A26" s="93" t="s">
        <v>321</v>
      </c>
      <c r="B26" s="96">
        <v>7</v>
      </c>
      <c r="C26" s="116">
        <v>11.546215008051449</v>
      </c>
      <c r="D26" s="116">
        <v>11.273855993670001</v>
      </c>
      <c r="E26" s="116">
        <v>12.073395003176312</v>
      </c>
      <c r="F26" s="116">
        <v>11.661866247570016</v>
      </c>
      <c r="G26" s="116">
        <v>12.237909493828708</v>
      </c>
      <c r="H26" s="116">
        <v>11.199464479135434</v>
      </c>
      <c r="I26" s="116">
        <v>6.1207840048968158</v>
      </c>
      <c r="J26" s="116" t="s">
        <v>79</v>
      </c>
      <c r="K26" s="116">
        <v>7.000290834384792</v>
      </c>
      <c r="L26" s="116">
        <v>6.1811926727486011</v>
      </c>
      <c r="M26" s="116" t="s">
        <v>79</v>
      </c>
      <c r="N26" s="116" t="s">
        <v>79</v>
      </c>
      <c r="O26" s="116" t="s">
        <v>79</v>
      </c>
      <c r="P26" s="116" t="s">
        <v>79</v>
      </c>
      <c r="Q26" s="116" t="s">
        <v>79</v>
      </c>
      <c r="R26" s="116">
        <v>12.102968999585539</v>
      </c>
      <c r="S26" s="116">
        <v>13.956856300038339</v>
      </c>
      <c r="T26" s="116">
        <v>13.613707869906175</v>
      </c>
      <c r="U26" s="116">
        <v>14.255477143391699</v>
      </c>
      <c r="V26" s="116">
        <v>16.880443031972618</v>
      </c>
      <c r="W26" s="116">
        <v>18.816622651045908</v>
      </c>
      <c r="X26" s="116">
        <v>20.941022294171468</v>
      </c>
      <c r="Y26" s="116">
        <v>18.881468724309848</v>
      </c>
      <c r="Z26" s="116">
        <v>16.992542318652269</v>
      </c>
      <c r="AA26" s="117">
        <v>18.91646065942513</v>
      </c>
      <c r="AB26" s="116">
        <v>19.468183091223111</v>
      </c>
      <c r="AC26" s="116">
        <v>23.016075526483682</v>
      </c>
      <c r="AD26" s="116">
        <v>24.527167464210514</v>
      </c>
      <c r="AE26" s="116">
        <v>25.292602166324443</v>
      </c>
      <c r="AF26" s="135">
        <v>20.524981907731824</v>
      </c>
      <c r="AG26" s="116">
        <v>24.246788388460562</v>
      </c>
      <c r="AH26" s="116">
        <v>20.840715368823343</v>
      </c>
      <c r="AI26" s="116">
        <v>23.0172704609456</v>
      </c>
    </row>
    <row r="27" spans="1:35" s="10" customFormat="1" ht="15.75" x14ac:dyDescent="0.25">
      <c r="A27" s="93" t="s">
        <v>174</v>
      </c>
      <c r="B27" s="94"/>
      <c r="C27" s="116">
        <v>58.715181036183743</v>
      </c>
      <c r="D27" s="116">
        <v>55.134837408847126</v>
      </c>
      <c r="E27" s="116">
        <v>52.704194887908649</v>
      </c>
      <c r="F27" s="117">
        <v>52.360368313187074</v>
      </c>
      <c r="G27" s="117">
        <v>54.671553890681309</v>
      </c>
      <c r="H27" s="117">
        <v>50.226912936589343</v>
      </c>
      <c r="I27" s="117">
        <v>49.345814257024337</v>
      </c>
      <c r="J27" s="117">
        <v>46.968449631304424</v>
      </c>
      <c r="K27" s="117">
        <v>38.106496517784478</v>
      </c>
      <c r="L27" s="117">
        <v>40.179365791391255</v>
      </c>
      <c r="M27" s="117">
        <v>39.244897002405146</v>
      </c>
      <c r="N27" s="116">
        <v>38.257265008666508</v>
      </c>
      <c r="O27" s="116">
        <v>36.267970899426423</v>
      </c>
      <c r="P27" s="116">
        <v>35.53541125405588</v>
      </c>
      <c r="Q27" s="116">
        <v>44.515868644468824</v>
      </c>
      <c r="R27" s="116">
        <v>54.978451351099679</v>
      </c>
      <c r="S27" s="116">
        <v>48.41341550522688</v>
      </c>
      <c r="T27" s="116">
        <v>57.258059508421546</v>
      </c>
      <c r="U27" s="117">
        <v>62.319004262935408</v>
      </c>
      <c r="V27" s="116">
        <v>42.856111213545375</v>
      </c>
      <c r="W27" s="116">
        <v>44.434796953205897</v>
      </c>
      <c r="X27" s="116" t="s">
        <v>79</v>
      </c>
      <c r="Y27" s="116" t="s">
        <v>79</v>
      </c>
      <c r="Z27" s="116" t="s">
        <v>79</v>
      </c>
      <c r="AA27" s="116" t="s">
        <v>79</v>
      </c>
      <c r="AB27" s="116" t="s">
        <v>79</v>
      </c>
      <c r="AC27" s="77" t="s">
        <v>79</v>
      </c>
      <c r="AD27" s="116" t="s">
        <v>79</v>
      </c>
      <c r="AE27" s="116" t="s">
        <v>79</v>
      </c>
      <c r="AF27" s="135" t="s">
        <v>79</v>
      </c>
      <c r="AG27" s="116" t="s">
        <v>79</v>
      </c>
      <c r="AH27" s="116" t="s">
        <v>79</v>
      </c>
      <c r="AI27" s="116" t="s">
        <v>79</v>
      </c>
    </row>
    <row r="28" spans="1:35" s="10" customFormat="1" ht="15.75" x14ac:dyDescent="0.25">
      <c r="A28" s="93" t="s">
        <v>175</v>
      </c>
      <c r="B28" s="94"/>
      <c r="C28" s="116" t="s">
        <v>79</v>
      </c>
      <c r="D28" s="116" t="s">
        <v>79</v>
      </c>
      <c r="E28" s="116" t="s">
        <v>79</v>
      </c>
      <c r="F28" s="116" t="s">
        <v>79</v>
      </c>
      <c r="G28" s="116" t="s">
        <v>79</v>
      </c>
      <c r="H28" s="116" t="s">
        <v>79</v>
      </c>
      <c r="I28" s="116">
        <v>4.9661997606862052</v>
      </c>
      <c r="J28" s="116">
        <v>6.9406144906788221</v>
      </c>
      <c r="K28" s="116" t="s">
        <v>79</v>
      </c>
      <c r="L28" s="116" t="s">
        <v>79</v>
      </c>
      <c r="M28" s="116" t="s">
        <v>79</v>
      </c>
      <c r="N28" s="116" t="s">
        <v>79</v>
      </c>
      <c r="O28" s="116" t="s">
        <v>79</v>
      </c>
      <c r="P28" s="116" t="s">
        <v>79</v>
      </c>
      <c r="Q28" s="116" t="s">
        <v>79</v>
      </c>
      <c r="R28" s="116" t="s">
        <v>79</v>
      </c>
      <c r="S28" s="116" t="s">
        <v>79</v>
      </c>
      <c r="T28" s="116" t="s">
        <v>79</v>
      </c>
      <c r="U28" s="116" t="s">
        <v>79</v>
      </c>
      <c r="V28" s="116">
        <v>238.91653470852495</v>
      </c>
      <c r="W28" s="116">
        <v>340.08061767168687</v>
      </c>
      <c r="X28" s="116">
        <v>412.524540402919</v>
      </c>
      <c r="Y28" s="95" t="s">
        <v>79</v>
      </c>
      <c r="Z28" s="95" t="s">
        <v>79</v>
      </c>
      <c r="AA28" s="95" t="s">
        <v>79</v>
      </c>
      <c r="AB28" s="95" t="s">
        <v>79</v>
      </c>
      <c r="AC28" s="116">
        <v>148.39550672741612</v>
      </c>
      <c r="AD28" s="116">
        <v>117.46157462334436</v>
      </c>
      <c r="AE28" s="116">
        <v>114.55150931573316</v>
      </c>
      <c r="AF28" s="135">
        <v>107.93145636820898</v>
      </c>
      <c r="AG28" s="116">
        <v>114.21128588850814</v>
      </c>
      <c r="AH28" s="116">
        <v>118.52265772372219</v>
      </c>
      <c r="AI28" s="116" t="s">
        <v>79</v>
      </c>
    </row>
    <row r="29" spans="1:35" s="10" customFormat="1" ht="15.75" x14ac:dyDescent="0.25">
      <c r="A29" s="93" t="s">
        <v>176</v>
      </c>
      <c r="B29" s="96" t="s">
        <v>154</v>
      </c>
      <c r="C29" s="116" t="s">
        <v>68</v>
      </c>
      <c r="D29" s="116" t="s">
        <v>68</v>
      </c>
      <c r="E29" s="116" t="s">
        <v>68</v>
      </c>
      <c r="F29" s="116" t="s">
        <v>68</v>
      </c>
      <c r="G29" s="116" t="s">
        <v>68</v>
      </c>
      <c r="H29" s="116">
        <v>48.126577909994296</v>
      </c>
      <c r="I29" s="116">
        <v>36.150833835367223</v>
      </c>
      <c r="J29" s="116">
        <v>56.70756681569771</v>
      </c>
      <c r="K29" s="116">
        <v>69.325789351718186</v>
      </c>
      <c r="L29" s="116">
        <v>42.254308237359119</v>
      </c>
      <c r="M29" s="116">
        <v>119.19735179593287</v>
      </c>
      <c r="N29" s="116">
        <v>121.95194026635372</v>
      </c>
      <c r="O29" s="116">
        <v>100.62328641048967</v>
      </c>
      <c r="P29" s="116">
        <v>70.134658079386014</v>
      </c>
      <c r="Q29" s="116">
        <v>60.766158810580457</v>
      </c>
      <c r="R29" s="116">
        <v>69.813773081337246</v>
      </c>
      <c r="S29" s="116" t="s">
        <v>79</v>
      </c>
      <c r="T29" s="116" t="s">
        <v>79</v>
      </c>
      <c r="U29" s="116" t="s">
        <v>79</v>
      </c>
      <c r="V29" s="116" t="s">
        <v>79</v>
      </c>
      <c r="W29" s="116" t="s">
        <v>79</v>
      </c>
      <c r="X29" s="116" t="s">
        <v>79</v>
      </c>
      <c r="Y29" s="116" t="s">
        <v>79</v>
      </c>
      <c r="Z29" s="116" t="s">
        <v>79</v>
      </c>
      <c r="AA29" s="116" t="s">
        <v>79</v>
      </c>
      <c r="AB29" s="116" t="s">
        <v>79</v>
      </c>
      <c r="AC29" s="77" t="s">
        <v>79</v>
      </c>
      <c r="AD29" s="116" t="s">
        <v>79</v>
      </c>
      <c r="AE29" s="116" t="s">
        <v>79</v>
      </c>
      <c r="AF29" s="135" t="s">
        <v>79</v>
      </c>
      <c r="AG29" s="116" t="s">
        <v>79</v>
      </c>
      <c r="AH29" s="116" t="s">
        <v>79</v>
      </c>
      <c r="AI29" s="116" t="s">
        <v>79</v>
      </c>
    </row>
    <row r="30" spans="1:35" s="10" customFormat="1" ht="15.75" x14ac:dyDescent="0.25">
      <c r="A30" s="93" t="s">
        <v>177</v>
      </c>
      <c r="B30" s="96"/>
      <c r="C30" s="116">
        <v>13.737566330689509</v>
      </c>
      <c r="D30" s="116">
        <v>16.889620874982828</v>
      </c>
      <c r="E30" s="116">
        <v>16.393470988364484</v>
      </c>
      <c r="F30" s="116">
        <v>10.663859551657932</v>
      </c>
      <c r="G30" s="116">
        <v>4.9654922650996518</v>
      </c>
      <c r="H30" s="116">
        <v>3.0743651496946578</v>
      </c>
      <c r="I30" s="116">
        <v>2.6946175885407198</v>
      </c>
      <c r="J30" s="116">
        <v>2.1466195003730024</v>
      </c>
      <c r="K30" s="116">
        <v>2.1475399163126148</v>
      </c>
      <c r="L30" s="116">
        <v>3.7137825576967005</v>
      </c>
      <c r="M30" s="116">
        <v>7.3358922082772988</v>
      </c>
      <c r="N30" s="116">
        <v>10.936772951723011</v>
      </c>
      <c r="O30" s="116">
        <v>9.3249285721292221</v>
      </c>
      <c r="P30" s="116">
        <v>5.1322072016810036</v>
      </c>
      <c r="Q30" s="116">
        <v>4.119243288299173</v>
      </c>
      <c r="R30" s="116">
        <v>3.8613124083278803</v>
      </c>
      <c r="S30" s="116">
        <v>4.1896660870872839</v>
      </c>
      <c r="T30" s="116">
        <v>4.4804606622891701</v>
      </c>
      <c r="U30" s="116">
        <v>4.4042619239306946</v>
      </c>
      <c r="V30" s="116">
        <v>4.4641244690648012</v>
      </c>
      <c r="W30" s="116">
        <v>4.6816837747846138</v>
      </c>
      <c r="X30" s="116">
        <v>3.9846548887150131</v>
      </c>
      <c r="Y30" s="116">
        <v>3.4643674661685933</v>
      </c>
      <c r="Z30" s="116">
        <v>3.6880634339045897</v>
      </c>
      <c r="AA30" s="116">
        <v>3.952884152614017</v>
      </c>
      <c r="AB30" s="116">
        <v>3.6175635279776688</v>
      </c>
      <c r="AC30" s="116">
        <v>4.22528299748567</v>
      </c>
      <c r="AD30" s="116">
        <v>4.3886610442089156</v>
      </c>
      <c r="AE30" s="107">
        <v>4.7312825633506099</v>
      </c>
      <c r="AF30" s="149">
        <v>4.6973292395652306</v>
      </c>
      <c r="AG30" s="107">
        <v>4.6878628752547451</v>
      </c>
      <c r="AH30" s="107">
        <v>4.8612207189608592</v>
      </c>
      <c r="AI30" s="107">
        <v>4.012206403791982</v>
      </c>
    </row>
    <row r="31" spans="1:35" s="10" customFormat="1" ht="15.75" x14ac:dyDescent="0.25">
      <c r="A31" s="93" t="s">
        <v>178</v>
      </c>
      <c r="B31" s="96">
        <v>9</v>
      </c>
      <c r="C31" s="116" t="s">
        <v>79</v>
      </c>
      <c r="D31" s="116" t="s">
        <v>79</v>
      </c>
      <c r="E31" s="116" t="s">
        <v>79</v>
      </c>
      <c r="F31" s="116" t="s">
        <v>79</v>
      </c>
      <c r="G31" s="116" t="s">
        <v>79</v>
      </c>
      <c r="H31" s="116" t="s">
        <v>79</v>
      </c>
      <c r="I31" s="116" t="s">
        <v>79</v>
      </c>
      <c r="J31" s="116" t="s">
        <v>79</v>
      </c>
      <c r="K31" s="116" t="s">
        <v>79</v>
      </c>
      <c r="L31" s="116" t="s">
        <v>79</v>
      </c>
      <c r="M31" s="116" t="s">
        <v>79</v>
      </c>
      <c r="N31" s="116" t="s">
        <v>79</v>
      </c>
      <c r="O31" s="116">
        <v>74.322907389585609</v>
      </c>
      <c r="P31" s="116">
        <v>71.570401167117666</v>
      </c>
      <c r="Q31" s="116">
        <v>73.501847730007896</v>
      </c>
      <c r="R31" s="116">
        <v>82.121860437868193</v>
      </c>
      <c r="S31" s="116">
        <v>92.423523161403239</v>
      </c>
      <c r="T31" s="116">
        <v>84.938643311239986</v>
      </c>
      <c r="U31" s="116">
        <v>91.066156486282622</v>
      </c>
      <c r="V31" s="134" t="s">
        <v>79</v>
      </c>
      <c r="W31" s="116" t="s">
        <v>79</v>
      </c>
      <c r="X31" s="116" t="s">
        <v>79</v>
      </c>
      <c r="Y31" s="117">
        <v>165.46449882456022</v>
      </c>
      <c r="Z31" s="116">
        <v>157.87769153744554</v>
      </c>
      <c r="AA31" s="116">
        <v>158.96874516076704</v>
      </c>
      <c r="AB31" s="116">
        <v>155.28481983630405</v>
      </c>
      <c r="AC31" s="116">
        <v>110.48129464743653</v>
      </c>
      <c r="AD31" s="116">
        <v>87.475164599731471</v>
      </c>
      <c r="AE31" s="116">
        <v>101.00961644180398</v>
      </c>
      <c r="AF31" s="135">
        <v>129.51821802799495</v>
      </c>
      <c r="AG31" s="116">
        <v>123.25790426423931</v>
      </c>
      <c r="AH31" s="116">
        <v>122.83986863526117</v>
      </c>
      <c r="AI31" s="116">
        <v>121.98247833537846</v>
      </c>
    </row>
    <row r="32" spans="1:35" s="10" customFormat="1" ht="15.75" x14ac:dyDescent="0.25">
      <c r="A32" s="93" t="s">
        <v>303</v>
      </c>
      <c r="B32" s="96" t="s">
        <v>140</v>
      </c>
      <c r="C32" s="116">
        <v>2.4746551093858749</v>
      </c>
      <c r="D32" s="116">
        <v>2.9738927047556691</v>
      </c>
      <c r="E32" s="116">
        <v>3.6259200934531925</v>
      </c>
      <c r="F32" s="116">
        <v>4.0257765898164761</v>
      </c>
      <c r="G32" s="116">
        <v>3.4080483556342744</v>
      </c>
      <c r="H32" s="116">
        <v>2.4097300849289214</v>
      </c>
      <c r="I32" s="116">
        <v>2.1174003522011482</v>
      </c>
      <c r="J32" s="116">
        <v>2.5576914180587109</v>
      </c>
      <c r="K32" s="116">
        <v>3.3757723678762059</v>
      </c>
      <c r="L32" s="116">
        <v>3.4788106325921713</v>
      </c>
      <c r="M32" s="116">
        <v>3.2707321909507709</v>
      </c>
      <c r="N32" s="116">
        <v>2.7554669470937787</v>
      </c>
      <c r="O32" s="116">
        <v>2.5222068711667704</v>
      </c>
      <c r="P32" s="116">
        <v>1.8044881516526174</v>
      </c>
      <c r="Q32" s="116">
        <v>1.6088764455656572</v>
      </c>
      <c r="R32" s="116">
        <v>1.3779070898322845</v>
      </c>
      <c r="S32" s="116">
        <v>1.2905877218464157</v>
      </c>
      <c r="T32" s="116">
        <v>1.9336646098771682</v>
      </c>
      <c r="U32" s="116">
        <v>1.750811994499605</v>
      </c>
      <c r="V32" s="116">
        <v>2.7728372910473658</v>
      </c>
      <c r="W32" s="116">
        <v>10.160217477366723</v>
      </c>
      <c r="X32" s="116">
        <v>4.077109319461929</v>
      </c>
      <c r="Y32" s="120" t="s">
        <v>79</v>
      </c>
      <c r="Z32" s="121" t="s">
        <v>79</v>
      </c>
      <c r="AA32" s="116">
        <v>5.8650722095886669</v>
      </c>
      <c r="AB32" s="116">
        <v>5.2853533689751409</v>
      </c>
      <c r="AC32" s="116">
        <v>7.213292190280816</v>
      </c>
      <c r="AD32" s="116">
        <v>6.8499956398444839</v>
      </c>
      <c r="AE32" s="116" t="s">
        <v>79</v>
      </c>
      <c r="AF32" s="135" t="s">
        <v>79</v>
      </c>
      <c r="AG32" s="116">
        <v>5.0380532642589504</v>
      </c>
      <c r="AH32" s="116">
        <v>6.188669974336122</v>
      </c>
      <c r="AI32" s="116">
        <v>6.1261961324234839</v>
      </c>
    </row>
    <row r="33" spans="1:35" s="10" customFormat="1" ht="15.75" x14ac:dyDescent="0.25">
      <c r="A33" s="93" t="s">
        <v>179</v>
      </c>
      <c r="B33" s="96" t="s">
        <v>155</v>
      </c>
      <c r="C33" s="116">
        <v>1.6319171112197832</v>
      </c>
      <c r="D33" s="116">
        <v>1.5764175837093362</v>
      </c>
      <c r="E33" s="116">
        <v>1.8690882943080305</v>
      </c>
      <c r="F33" s="116">
        <v>2.7241535792881124</v>
      </c>
      <c r="G33" s="116">
        <v>2.6616672694831007</v>
      </c>
      <c r="H33" s="116">
        <v>2.5457844259416538</v>
      </c>
      <c r="I33" s="116">
        <v>2.2837814570527555</v>
      </c>
      <c r="J33" s="116">
        <v>2.8831641613240886</v>
      </c>
      <c r="K33" s="116">
        <v>2.5436107339793139</v>
      </c>
      <c r="L33" s="116">
        <v>2.5396933739377046</v>
      </c>
      <c r="M33" s="116">
        <v>3.129737322718956</v>
      </c>
      <c r="N33" s="116">
        <v>3.1509992654981405</v>
      </c>
      <c r="O33" s="116">
        <v>2.6392968585189376</v>
      </c>
      <c r="P33" s="116">
        <v>1.6375085671872316</v>
      </c>
      <c r="Q33" s="116">
        <v>1.8262765318488317</v>
      </c>
      <c r="R33" s="116">
        <v>2.5659387941110268</v>
      </c>
      <c r="S33" s="116">
        <v>2.649162000025457</v>
      </c>
      <c r="T33" s="116">
        <v>2.9428192652721408</v>
      </c>
      <c r="U33" s="116">
        <v>3.3840839641765399</v>
      </c>
      <c r="V33" s="116">
        <v>5.4902493235642549</v>
      </c>
      <c r="W33" s="116">
        <v>4.8238402076558664</v>
      </c>
      <c r="X33" s="116">
        <v>4.8939234143870145</v>
      </c>
      <c r="Y33" s="116">
        <v>4.9427916220579693</v>
      </c>
      <c r="Z33" s="116">
        <v>9.2299562224451055</v>
      </c>
      <c r="AA33" s="116">
        <v>12.973345237903505</v>
      </c>
      <c r="AB33" s="116">
        <v>9.583602597224548</v>
      </c>
      <c r="AC33" s="116">
        <v>9.2803915342594134</v>
      </c>
      <c r="AD33" s="116">
        <v>6.8418605014623433</v>
      </c>
      <c r="AE33" s="116">
        <v>5.679101722358288</v>
      </c>
      <c r="AF33" s="135">
        <v>6.4945169477179752</v>
      </c>
      <c r="AG33" s="116">
        <v>7.3384439493482203</v>
      </c>
      <c r="AH33" s="116">
        <v>7.6704985945574116</v>
      </c>
      <c r="AI33" s="116">
        <v>7.7201296588792241</v>
      </c>
    </row>
    <row r="34" spans="1:35" s="10" customFormat="1" ht="15.75" x14ac:dyDescent="0.25">
      <c r="A34" s="93" t="s">
        <v>180</v>
      </c>
      <c r="B34" s="96">
        <v>12</v>
      </c>
      <c r="C34" s="116" t="s">
        <v>79</v>
      </c>
      <c r="D34" s="116" t="s">
        <v>79</v>
      </c>
      <c r="E34" s="116" t="s">
        <v>79</v>
      </c>
      <c r="F34" s="116">
        <v>10.981619161939088</v>
      </c>
      <c r="G34" s="116">
        <v>8.2867443595944064</v>
      </c>
      <c r="H34" s="116">
        <v>6.3731208045611414</v>
      </c>
      <c r="I34" s="116">
        <v>6.4780365234358444</v>
      </c>
      <c r="J34" s="116" t="s">
        <v>79</v>
      </c>
      <c r="K34" s="116" t="s">
        <v>79</v>
      </c>
      <c r="L34" s="116">
        <v>5.7908873209099667</v>
      </c>
      <c r="M34" s="116">
        <v>5.7290153328731188</v>
      </c>
      <c r="N34" s="116">
        <v>6.8544921523663414</v>
      </c>
      <c r="O34" s="116">
        <v>5.5781348646831121</v>
      </c>
      <c r="P34" s="116">
        <v>10.421473714857568</v>
      </c>
      <c r="Q34" s="116">
        <v>11.423711337700437</v>
      </c>
      <c r="R34" s="116">
        <v>9.6119064267237135</v>
      </c>
      <c r="S34" s="116">
        <v>9.0769695223771318</v>
      </c>
      <c r="T34" s="116" t="s">
        <v>79</v>
      </c>
      <c r="U34" s="116" t="s">
        <v>79</v>
      </c>
      <c r="V34" s="116" t="s">
        <v>79</v>
      </c>
      <c r="W34" s="116" t="s">
        <v>79</v>
      </c>
      <c r="X34" s="116" t="s">
        <v>79</v>
      </c>
      <c r="Y34" s="116" t="s">
        <v>79</v>
      </c>
      <c r="Z34" s="116" t="s">
        <v>79</v>
      </c>
      <c r="AA34" s="116">
        <v>15.857383592905363</v>
      </c>
      <c r="AB34" s="116">
        <v>18.068662433192557</v>
      </c>
      <c r="AC34" s="116">
        <v>17.661745099595876</v>
      </c>
      <c r="AD34" s="116">
        <v>19.36777230616385</v>
      </c>
      <c r="AE34" s="116">
        <v>13.788614772057139</v>
      </c>
      <c r="AF34" s="135">
        <v>15.051794907132891</v>
      </c>
      <c r="AG34" s="116">
        <v>15.875212726789087</v>
      </c>
      <c r="AH34" s="116">
        <v>15.484341207399346</v>
      </c>
      <c r="AI34" s="116">
        <v>15.965409368552965</v>
      </c>
    </row>
    <row r="35" spans="1:35" s="10" customFormat="1" ht="15.75" x14ac:dyDescent="0.25">
      <c r="A35" s="93" t="s">
        <v>181</v>
      </c>
      <c r="B35" s="96" t="s">
        <v>156</v>
      </c>
      <c r="C35" s="116" t="s">
        <v>79</v>
      </c>
      <c r="D35" s="116">
        <v>4.6496213545301979</v>
      </c>
      <c r="E35" s="116" t="s">
        <v>79</v>
      </c>
      <c r="F35" s="116" t="s">
        <v>79</v>
      </c>
      <c r="G35" s="116" t="s">
        <v>79</v>
      </c>
      <c r="H35" s="116" t="s">
        <v>79</v>
      </c>
      <c r="I35" s="116">
        <v>1.8912535484355988</v>
      </c>
      <c r="J35" s="116">
        <v>2.0314275708464447</v>
      </c>
      <c r="K35" s="116">
        <v>1.7083938269231813</v>
      </c>
      <c r="L35" s="116">
        <v>1.6051241472663282</v>
      </c>
      <c r="M35" s="116">
        <v>2.5123928433810203</v>
      </c>
      <c r="N35" s="116" t="s">
        <v>79</v>
      </c>
      <c r="O35" s="116">
        <v>7.9341720942316325</v>
      </c>
      <c r="P35" s="116">
        <v>5.0388218735760182</v>
      </c>
      <c r="Q35" s="116">
        <v>5.0724010359803655</v>
      </c>
      <c r="R35" s="116">
        <v>5.8483435512922872</v>
      </c>
      <c r="S35" s="116" t="s">
        <v>79</v>
      </c>
      <c r="T35" s="116">
        <v>9.008919291931937</v>
      </c>
      <c r="U35" s="116" t="s">
        <v>79</v>
      </c>
      <c r="V35" s="116" t="s">
        <v>79</v>
      </c>
      <c r="W35" s="116" t="s">
        <v>79</v>
      </c>
      <c r="X35" s="116">
        <v>9.2623481738807723</v>
      </c>
      <c r="Y35" s="116">
        <v>11.250344421989512</v>
      </c>
      <c r="Z35" s="116">
        <v>11.209116562828893</v>
      </c>
      <c r="AA35" s="116">
        <v>15.259838391332284</v>
      </c>
      <c r="AB35" s="116">
        <v>13.171954558336131</v>
      </c>
      <c r="AC35" s="116">
        <v>12.68636998253915</v>
      </c>
      <c r="AD35" s="116">
        <v>9.8070968471519198</v>
      </c>
      <c r="AE35" s="116">
        <v>8.8250552153452535</v>
      </c>
      <c r="AF35" s="135">
        <v>10.405041693618303</v>
      </c>
      <c r="AG35" s="116" t="s">
        <v>79</v>
      </c>
      <c r="AH35" s="116" t="s">
        <v>79</v>
      </c>
      <c r="AI35" s="116">
        <v>11.842841530309434</v>
      </c>
    </row>
    <row r="36" spans="1:35" s="10" customFormat="1" ht="15.75" x14ac:dyDescent="0.25">
      <c r="A36" s="93" t="s">
        <v>182</v>
      </c>
      <c r="B36" s="94"/>
      <c r="C36" s="116">
        <v>11.327343847848708</v>
      </c>
      <c r="D36" s="116">
        <v>9.9675287483220423</v>
      </c>
      <c r="E36" s="116">
        <v>10.388234521452183</v>
      </c>
      <c r="F36" s="116">
        <v>7.8260641276400742</v>
      </c>
      <c r="G36" s="116">
        <v>6.1611035747066119</v>
      </c>
      <c r="H36" s="116">
        <v>4.0443698226227172</v>
      </c>
      <c r="I36" s="116">
        <v>4.3535907606872737</v>
      </c>
      <c r="J36" s="116">
        <v>5.3693043635968349</v>
      </c>
      <c r="K36" s="116">
        <v>5.9743989622031792</v>
      </c>
      <c r="L36" s="116">
        <v>5.9775948232433187</v>
      </c>
      <c r="M36" s="116">
        <v>5.684669062932735</v>
      </c>
      <c r="N36" s="116">
        <v>4.8850102958381552</v>
      </c>
      <c r="O36" s="116">
        <v>5.1802606008124084</v>
      </c>
      <c r="P36" s="116">
        <v>5.947443418273644</v>
      </c>
      <c r="Q36" s="116">
        <v>6.337287202882079</v>
      </c>
      <c r="R36" s="116">
        <v>7.0919062528503396</v>
      </c>
      <c r="S36" s="116">
        <v>7.2907505004855215</v>
      </c>
      <c r="T36" s="116">
        <v>8.6498396269032813</v>
      </c>
      <c r="U36" s="116">
        <v>9.9818538063822846</v>
      </c>
      <c r="V36" s="116">
        <v>12.78059577812861</v>
      </c>
      <c r="W36" s="116">
        <v>14.576100067748518</v>
      </c>
      <c r="X36" s="116">
        <v>14.13316041399815</v>
      </c>
      <c r="Y36" s="116">
        <v>14.799898278864019</v>
      </c>
      <c r="Z36" s="116">
        <v>14.976934154998585</v>
      </c>
      <c r="AA36" s="116">
        <v>18.944674580075237</v>
      </c>
      <c r="AB36" s="116">
        <v>18.905122161389471</v>
      </c>
      <c r="AC36" s="116">
        <v>17.538362352948749</v>
      </c>
      <c r="AD36" s="116">
        <v>17.621075008408518</v>
      </c>
      <c r="AE36" s="116">
        <v>19.022912914778793</v>
      </c>
      <c r="AF36" s="135">
        <v>20.218271840628599</v>
      </c>
      <c r="AG36" s="116">
        <v>21.669442910623022</v>
      </c>
      <c r="AH36" s="116">
        <v>21.243830048303618</v>
      </c>
      <c r="AI36" s="116">
        <v>20.572639002517182</v>
      </c>
    </row>
    <row r="37" spans="1:35" s="10" customFormat="1" ht="15.75" x14ac:dyDescent="0.25">
      <c r="A37" s="93" t="s">
        <v>183</v>
      </c>
      <c r="B37" s="94"/>
      <c r="C37" s="116">
        <v>10.396401841896278</v>
      </c>
      <c r="D37" s="116">
        <v>13.567111452033325</v>
      </c>
      <c r="E37" s="116">
        <v>14.183907867180881</v>
      </c>
      <c r="F37" s="116">
        <v>12.802144149974712</v>
      </c>
      <c r="G37" s="116">
        <v>13.599006833708353</v>
      </c>
      <c r="H37" s="116">
        <v>12.150277042654036</v>
      </c>
      <c r="I37" s="116">
        <v>13.889759502948451</v>
      </c>
      <c r="J37" s="116">
        <v>18.104562140733908</v>
      </c>
      <c r="K37" s="116">
        <v>14.655118774109559</v>
      </c>
      <c r="L37" s="116">
        <v>14.583103888621014</v>
      </c>
      <c r="M37" s="116">
        <v>13.920744557777493</v>
      </c>
      <c r="N37" s="116">
        <v>16.872627995654547</v>
      </c>
      <c r="O37" s="116">
        <v>15.031202462105131</v>
      </c>
      <c r="P37" s="116">
        <v>11.490049029235337</v>
      </c>
      <c r="Q37" s="116">
        <v>9.6362144263994551</v>
      </c>
      <c r="R37" s="116">
        <v>13.557456216877318</v>
      </c>
      <c r="S37" s="116">
        <v>15.646904539418721</v>
      </c>
      <c r="T37" s="116">
        <v>16.842663834319406</v>
      </c>
      <c r="U37" s="116">
        <v>17.701389597573034</v>
      </c>
      <c r="V37" s="116">
        <v>20.048392121521317</v>
      </c>
      <c r="W37" s="116">
        <v>13.763911702077088</v>
      </c>
      <c r="X37" s="116">
        <v>23.817363611659264</v>
      </c>
      <c r="Y37" s="116">
        <v>35.408860788539094</v>
      </c>
      <c r="Z37" s="116">
        <v>29.029605729287368</v>
      </c>
      <c r="AA37" s="116">
        <v>26.422065949127703</v>
      </c>
      <c r="AB37" s="116">
        <v>23.633483576439136</v>
      </c>
      <c r="AC37" s="116">
        <v>23.339667086333876</v>
      </c>
      <c r="AD37" s="116">
        <v>21.382074330717781</v>
      </c>
      <c r="AE37" s="116">
        <v>19.994565584417032</v>
      </c>
      <c r="AF37" s="135">
        <v>25.146548258691322</v>
      </c>
      <c r="AG37" s="116">
        <v>24.220316751065301</v>
      </c>
      <c r="AH37" s="116">
        <v>21.101333367896785</v>
      </c>
      <c r="AI37" s="116">
        <v>17.761472806967888</v>
      </c>
    </row>
    <row r="38" spans="1:35" s="10" customFormat="1" ht="15.75" x14ac:dyDescent="0.25">
      <c r="A38" s="93" t="s">
        <v>184</v>
      </c>
      <c r="B38" s="96">
        <v>14</v>
      </c>
      <c r="C38" s="116" t="s">
        <v>79</v>
      </c>
      <c r="D38" s="116" t="s">
        <v>79</v>
      </c>
      <c r="E38" s="116" t="s">
        <v>79</v>
      </c>
      <c r="F38" s="116" t="s">
        <v>79</v>
      </c>
      <c r="G38" s="116" t="s">
        <v>79</v>
      </c>
      <c r="H38" s="116" t="s">
        <v>79</v>
      </c>
      <c r="I38" s="116" t="s">
        <v>79</v>
      </c>
      <c r="J38" s="116" t="s">
        <v>79</v>
      </c>
      <c r="K38" s="116" t="s">
        <v>79</v>
      </c>
      <c r="L38" s="116" t="s">
        <v>79</v>
      </c>
      <c r="M38" s="116" t="s">
        <v>79</v>
      </c>
      <c r="N38" s="116" t="s">
        <v>79</v>
      </c>
      <c r="O38" s="116" t="s">
        <v>79</v>
      </c>
      <c r="P38" s="116" t="s">
        <v>79</v>
      </c>
      <c r="Q38" s="116" t="s">
        <v>79</v>
      </c>
      <c r="R38" s="116" t="s">
        <v>79</v>
      </c>
      <c r="S38" s="116">
        <v>1.0147803297175009</v>
      </c>
      <c r="T38" s="116">
        <v>2.4936966185784595</v>
      </c>
      <c r="U38" s="116">
        <v>1.178958017380094</v>
      </c>
      <c r="V38" s="116">
        <v>1.0069582955772116</v>
      </c>
      <c r="W38" s="116">
        <v>1.0829125163566355</v>
      </c>
      <c r="X38" s="116">
        <v>1.9160236635448595</v>
      </c>
      <c r="Y38" s="116">
        <v>2.1735348363051759</v>
      </c>
      <c r="Z38" s="116">
        <v>3.3033424718092044</v>
      </c>
      <c r="AA38" s="116">
        <v>3.6702709263958222</v>
      </c>
      <c r="AB38" s="116">
        <v>3.5570389072241677</v>
      </c>
      <c r="AC38" s="116">
        <v>3.3331742939799631</v>
      </c>
      <c r="AD38" s="116">
        <v>3.3090881526862774</v>
      </c>
      <c r="AE38" s="116">
        <v>3.2074732906774854</v>
      </c>
      <c r="AF38" s="135">
        <v>2.8359984551990718</v>
      </c>
      <c r="AG38" s="116">
        <v>3.4838314197871085</v>
      </c>
      <c r="AH38" s="116">
        <v>3.8944791299990644</v>
      </c>
      <c r="AI38" s="116">
        <v>3.348770591716316</v>
      </c>
    </row>
    <row r="39" spans="1:35" s="10" customFormat="1" ht="15.75" x14ac:dyDescent="0.25">
      <c r="A39" s="93" t="s">
        <v>185</v>
      </c>
      <c r="B39" s="96" t="s">
        <v>157</v>
      </c>
      <c r="C39" s="116">
        <v>3.0043141743421797</v>
      </c>
      <c r="D39" s="116">
        <v>2.6842132723334879</v>
      </c>
      <c r="E39" s="116">
        <v>3.2717716280219253</v>
      </c>
      <c r="F39" s="116">
        <v>2.9061075529121201</v>
      </c>
      <c r="G39" s="116">
        <v>1.8780585790665105</v>
      </c>
      <c r="H39" s="116">
        <v>2.9845673414577565</v>
      </c>
      <c r="I39" s="116">
        <v>2.1108064744847188</v>
      </c>
      <c r="J39" s="116">
        <v>2.0163155137028901</v>
      </c>
      <c r="K39" s="116">
        <v>3.5563535269011113</v>
      </c>
      <c r="L39" s="116">
        <v>3.6622002645014522</v>
      </c>
      <c r="M39" s="116">
        <v>3.406529017038562</v>
      </c>
      <c r="N39" s="116">
        <v>2.9469244031094899</v>
      </c>
      <c r="O39" s="116">
        <v>2.9943245711251727</v>
      </c>
      <c r="P39" s="116">
        <v>3.9996207754474735</v>
      </c>
      <c r="Q39" s="116">
        <v>3.4442574789490479</v>
      </c>
      <c r="R39" s="116">
        <v>4.1967958524056996</v>
      </c>
      <c r="S39" s="116">
        <v>3.0596941248096519</v>
      </c>
      <c r="T39" s="116">
        <v>2.9459007168149784</v>
      </c>
      <c r="U39" s="116">
        <v>2.8555752604419267</v>
      </c>
      <c r="V39" s="116">
        <v>4.2162687803179324</v>
      </c>
      <c r="W39" s="116">
        <v>5.1644869594866609</v>
      </c>
      <c r="X39" s="116">
        <v>3.4510586101083027</v>
      </c>
      <c r="Y39" s="116">
        <v>2.6911810569853905</v>
      </c>
      <c r="Z39" s="116">
        <v>3.3107941195364554</v>
      </c>
      <c r="AA39" s="116">
        <v>3.0714243722062555</v>
      </c>
      <c r="AB39" s="116">
        <v>3.1303977928301885</v>
      </c>
      <c r="AC39" s="116">
        <v>2.9536650903269361</v>
      </c>
      <c r="AD39" s="116">
        <v>2.4318170013568441</v>
      </c>
      <c r="AE39" s="116">
        <v>2.3858806597846716</v>
      </c>
      <c r="AF39" s="135">
        <v>2.616533169210705</v>
      </c>
      <c r="AG39" s="116">
        <v>2.7894886957854181</v>
      </c>
      <c r="AH39" s="116">
        <v>2.8393993938582995</v>
      </c>
      <c r="AI39" s="116">
        <v>3.1547323003620704</v>
      </c>
    </row>
    <row r="40" spans="1:35" s="10" customFormat="1" ht="15.75" x14ac:dyDescent="0.25">
      <c r="A40" s="93" t="s">
        <v>186</v>
      </c>
      <c r="B40" s="94"/>
      <c r="C40" s="116">
        <v>2.3350962475566934</v>
      </c>
      <c r="D40" s="116">
        <v>2.5101608901738155</v>
      </c>
      <c r="E40" s="116">
        <v>2.5851639759458718</v>
      </c>
      <c r="F40" s="116">
        <v>2.4690864436849735</v>
      </c>
      <c r="G40" s="116">
        <v>2.6056353633461309</v>
      </c>
      <c r="H40" s="116">
        <v>2.6495545955938904</v>
      </c>
      <c r="I40" s="116">
        <v>1.7505989133440152</v>
      </c>
      <c r="J40" s="116">
        <v>1.1222316548282156</v>
      </c>
      <c r="K40" s="116">
        <v>2.0106394625588058</v>
      </c>
      <c r="L40" s="116">
        <v>2.5725990221753929</v>
      </c>
      <c r="M40" s="116">
        <v>1.3716496541126559</v>
      </c>
      <c r="N40" s="116">
        <v>1.3269346079831126</v>
      </c>
      <c r="O40" s="116">
        <v>1.0519116837319051</v>
      </c>
      <c r="P40" s="116">
        <v>1.1093346385852352</v>
      </c>
      <c r="Q40" s="116">
        <v>1.2647768503314241</v>
      </c>
      <c r="R40" s="116">
        <v>1.0932188162294039</v>
      </c>
      <c r="S40" s="116">
        <v>1.7855657314478728</v>
      </c>
      <c r="T40" s="116">
        <v>3.0265890406922233</v>
      </c>
      <c r="U40" s="116">
        <v>2.3964301839312157</v>
      </c>
      <c r="V40" s="116">
        <v>2.5183697436769035</v>
      </c>
      <c r="W40" s="116">
        <v>3.2389698819669936</v>
      </c>
      <c r="X40" s="116">
        <v>4.1617151605480744</v>
      </c>
      <c r="Y40" s="116">
        <v>3.4377965670098574</v>
      </c>
      <c r="Z40" s="116">
        <v>3.52923583320859</v>
      </c>
      <c r="AA40" s="116">
        <v>2.9979165829586276</v>
      </c>
      <c r="AB40" s="116">
        <v>3.9727495367402574</v>
      </c>
      <c r="AC40" s="116">
        <v>3.0359669794982804</v>
      </c>
      <c r="AD40" s="116">
        <v>2.4361106250079025</v>
      </c>
      <c r="AE40" s="116">
        <v>2.0777446275663602</v>
      </c>
      <c r="AF40" s="135">
        <v>2.6834193076908277</v>
      </c>
      <c r="AG40" s="116">
        <v>3.2171350798631191</v>
      </c>
      <c r="AH40" s="116">
        <v>4.6713245989316139</v>
      </c>
      <c r="AI40" s="116">
        <v>4.837169248119185</v>
      </c>
    </row>
    <row r="41" spans="1:35" s="10" customFormat="1" ht="15.75" x14ac:dyDescent="0.25">
      <c r="A41" s="93" t="s">
        <v>187</v>
      </c>
      <c r="B41" s="103" t="s">
        <v>58</v>
      </c>
      <c r="C41" s="116">
        <v>5.8754107767046264</v>
      </c>
      <c r="D41" s="116">
        <v>5.5539109255079726</v>
      </c>
      <c r="E41" s="116">
        <v>6.1722596629061055</v>
      </c>
      <c r="F41" s="116" t="s">
        <v>79</v>
      </c>
      <c r="G41" s="116" t="s">
        <v>79</v>
      </c>
      <c r="H41" s="117">
        <v>4.8967196936272464</v>
      </c>
      <c r="I41" s="117">
        <v>3.202914718418568</v>
      </c>
      <c r="J41" s="117">
        <v>4.221822921563791</v>
      </c>
      <c r="K41" s="117">
        <v>4.0338356012769481</v>
      </c>
      <c r="L41" s="117">
        <v>3.9886168217201279</v>
      </c>
      <c r="M41" s="117">
        <v>3.9592715605232862</v>
      </c>
      <c r="N41" s="117">
        <v>4.1203473068202365</v>
      </c>
      <c r="O41" s="117">
        <v>3.9904494757117694</v>
      </c>
      <c r="P41" s="117">
        <v>3.9818338372968833</v>
      </c>
      <c r="Q41" s="117">
        <v>4.2485747586477842</v>
      </c>
      <c r="R41" s="117">
        <v>5.5712381518910616</v>
      </c>
      <c r="S41" s="117">
        <v>6.2591837345082473</v>
      </c>
      <c r="T41" s="116">
        <v>6.7669117555735596</v>
      </c>
      <c r="U41" s="116">
        <v>7.2712373960057493</v>
      </c>
      <c r="V41" s="116">
        <v>8.0853570582361787</v>
      </c>
      <c r="W41" s="116">
        <v>10.126372706964997</v>
      </c>
      <c r="X41" s="116">
        <v>9.9053822644274803</v>
      </c>
      <c r="Y41" s="116">
        <v>9.7536788102759555</v>
      </c>
      <c r="Z41" s="116">
        <v>10.381366405993765</v>
      </c>
      <c r="AA41" s="116">
        <v>9.3160520916812821</v>
      </c>
      <c r="AB41" s="116">
        <v>9.351675563582603</v>
      </c>
      <c r="AC41" s="116">
        <v>12.880338940165396</v>
      </c>
      <c r="AD41" s="116">
        <v>17.728925076929645</v>
      </c>
      <c r="AE41" s="116">
        <v>20.171993606759141</v>
      </c>
      <c r="AF41" s="135">
        <v>24.85876877466438</v>
      </c>
      <c r="AG41" s="116">
        <v>25.250779479968337</v>
      </c>
      <c r="AH41" s="116">
        <v>24.195626674768395</v>
      </c>
      <c r="AI41" s="116">
        <v>29.300789441339091</v>
      </c>
    </row>
    <row r="42" spans="1:35" s="10" customFormat="1" ht="15.75" x14ac:dyDescent="0.25">
      <c r="A42" s="93" t="s">
        <v>188</v>
      </c>
      <c r="B42" s="97" t="s">
        <v>138</v>
      </c>
      <c r="C42" s="116">
        <v>22.266505861070431</v>
      </c>
      <c r="D42" s="116">
        <v>19.617379924248755</v>
      </c>
      <c r="E42" s="116">
        <v>19.751604538094472</v>
      </c>
      <c r="F42" s="116">
        <v>18.890003845646689</v>
      </c>
      <c r="G42" s="116">
        <v>18.378534080796165</v>
      </c>
      <c r="H42" s="116">
        <v>13.716290991660653</v>
      </c>
      <c r="I42" s="116">
        <v>13.073776815073263</v>
      </c>
      <c r="J42" s="116">
        <v>13.825830080595471</v>
      </c>
      <c r="K42" s="116">
        <v>15.966754076870183</v>
      </c>
      <c r="L42" s="116">
        <v>17.094019423010714</v>
      </c>
      <c r="M42" s="116">
        <v>10.259800262931321</v>
      </c>
      <c r="N42" s="116">
        <v>12.476529410006671</v>
      </c>
      <c r="O42" s="116">
        <v>14.401211861834318</v>
      </c>
      <c r="P42" s="116">
        <v>19.187534566358448</v>
      </c>
      <c r="Q42" s="116">
        <v>13.059708647662754</v>
      </c>
      <c r="R42" s="116">
        <v>21.857147957593931</v>
      </c>
      <c r="S42" s="116" t="s">
        <v>79</v>
      </c>
      <c r="T42" s="116">
        <v>22.042087405814385</v>
      </c>
      <c r="U42" s="116">
        <v>26.320244748108372</v>
      </c>
      <c r="V42" s="116" t="s">
        <v>79</v>
      </c>
      <c r="W42" s="116">
        <v>37.413384970945849</v>
      </c>
      <c r="X42" s="116">
        <v>33.837466456124957</v>
      </c>
      <c r="Y42" s="116" t="s">
        <v>79</v>
      </c>
      <c r="Z42" s="116" t="s">
        <v>79</v>
      </c>
      <c r="AA42" s="116">
        <v>38.391420698131355</v>
      </c>
      <c r="AB42" s="116">
        <v>37.777497524577939</v>
      </c>
      <c r="AC42" s="116">
        <v>36.847681637597731</v>
      </c>
      <c r="AD42" s="116">
        <v>32.852503838495373</v>
      </c>
      <c r="AE42" s="116">
        <v>32.68015616773927</v>
      </c>
      <c r="AF42" s="135">
        <v>33.570710051363569</v>
      </c>
      <c r="AG42" s="116">
        <v>36.112215754955855</v>
      </c>
      <c r="AH42" s="116">
        <v>35.883515642559153</v>
      </c>
      <c r="AI42" s="116">
        <v>43.049914211970886</v>
      </c>
    </row>
    <row r="43" spans="1:35" s="10" customFormat="1" ht="15.75" x14ac:dyDescent="0.25">
      <c r="A43" s="93" t="s">
        <v>189</v>
      </c>
      <c r="B43" s="96"/>
      <c r="C43" s="116">
        <v>4.5199216716075856</v>
      </c>
      <c r="D43" s="116">
        <v>6.0520683081637268</v>
      </c>
      <c r="E43" s="116">
        <v>8.697641934247903</v>
      </c>
      <c r="F43" s="116">
        <v>9.8245373237315494</v>
      </c>
      <c r="G43" s="116">
        <v>10.552305777691416</v>
      </c>
      <c r="H43" s="116">
        <v>9.8101091967525331</v>
      </c>
      <c r="I43" s="116">
        <v>10.639410150512765</v>
      </c>
      <c r="J43" s="116">
        <v>11.914286722290575</v>
      </c>
      <c r="K43" s="116">
        <v>11.3608261015048</v>
      </c>
      <c r="L43" s="116">
        <v>8.4927460726079609</v>
      </c>
      <c r="M43" s="116">
        <v>7.257184400782192</v>
      </c>
      <c r="N43" s="116">
        <v>7.6905679960374451</v>
      </c>
      <c r="O43" s="116">
        <v>7.897874804344819</v>
      </c>
      <c r="P43" s="116">
        <v>7.5191663206694512</v>
      </c>
      <c r="Q43" s="116">
        <v>7.9064706105860756</v>
      </c>
      <c r="R43" s="116">
        <v>9.0016538084428994</v>
      </c>
      <c r="S43" s="116">
        <v>8.9951713106142677</v>
      </c>
      <c r="T43" s="116">
        <v>8.9083952227796832</v>
      </c>
      <c r="U43" s="116">
        <v>8.8057717577641288</v>
      </c>
      <c r="V43" s="116">
        <v>9.4273304286662736</v>
      </c>
      <c r="W43" s="116">
        <v>12.572150961215268</v>
      </c>
      <c r="X43" s="116">
        <v>12.312029838168606</v>
      </c>
      <c r="Y43" s="116">
        <v>11.919052169802994</v>
      </c>
      <c r="Z43" s="116">
        <v>13.997587987095281</v>
      </c>
      <c r="AA43" s="116">
        <v>13.292681162183708</v>
      </c>
      <c r="AB43" s="116">
        <v>18.480025915690547</v>
      </c>
      <c r="AC43" s="116">
        <v>15.703031279862289</v>
      </c>
      <c r="AD43" s="116">
        <v>13.566644524994354</v>
      </c>
      <c r="AE43" s="116">
        <v>17.433997185263337</v>
      </c>
      <c r="AF43" s="135">
        <v>17.899217349765614</v>
      </c>
      <c r="AG43" s="116">
        <v>18.085056347098497</v>
      </c>
      <c r="AH43" s="116">
        <v>17.194516576074623</v>
      </c>
      <c r="AI43" s="116">
        <v>14.19902899325974</v>
      </c>
    </row>
    <row r="44" spans="1:35" s="10" customFormat="1" ht="15.75" x14ac:dyDescent="0.25">
      <c r="A44" s="93" t="s">
        <v>190</v>
      </c>
      <c r="B44" s="96" t="s">
        <v>97</v>
      </c>
      <c r="C44" s="117">
        <v>5.0049134176729355</v>
      </c>
      <c r="D44" s="117">
        <v>6.1744037414506812</v>
      </c>
      <c r="E44" s="117">
        <v>6.5139830278139197</v>
      </c>
      <c r="F44" s="117">
        <v>5.3874074893212249</v>
      </c>
      <c r="G44" s="117">
        <v>4.31735596760692</v>
      </c>
      <c r="H44" s="117">
        <v>4.1310061060945831</v>
      </c>
      <c r="I44" s="117">
        <v>4.8745282443606017</v>
      </c>
      <c r="J44" s="117">
        <v>2.1613698616217092</v>
      </c>
      <c r="K44" s="117">
        <v>2.2579439972264126</v>
      </c>
      <c r="L44" s="117">
        <v>2.562308618484805</v>
      </c>
      <c r="M44" s="117">
        <v>2.9299973570282494</v>
      </c>
      <c r="N44" s="116">
        <v>3.2774074942216473</v>
      </c>
      <c r="O44" s="116">
        <v>3.1256601664012575</v>
      </c>
      <c r="P44" s="116">
        <v>2.7779353650677185</v>
      </c>
      <c r="Q44" s="116">
        <v>2.8516930163869407</v>
      </c>
      <c r="R44" s="116">
        <v>3.0919788231922474</v>
      </c>
      <c r="S44" s="116">
        <v>3.8989686248876083</v>
      </c>
      <c r="T44" s="116">
        <v>3.0373852256939098</v>
      </c>
      <c r="U44" s="116">
        <v>2.7248027275406357</v>
      </c>
      <c r="V44" s="116">
        <v>3.1663523365575408</v>
      </c>
      <c r="W44" s="116">
        <v>3.7577310166060953</v>
      </c>
      <c r="X44" s="116">
        <v>3.6821947054860926</v>
      </c>
      <c r="Y44" s="116">
        <v>4.215185997344844</v>
      </c>
      <c r="Z44" s="116">
        <v>4.9145708748488737</v>
      </c>
      <c r="AA44" s="116">
        <v>5.5947545681418456</v>
      </c>
      <c r="AB44" s="116">
        <v>6.1771310313233281</v>
      </c>
      <c r="AC44" s="116">
        <v>6.610019777400459</v>
      </c>
      <c r="AD44" s="116">
        <v>4.956501790905989</v>
      </c>
      <c r="AE44" s="116">
        <v>3.9692413638505513</v>
      </c>
      <c r="AF44" s="135">
        <v>4.5117928947332437</v>
      </c>
      <c r="AG44" s="116">
        <v>6.6631201817706804</v>
      </c>
      <c r="AH44" s="116">
        <v>7.1610029100608186</v>
      </c>
      <c r="AI44" s="116">
        <v>4.9188868294727186</v>
      </c>
    </row>
    <row r="45" spans="1:35" s="10" customFormat="1" ht="15.75" x14ac:dyDescent="0.25">
      <c r="A45" s="93" t="s">
        <v>191</v>
      </c>
      <c r="B45" s="96">
        <v>17</v>
      </c>
      <c r="C45" s="116" t="s">
        <v>68</v>
      </c>
      <c r="D45" s="116" t="s">
        <v>68</v>
      </c>
      <c r="E45" s="116" t="s">
        <v>79</v>
      </c>
      <c r="F45" s="116">
        <v>98.054604335406097</v>
      </c>
      <c r="G45" s="116">
        <v>82.112918828184064</v>
      </c>
      <c r="H45" s="116">
        <v>45.113247093774639</v>
      </c>
      <c r="I45" s="116">
        <v>35.782174154726192</v>
      </c>
      <c r="J45" s="116">
        <v>41.917774672855963</v>
      </c>
      <c r="K45" s="116">
        <v>39.956964193076566</v>
      </c>
      <c r="L45" s="116">
        <v>49.268640511028899</v>
      </c>
      <c r="M45" s="116">
        <v>45.571051901099914</v>
      </c>
      <c r="N45" s="116">
        <v>59.962750561526192</v>
      </c>
      <c r="O45" s="116">
        <v>51.487056596329182</v>
      </c>
      <c r="P45" s="116">
        <v>53.056387185506942</v>
      </c>
      <c r="Q45" s="116">
        <v>47.524361661237229</v>
      </c>
      <c r="R45" s="116">
        <v>68.888400818408911</v>
      </c>
      <c r="S45" s="116">
        <v>87.536792484052654</v>
      </c>
      <c r="T45" s="116">
        <v>99.092264009160104</v>
      </c>
      <c r="U45" s="116">
        <v>101.23135137004687</v>
      </c>
      <c r="V45" s="116">
        <v>113.71684730146876</v>
      </c>
      <c r="W45" s="116">
        <v>130.29870145832345</v>
      </c>
      <c r="X45" s="116">
        <v>143.92619756010063</v>
      </c>
      <c r="Y45" s="116">
        <v>187.14588029724996</v>
      </c>
      <c r="Z45" s="116">
        <v>205.68082525937982</v>
      </c>
      <c r="AA45" s="116">
        <v>187.79288449009738</v>
      </c>
      <c r="AB45" s="116">
        <v>174.59489101996323</v>
      </c>
      <c r="AC45" s="116">
        <v>236.40796476099194</v>
      </c>
      <c r="AD45" s="116">
        <v>223.85565735055428</v>
      </c>
      <c r="AE45" s="116">
        <v>180.39886007517723</v>
      </c>
      <c r="AF45" s="135">
        <v>189.82634596482205</v>
      </c>
      <c r="AG45" s="116">
        <v>186.07567875824279</v>
      </c>
      <c r="AH45" s="116">
        <v>165.98737474036488</v>
      </c>
      <c r="AI45" s="116">
        <v>147.1281124148239</v>
      </c>
    </row>
    <row r="46" spans="1:35" s="10" customFormat="1" ht="15.75" x14ac:dyDescent="0.25">
      <c r="A46" s="93" t="s">
        <v>192</v>
      </c>
      <c r="B46" s="94"/>
      <c r="C46" s="116" t="s">
        <v>79</v>
      </c>
      <c r="D46" s="116" t="s">
        <v>79</v>
      </c>
      <c r="E46" s="116" t="s">
        <v>79</v>
      </c>
      <c r="F46" s="116" t="s">
        <v>79</v>
      </c>
      <c r="G46" s="116" t="s">
        <v>79</v>
      </c>
      <c r="H46" s="116" t="s">
        <v>79</v>
      </c>
      <c r="I46" s="116">
        <v>1.9055870474229368</v>
      </c>
      <c r="J46" s="116">
        <v>1.9421333868471877</v>
      </c>
      <c r="K46" s="116">
        <v>1.7705041195641058</v>
      </c>
      <c r="L46" s="116">
        <v>1.7001370684320802</v>
      </c>
      <c r="M46" s="116">
        <v>2.0895387929198761</v>
      </c>
      <c r="N46" s="116">
        <v>2.1546785653480622</v>
      </c>
      <c r="O46" s="116">
        <v>1.7724783623011937</v>
      </c>
      <c r="P46" s="116">
        <v>2.1127885182961932</v>
      </c>
      <c r="Q46" s="116">
        <v>1.6948603236577986</v>
      </c>
      <c r="R46" s="116">
        <v>1.9453115199256139</v>
      </c>
      <c r="S46" s="116">
        <v>2.4083446479929349</v>
      </c>
      <c r="T46" s="116">
        <v>2.4073001412410067</v>
      </c>
      <c r="U46" s="116" t="s">
        <v>79</v>
      </c>
      <c r="V46" s="116" t="s">
        <v>79</v>
      </c>
      <c r="W46" s="116">
        <v>3.5165426806953985</v>
      </c>
      <c r="X46" s="116">
        <v>3.3453173320949019</v>
      </c>
      <c r="Y46" s="116">
        <v>4.0627878931344927</v>
      </c>
      <c r="Z46" s="116">
        <v>4.904977477579437</v>
      </c>
      <c r="AA46" s="116">
        <v>8.3654976949472371</v>
      </c>
      <c r="AB46" s="116">
        <v>5.7318764182920363</v>
      </c>
      <c r="AC46" s="116">
        <v>7.5675152063046314</v>
      </c>
      <c r="AD46" s="116" t="s">
        <v>79</v>
      </c>
      <c r="AE46" s="116">
        <v>7.9943229174322044</v>
      </c>
      <c r="AF46" s="135">
        <v>9.2667500449657183</v>
      </c>
      <c r="AG46" s="116">
        <v>10.232216521339755</v>
      </c>
      <c r="AH46" s="116">
        <v>10.623099306612042</v>
      </c>
      <c r="AI46" s="116">
        <v>9.8958429213392254</v>
      </c>
    </row>
    <row r="47" spans="1:35" s="10" customFormat="1" ht="15.75" x14ac:dyDescent="0.25">
      <c r="A47" s="93" t="s">
        <v>193</v>
      </c>
      <c r="B47" s="96">
        <v>18</v>
      </c>
      <c r="C47" s="116">
        <v>2.9991173493208749</v>
      </c>
      <c r="D47" s="116">
        <v>1.8397361675883077</v>
      </c>
      <c r="E47" s="116">
        <v>2.9124108436885856</v>
      </c>
      <c r="F47" s="116">
        <v>2.4952563713641451</v>
      </c>
      <c r="G47" s="116">
        <v>1.7337731433547754</v>
      </c>
      <c r="H47" s="116">
        <v>2.8162511090130571</v>
      </c>
      <c r="I47" s="116">
        <v>3.0362166670089397</v>
      </c>
      <c r="J47" s="116">
        <v>5.9232651152396123</v>
      </c>
      <c r="K47" s="116">
        <v>6.3379469189810189</v>
      </c>
      <c r="L47" s="116">
        <v>7.2166526096285386</v>
      </c>
      <c r="M47" s="116">
        <v>9.8838297148555974</v>
      </c>
      <c r="N47" s="116">
        <v>4.1226827254942737</v>
      </c>
      <c r="O47" s="116">
        <v>3.0146589301730837</v>
      </c>
      <c r="P47" s="116">
        <v>4.5507127807448322</v>
      </c>
      <c r="Q47" s="116">
        <v>6.9746543470675579</v>
      </c>
      <c r="R47" s="116">
        <v>4.4538215585433285</v>
      </c>
      <c r="S47" s="116">
        <v>4.7294419188411432</v>
      </c>
      <c r="T47" s="116">
        <v>4.8551332360531072</v>
      </c>
      <c r="U47" s="116">
        <v>5.4451893357921746</v>
      </c>
      <c r="V47" s="116">
        <v>6.6374304434478359</v>
      </c>
      <c r="W47" s="116">
        <v>10.75089688278287</v>
      </c>
      <c r="X47" s="116">
        <v>9.7488207794671613</v>
      </c>
      <c r="Y47" s="116">
        <v>12.55558014596251</v>
      </c>
      <c r="Z47" s="116">
        <v>14.649027055628993</v>
      </c>
      <c r="AA47" s="116">
        <v>13.852148423627636</v>
      </c>
      <c r="AB47" s="116">
        <v>14.081731656230316</v>
      </c>
      <c r="AC47" s="116">
        <v>13.365109500769128</v>
      </c>
      <c r="AD47" s="116">
        <v>11.403260991793083</v>
      </c>
      <c r="AE47" s="116">
        <v>9.2665197104987325</v>
      </c>
      <c r="AF47" s="135">
        <v>8.4936899323726287</v>
      </c>
      <c r="AG47" s="116">
        <v>10.430402066590325</v>
      </c>
      <c r="AH47" s="116">
        <v>9.2567032128765234</v>
      </c>
      <c r="AI47" s="116">
        <v>12.457179411365834</v>
      </c>
    </row>
    <row r="48" spans="1:35" s="10" customFormat="1" ht="15.75" x14ac:dyDescent="0.25">
      <c r="A48" s="93" t="s">
        <v>194</v>
      </c>
      <c r="B48" s="96">
        <v>19</v>
      </c>
      <c r="C48" s="116">
        <v>5.1672326071819681</v>
      </c>
      <c r="D48" s="116">
        <v>5.7197437639299888</v>
      </c>
      <c r="E48" s="116">
        <v>13.051757784218683</v>
      </c>
      <c r="F48" s="116">
        <v>14.869406076926271</v>
      </c>
      <c r="G48" s="116">
        <v>13.215012177686061</v>
      </c>
      <c r="H48" s="116">
        <v>14.278351168565148</v>
      </c>
      <c r="I48" s="116">
        <v>6.824266990020968</v>
      </c>
      <c r="J48" s="116">
        <v>9.6717953290922356</v>
      </c>
      <c r="K48" s="116">
        <v>12.249700780981922</v>
      </c>
      <c r="L48" s="116">
        <v>12.036418106079275</v>
      </c>
      <c r="M48" s="116">
        <v>12.508162960507116</v>
      </c>
      <c r="N48" s="116">
        <v>10.778535967542346</v>
      </c>
      <c r="O48" s="116">
        <v>7.7303086684774627</v>
      </c>
      <c r="P48" s="116">
        <v>6.9110516916146008</v>
      </c>
      <c r="Q48" s="116">
        <v>6.066007368117166</v>
      </c>
      <c r="R48" s="116">
        <v>5.281690301793815</v>
      </c>
      <c r="S48" s="116">
        <v>4.7480773084876757</v>
      </c>
      <c r="T48" s="116">
        <v>5.089958382189427</v>
      </c>
      <c r="U48" s="116">
        <v>6.0329077502245303</v>
      </c>
      <c r="V48" s="116">
        <v>5.9933022633096336</v>
      </c>
      <c r="W48" s="116">
        <v>7.1037988663332428</v>
      </c>
      <c r="X48" s="116">
        <v>7.6950072478593556</v>
      </c>
      <c r="Y48" s="116">
        <v>7.4222441047859018</v>
      </c>
      <c r="Z48" s="116">
        <v>7.3235684259467009</v>
      </c>
      <c r="AA48" s="116">
        <v>7.563641821909159</v>
      </c>
      <c r="AB48" s="116">
        <v>7.6289530296546619</v>
      </c>
      <c r="AC48" s="116">
        <v>8.2046947995719819</v>
      </c>
      <c r="AD48" s="116">
        <v>9.1092104404627072</v>
      </c>
      <c r="AE48" s="116">
        <v>9.193606203774948</v>
      </c>
      <c r="AF48" s="135">
        <v>9.6583923532842331</v>
      </c>
      <c r="AG48" s="116">
        <v>9.6699295898742008</v>
      </c>
      <c r="AH48" s="116">
        <v>9.8260839347506312</v>
      </c>
      <c r="AI48" s="116">
        <v>11.042277848479582</v>
      </c>
    </row>
    <row r="49" spans="1:35" s="10" customFormat="1" ht="15.75" x14ac:dyDescent="0.25">
      <c r="A49" s="93" t="s">
        <v>195</v>
      </c>
      <c r="B49" s="96" t="s">
        <v>141</v>
      </c>
      <c r="C49" s="116">
        <v>14.857371236718025</v>
      </c>
      <c r="D49" s="116">
        <v>13.637621385823351</v>
      </c>
      <c r="E49" s="116">
        <v>15.707002739460844</v>
      </c>
      <c r="F49" s="116">
        <v>14.185410580160868</v>
      </c>
      <c r="G49" s="116">
        <v>13.738627235512125</v>
      </c>
      <c r="H49" s="116">
        <v>14.579025839758003</v>
      </c>
      <c r="I49" s="116">
        <v>7.8177783499208688</v>
      </c>
      <c r="J49" s="116">
        <v>9.3112125917944777</v>
      </c>
      <c r="K49" s="116">
        <v>8.9505247181831802</v>
      </c>
      <c r="L49" s="116">
        <v>7.7539550731825404</v>
      </c>
      <c r="M49" s="116">
        <v>8.0330173525971009</v>
      </c>
      <c r="N49" s="116">
        <v>8.1813482567709332</v>
      </c>
      <c r="O49" s="116">
        <v>6.3649076138114653</v>
      </c>
      <c r="P49" s="116">
        <v>6.8643470165038787</v>
      </c>
      <c r="Q49" s="116">
        <v>7.2310003614646021</v>
      </c>
      <c r="R49" s="116">
        <v>9.1881401536286536</v>
      </c>
      <c r="S49" s="116">
        <v>9.9493831850004639</v>
      </c>
      <c r="T49" s="116">
        <v>11.217527100366667</v>
      </c>
      <c r="U49" s="116">
        <v>13.051449257378481</v>
      </c>
      <c r="V49" s="116">
        <v>16.497534756985939</v>
      </c>
      <c r="W49" s="116">
        <v>18.065448492952061</v>
      </c>
      <c r="X49" s="116">
        <v>17.415698479508027</v>
      </c>
      <c r="Y49" s="116">
        <v>15.43860902234608</v>
      </c>
      <c r="Z49" s="116">
        <v>17.661012398243258</v>
      </c>
      <c r="AA49" s="116">
        <v>14.67405131703393</v>
      </c>
      <c r="AB49" s="116">
        <v>17.176791983345026</v>
      </c>
      <c r="AC49" s="116">
        <v>16.924023616116106</v>
      </c>
      <c r="AD49" s="116">
        <v>14.735994921980323</v>
      </c>
      <c r="AE49" s="116">
        <v>20.326406754621512</v>
      </c>
      <c r="AF49" s="135">
        <v>19.808953191122821</v>
      </c>
      <c r="AG49" s="116">
        <v>24.291944778120826</v>
      </c>
      <c r="AH49" s="116">
        <v>21.895733294937212</v>
      </c>
      <c r="AI49" s="116">
        <v>23.471637469584262</v>
      </c>
    </row>
    <row r="50" spans="1:35" s="10" customFormat="1" ht="15.75" x14ac:dyDescent="0.25">
      <c r="A50" s="93" t="s">
        <v>196</v>
      </c>
      <c r="B50" s="94"/>
      <c r="C50" s="116">
        <v>173.73003571349622</v>
      </c>
      <c r="D50" s="116">
        <v>185.99814596017035</v>
      </c>
      <c r="E50" s="116">
        <v>210.28277077843961</v>
      </c>
      <c r="F50" s="116">
        <v>231.80733052083144</v>
      </c>
      <c r="G50" s="116">
        <v>282.1305075648707</v>
      </c>
      <c r="H50" s="116">
        <v>174.83013595118908</v>
      </c>
      <c r="I50" s="116">
        <v>157.56317591282104</v>
      </c>
      <c r="J50" s="116">
        <v>151.22488606806871</v>
      </c>
      <c r="K50" s="116">
        <v>135.872546427293</v>
      </c>
      <c r="L50" s="116">
        <v>145.46694582359581</v>
      </c>
      <c r="M50" s="116">
        <v>133.33981007096682</v>
      </c>
      <c r="N50" s="116">
        <v>138.79339528492557</v>
      </c>
      <c r="O50" s="116">
        <v>127.48267310411146</v>
      </c>
      <c r="P50" s="116">
        <v>134.26760406287161</v>
      </c>
      <c r="Q50" s="116">
        <v>139.1573908352552</v>
      </c>
      <c r="R50" s="116">
        <v>142.63531949094437</v>
      </c>
      <c r="S50" s="116">
        <v>182.25926588630847</v>
      </c>
      <c r="T50" s="116">
        <v>166.1245400811344</v>
      </c>
      <c r="U50" s="116">
        <v>160.46808281301315</v>
      </c>
      <c r="V50" s="116">
        <v>168.47653679120475</v>
      </c>
      <c r="W50" s="116">
        <v>122.9940320433858</v>
      </c>
      <c r="X50" s="116">
        <v>95.290153252882078</v>
      </c>
      <c r="Y50" s="116">
        <v>78.419245419809883</v>
      </c>
      <c r="Z50" s="116">
        <v>94.824937976260884</v>
      </c>
      <c r="AA50" s="116">
        <v>107.16255344007429</v>
      </c>
      <c r="AB50" s="116">
        <v>147.39714684609044</v>
      </c>
      <c r="AC50" s="116">
        <v>328.07388199086529</v>
      </c>
      <c r="AD50" s="116">
        <v>190.5786291554289</v>
      </c>
      <c r="AE50" s="116">
        <v>229.0228332395578</v>
      </c>
      <c r="AF50" s="135">
        <v>231.19059993445126</v>
      </c>
      <c r="AG50" s="116">
        <v>222.06776746480782</v>
      </c>
      <c r="AH50" s="116">
        <v>240.39302969516478</v>
      </c>
      <c r="AI50" s="116">
        <v>191.31718998054265</v>
      </c>
    </row>
    <row r="51" spans="1:35" s="10" customFormat="1" ht="15.75" x14ac:dyDescent="0.25">
      <c r="A51" s="93" t="s">
        <v>197</v>
      </c>
      <c r="B51" s="96">
        <v>21</v>
      </c>
      <c r="C51" s="116">
        <v>2.167973096899996</v>
      </c>
      <c r="D51" s="116">
        <v>3.3835081531015869</v>
      </c>
      <c r="E51" s="116">
        <v>2.8675771199755187</v>
      </c>
      <c r="F51" s="116">
        <v>5.3303164019805394</v>
      </c>
      <c r="G51" s="116">
        <v>6.1323432952533903</v>
      </c>
      <c r="H51" s="116">
        <v>5.3913882669487192</v>
      </c>
      <c r="I51" s="116">
        <v>6.1477735968894214</v>
      </c>
      <c r="J51" s="116">
        <v>5.8140283109514499</v>
      </c>
      <c r="K51" s="116">
        <v>4.311217504221081</v>
      </c>
      <c r="L51" s="107">
        <v>2.189181982541017</v>
      </c>
      <c r="M51" s="116" t="s">
        <v>79</v>
      </c>
      <c r="N51" s="116" t="s">
        <v>79</v>
      </c>
      <c r="O51" s="116">
        <v>5.0846217533087801</v>
      </c>
      <c r="P51" s="116">
        <v>6.29169130846745</v>
      </c>
      <c r="Q51" s="116">
        <v>5.4642002907160796</v>
      </c>
      <c r="R51" s="116">
        <v>5.473472131496611</v>
      </c>
      <c r="S51" s="116">
        <v>4.2255351794991673</v>
      </c>
      <c r="T51" s="116">
        <v>4.1717460061596041</v>
      </c>
      <c r="U51" s="117">
        <v>4.8072233226257195</v>
      </c>
      <c r="V51" s="117">
        <v>4.8545273712958252</v>
      </c>
      <c r="W51" s="117">
        <v>3.8551161489867063</v>
      </c>
      <c r="X51" s="117">
        <v>4.2095775865902478</v>
      </c>
      <c r="Y51" s="117">
        <v>3.9064371219318565</v>
      </c>
      <c r="Z51" s="117">
        <v>3.8816486476305445</v>
      </c>
      <c r="AA51" s="116">
        <v>4.4333039576396773</v>
      </c>
      <c r="AB51" s="116">
        <v>4.6161210394014063</v>
      </c>
      <c r="AC51" s="116">
        <v>6.9559023136186777</v>
      </c>
      <c r="AD51" s="116">
        <v>5.46946625589369</v>
      </c>
      <c r="AE51" s="116">
        <v>5.1051328093874551</v>
      </c>
      <c r="AF51" s="135">
        <v>5.2851988814372213</v>
      </c>
      <c r="AG51" s="116">
        <v>3.8721439411997989</v>
      </c>
      <c r="AH51" s="116">
        <v>3.2818620799388225</v>
      </c>
      <c r="AI51" s="116">
        <v>2.9870159061424086</v>
      </c>
    </row>
    <row r="52" spans="1:35" s="10" customFormat="1" ht="15.75" x14ac:dyDescent="0.25">
      <c r="A52" s="93" t="s">
        <v>198</v>
      </c>
      <c r="B52" s="96">
        <v>22</v>
      </c>
      <c r="C52" s="116" t="s">
        <v>79</v>
      </c>
      <c r="D52" s="116" t="s">
        <v>79</v>
      </c>
      <c r="E52" s="116" t="s">
        <v>79</v>
      </c>
      <c r="F52" s="116" t="s">
        <v>79</v>
      </c>
      <c r="G52" s="116" t="s">
        <v>79</v>
      </c>
      <c r="H52" s="116" t="s">
        <v>79</v>
      </c>
      <c r="I52" s="116" t="s">
        <v>79</v>
      </c>
      <c r="J52" s="116" t="s">
        <v>79</v>
      </c>
      <c r="K52" s="116" t="s">
        <v>79</v>
      </c>
      <c r="L52" s="116" t="s">
        <v>79</v>
      </c>
      <c r="M52" s="116" t="s">
        <v>79</v>
      </c>
      <c r="N52" s="116" t="s">
        <v>79</v>
      </c>
      <c r="O52" s="116" t="s">
        <v>79</v>
      </c>
      <c r="P52" s="116" t="s">
        <v>79</v>
      </c>
      <c r="Q52" s="116" t="s">
        <v>79</v>
      </c>
      <c r="R52" s="116" t="s">
        <v>79</v>
      </c>
      <c r="S52" s="116" t="s">
        <v>79</v>
      </c>
      <c r="T52" s="116" t="s">
        <v>79</v>
      </c>
      <c r="U52" s="116" t="s">
        <v>79</v>
      </c>
      <c r="V52" s="116" t="s">
        <v>79</v>
      </c>
      <c r="W52" s="116" t="s">
        <v>79</v>
      </c>
      <c r="X52" s="116" t="s">
        <v>79</v>
      </c>
      <c r="Y52" s="116" t="s">
        <v>79</v>
      </c>
      <c r="Z52" s="116" t="s">
        <v>79</v>
      </c>
      <c r="AA52" s="116" t="s">
        <v>79</v>
      </c>
      <c r="AB52" s="116">
        <v>1.9940735063719646</v>
      </c>
      <c r="AC52" s="77">
        <v>4.488969440397045</v>
      </c>
      <c r="AD52" s="116">
        <v>3.3785106025829577</v>
      </c>
      <c r="AE52" s="116">
        <v>3.3629795211846352</v>
      </c>
      <c r="AF52" s="135">
        <v>4.2369114339305911</v>
      </c>
      <c r="AG52" s="116">
        <v>5.1013361007047804</v>
      </c>
      <c r="AH52" s="116">
        <v>5.0207519232455331</v>
      </c>
      <c r="AI52" s="116">
        <v>6.1903759081152785</v>
      </c>
    </row>
    <row r="53" spans="1:35" s="10" customFormat="1" ht="15.75" x14ac:dyDescent="0.25">
      <c r="A53" s="93" t="s">
        <v>199</v>
      </c>
      <c r="B53" s="94"/>
      <c r="C53" s="117">
        <v>121.45233358587676</v>
      </c>
      <c r="D53" s="117">
        <v>116.38964512823878</v>
      </c>
      <c r="E53" s="116">
        <v>118.59777377131591</v>
      </c>
      <c r="F53" s="116">
        <v>102.71799531414891</v>
      </c>
      <c r="G53" s="116">
        <v>95.090720942184646</v>
      </c>
      <c r="H53" s="116">
        <v>82.109642671379987</v>
      </c>
      <c r="I53" s="116">
        <v>85.755277098972741</v>
      </c>
      <c r="J53" s="116">
        <v>79.459058609888771</v>
      </c>
      <c r="K53" s="116">
        <v>61.357134090405737</v>
      </c>
      <c r="L53" s="116">
        <v>56.159120221692774</v>
      </c>
      <c r="M53" s="116">
        <v>43.625399701524422</v>
      </c>
      <c r="N53" s="116">
        <v>39.199220223689444</v>
      </c>
      <c r="O53" s="116">
        <v>42.068517325684958</v>
      </c>
      <c r="P53" s="116">
        <v>39.548210029270301</v>
      </c>
      <c r="Q53" s="116">
        <v>38.267561417913129</v>
      </c>
      <c r="R53" s="116">
        <v>55.098891094784427</v>
      </c>
      <c r="S53" s="116">
        <v>65.530971041506831</v>
      </c>
      <c r="T53" s="116">
        <v>74.497065363755141</v>
      </c>
      <c r="U53" s="116">
        <v>72.307247154415649</v>
      </c>
      <c r="V53" s="116">
        <v>71.77730129444825</v>
      </c>
      <c r="W53" s="116">
        <v>66.009641108354742</v>
      </c>
      <c r="X53" s="116">
        <v>71.174728623955119</v>
      </c>
      <c r="Y53" s="116">
        <v>81.773059544959239</v>
      </c>
      <c r="Z53" s="116">
        <v>88.342730723495308</v>
      </c>
      <c r="AA53" s="116">
        <v>84.977553296045954</v>
      </c>
      <c r="AB53" s="116">
        <v>76.707562258685712</v>
      </c>
      <c r="AC53" s="116">
        <v>71.363888972460273</v>
      </c>
      <c r="AD53" s="116">
        <v>62.991454591290605</v>
      </c>
      <c r="AE53" s="116">
        <v>55.852044770957015</v>
      </c>
      <c r="AF53" s="135">
        <v>62.998128396840947</v>
      </c>
      <c r="AG53" s="116">
        <v>62.688367673731939</v>
      </c>
      <c r="AH53" s="116">
        <v>58.672092141934343</v>
      </c>
      <c r="AI53" s="116">
        <v>53.125922697881393</v>
      </c>
    </row>
    <row r="54" spans="1:35" s="10" customFormat="1" ht="15.75" x14ac:dyDescent="0.25">
      <c r="A54" s="93" t="s">
        <v>1</v>
      </c>
      <c r="B54" s="96">
        <v>23</v>
      </c>
      <c r="C54" s="116" t="s">
        <v>68</v>
      </c>
      <c r="D54" s="116" t="s">
        <v>68</v>
      </c>
      <c r="E54" s="116" t="s">
        <v>68</v>
      </c>
      <c r="F54" s="116" t="s">
        <v>68</v>
      </c>
      <c r="G54" s="116" t="s">
        <v>68</v>
      </c>
      <c r="H54" s="116" t="s">
        <v>68</v>
      </c>
      <c r="I54" s="116" t="s">
        <v>68</v>
      </c>
      <c r="J54" s="116" t="s">
        <v>68</v>
      </c>
      <c r="K54" s="116" t="s">
        <v>68</v>
      </c>
      <c r="L54" s="116" t="s">
        <v>68</v>
      </c>
      <c r="M54" s="116" t="s">
        <v>68</v>
      </c>
      <c r="N54" s="116" t="s">
        <v>68</v>
      </c>
      <c r="O54" s="116" t="s">
        <v>68</v>
      </c>
      <c r="P54" s="116" t="s">
        <v>68</v>
      </c>
      <c r="Q54" s="116" t="s">
        <v>68</v>
      </c>
      <c r="R54" s="116" t="s">
        <v>68</v>
      </c>
      <c r="S54" s="116" t="s">
        <v>68</v>
      </c>
      <c r="T54" s="116" t="s">
        <v>68</v>
      </c>
      <c r="U54" s="116">
        <v>69.738980733855442</v>
      </c>
      <c r="V54" s="116">
        <v>70.710364934495516</v>
      </c>
      <c r="W54" s="116">
        <v>102.59788068987221</v>
      </c>
      <c r="X54" s="116">
        <v>66.712034668975235</v>
      </c>
      <c r="Y54" s="116">
        <v>68.456584136913278</v>
      </c>
      <c r="Z54" s="116">
        <v>107.08520306739614</v>
      </c>
      <c r="AA54" s="116">
        <v>97.712120166785013</v>
      </c>
      <c r="AB54" s="116">
        <v>94.831502260008662</v>
      </c>
      <c r="AC54" s="116">
        <v>123.31027705746151</v>
      </c>
      <c r="AD54" s="116">
        <v>107.49881008317438</v>
      </c>
      <c r="AE54" s="116">
        <v>12.493689703757168</v>
      </c>
      <c r="AF54" s="135">
        <v>6.634552651707418</v>
      </c>
      <c r="AG54" s="116">
        <v>13.583587559420646</v>
      </c>
      <c r="AH54" s="116">
        <v>16.859248171413725</v>
      </c>
      <c r="AI54" s="116" t="s">
        <v>79</v>
      </c>
    </row>
    <row r="55" spans="1:35" s="10" customFormat="1" ht="15.75" x14ac:dyDescent="0.25">
      <c r="A55" s="93" t="s">
        <v>200</v>
      </c>
      <c r="B55" s="96" t="s">
        <v>158</v>
      </c>
      <c r="C55" s="116">
        <v>19.575045894030772</v>
      </c>
      <c r="D55" s="116" t="s">
        <v>79</v>
      </c>
      <c r="E55" s="117">
        <v>58.457495951763256</v>
      </c>
      <c r="F55" s="117">
        <v>65.375961836960101</v>
      </c>
      <c r="G55" s="117">
        <v>8.4677548143285453</v>
      </c>
      <c r="H55" s="117">
        <v>11.451658405565917</v>
      </c>
      <c r="I55" s="116">
        <v>9.6907403498238622</v>
      </c>
      <c r="J55" s="117">
        <v>5.758784693390961</v>
      </c>
      <c r="K55" s="116">
        <v>4.2906605624330316</v>
      </c>
      <c r="L55" s="116">
        <v>3.8456046954476109</v>
      </c>
      <c r="M55" s="116">
        <v>9.9924041544636388</v>
      </c>
      <c r="N55" s="116">
        <v>16.134967187818301</v>
      </c>
      <c r="O55" s="116">
        <v>21.531335040653744</v>
      </c>
      <c r="P55" s="116">
        <v>13.874736300755796</v>
      </c>
      <c r="Q55" s="116">
        <v>16.882455177766015</v>
      </c>
      <c r="R55" s="116">
        <v>13.513348110577308</v>
      </c>
      <c r="S55" s="116">
        <v>41.06570423155803</v>
      </c>
      <c r="T55" s="116">
        <v>37.641816800764246</v>
      </c>
      <c r="U55" s="116">
        <v>52.044986238666169</v>
      </c>
      <c r="V55" s="116">
        <v>75.000808691206288</v>
      </c>
      <c r="W55" s="116">
        <v>97.638160719671902</v>
      </c>
      <c r="X55" s="116">
        <v>94.142310418578717</v>
      </c>
      <c r="Y55" s="116" t="s">
        <v>79</v>
      </c>
      <c r="Z55" s="116" t="s">
        <v>79</v>
      </c>
      <c r="AA55" s="116" t="s">
        <v>79</v>
      </c>
      <c r="AB55" s="116" t="s">
        <v>79</v>
      </c>
      <c r="AC55" s="116" t="s">
        <v>79</v>
      </c>
      <c r="AD55" s="116">
        <v>58.597657934866497</v>
      </c>
      <c r="AE55" s="116">
        <v>68.975885504270067</v>
      </c>
      <c r="AF55" s="135">
        <v>107.39117621858325</v>
      </c>
      <c r="AG55" s="116">
        <v>25.067950140856208</v>
      </c>
      <c r="AH55" s="116">
        <v>16.869926873802211</v>
      </c>
      <c r="AI55" s="116">
        <v>21.307337045995556</v>
      </c>
    </row>
    <row r="56" spans="1:35" s="10" customFormat="1" ht="15.75" x14ac:dyDescent="0.25">
      <c r="A56" s="93" t="s">
        <v>511</v>
      </c>
      <c r="B56" s="96" t="s">
        <v>142</v>
      </c>
      <c r="C56" s="117">
        <v>11.26963461540023</v>
      </c>
      <c r="D56" s="117">
        <v>10.934938509694746</v>
      </c>
      <c r="E56" s="117">
        <v>17.294277595633346</v>
      </c>
      <c r="F56" s="117">
        <v>18.937019083546936</v>
      </c>
      <c r="G56" s="117">
        <v>24.194411921609216</v>
      </c>
      <c r="H56" s="117">
        <v>26.725456079290257</v>
      </c>
      <c r="I56" s="117">
        <v>28.430386393303323</v>
      </c>
      <c r="J56" s="117">
        <v>31.040680036918946</v>
      </c>
      <c r="K56" s="116">
        <v>28.013108242730375</v>
      </c>
      <c r="L56" s="116">
        <v>26.636588060118481</v>
      </c>
      <c r="M56" s="116">
        <v>26.258549701324444</v>
      </c>
      <c r="N56" s="116">
        <v>26.006572854561263</v>
      </c>
      <c r="O56" s="116">
        <v>24.338851886851799</v>
      </c>
      <c r="P56" s="116">
        <v>19.401045777568832</v>
      </c>
      <c r="Q56" s="116">
        <v>17.995553249413689</v>
      </c>
      <c r="R56" s="116">
        <v>31.216088970751205</v>
      </c>
      <c r="S56" s="116">
        <v>41.601956674444693</v>
      </c>
      <c r="T56" s="116">
        <v>57.707274000197849</v>
      </c>
      <c r="U56" s="116">
        <v>56.481862235585545</v>
      </c>
      <c r="V56" s="116">
        <v>59.346336140999306</v>
      </c>
      <c r="W56" s="117">
        <v>63.48679191675555</v>
      </c>
      <c r="X56" s="116">
        <v>71.786615489187966</v>
      </c>
      <c r="Y56" s="117">
        <v>95.819164518810453</v>
      </c>
      <c r="Z56" s="117">
        <v>99.465041450558687</v>
      </c>
      <c r="AA56" s="116">
        <v>83.981335118442246</v>
      </c>
      <c r="AB56" s="116">
        <v>79.165414651256043</v>
      </c>
      <c r="AC56" s="116">
        <v>74.2959173455273</v>
      </c>
      <c r="AD56" s="117">
        <v>66.598663943110793</v>
      </c>
      <c r="AE56" s="107">
        <v>72.287444908014265</v>
      </c>
      <c r="AF56" s="149">
        <v>78.024714554159388</v>
      </c>
      <c r="AG56" s="107">
        <v>84.36642950828373</v>
      </c>
      <c r="AH56" s="107">
        <v>75.367824086013968</v>
      </c>
      <c r="AI56" s="107">
        <v>64.740638667606007</v>
      </c>
    </row>
    <row r="57" spans="1:35" s="10" customFormat="1" ht="15.75" x14ac:dyDescent="0.25">
      <c r="A57" s="93" t="s">
        <v>201</v>
      </c>
      <c r="B57" s="94"/>
      <c r="C57" s="117">
        <v>5.2737406775504683</v>
      </c>
      <c r="D57" s="117">
        <v>4.3141838755248756</v>
      </c>
      <c r="E57" s="117">
        <v>3.457982217908707</v>
      </c>
      <c r="F57" s="117">
        <v>4.1502587108005713</v>
      </c>
      <c r="G57" s="117">
        <v>3.5943141272531185</v>
      </c>
      <c r="H57" s="117">
        <v>2.105829670987684</v>
      </c>
      <c r="I57" s="117">
        <v>2.0274469978428891</v>
      </c>
      <c r="J57" s="117">
        <v>2.8841878954151783</v>
      </c>
      <c r="K57" s="117">
        <v>3.3187739370178524</v>
      </c>
      <c r="L57" s="117">
        <v>3.8022750832594001</v>
      </c>
      <c r="M57" s="117">
        <v>4.2061180505032683</v>
      </c>
      <c r="N57" s="117">
        <v>3.9317361242707674</v>
      </c>
      <c r="O57" s="117">
        <v>4.0316200199249854</v>
      </c>
      <c r="P57" s="117">
        <v>4.3834368122699114</v>
      </c>
      <c r="Q57" s="117">
        <v>3.9834271485353363</v>
      </c>
      <c r="R57" s="116">
        <v>3.4469557795267338</v>
      </c>
      <c r="S57" s="116">
        <v>3.4127517763154986</v>
      </c>
      <c r="T57" s="116">
        <v>3.6278912735452353</v>
      </c>
      <c r="U57" s="116">
        <v>3.727506883655022</v>
      </c>
      <c r="V57" s="116">
        <v>4.0857855900521773</v>
      </c>
      <c r="W57" s="116">
        <v>4.6351737108776518</v>
      </c>
      <c r="X57" s="116">
        <v>5.0953645236942808</v>
      </c>
      <c r="Y57" s="116">
        <v>6.3753598321966249</v>
      </c>
      <c r="Z57" s="116">
        <v>6.7319966618346054</v>
      </c>
      <c r="AA57" s="116">
        <v>7.645403407364106</v>
      </c>
      <c r="AB57" s="116">
        <v>9.1450351333528417</v>
      </c>
      <c r="AC57" s="116">
        <v>10.15372462864509</v>
      </c>
      <c r="AD57" s="116">
        <v>10.0436920462232</v>
      </c>
      <c r="AE57" s="116">
        <v>10.258740563914239</v>
      </c>
      <c r="AF57" s="135">
        <v>10.294430442890055</v>
      </c>
      <c r="AG57" s="116">
        <v>10.654085996280108</v>
      </c>
      <c r="AH57" s="116">
        <v>10.670434040135982</v>
      </c>
      <c r="AI57" s="116">
        <v>11.037444055296273</v>
      </c>
    </row>
    <row r="58" spans="1:35" s="10" customFormat="1" ht="15.75" x14ac:dyDescent="0.25">
      <c r="A58" s="93" t="s">
        <v>202</v>
      </c>
      <c r="B58" s="94"/>
      <c r="C58" s="116">
        <v>12.044574648440237</v>
      </c>
      <c r="D58" s="116">
        <v>11.379708228610252</v>
      </c>
      <c r="E58" s="116">
        <v>13.445729627300548</v>
      </c>
      <c r="F58" s="107">
        <v>11.883145713474461</v>
      </c>
      <c r="G58" s="116">
        <v>12.446757889864635</v>
      </c>
      <c r="H58" s="116">
        <v>12.446574108664224</v>
      </c>
      <c r="I58" s="116">
        <v>6.1631637247611497</v>
      </c>
      <c r="J58" s="116">
        <v>7.3001499858206653</v>
      </c>
      <c r="K58" s="116" t="s">
        <v>79</v>
      </c>
      <c r="L58" s="116" t="s">
        <v>79</v>
      </c>
      <c r="M58" s="116" t="s">
        <v>79</v>
      </c>
      <c r="N58" s="116" t="s">
        <v>79</v>
      </c>
      <c r="O58" s="116" t="s">
        <v>79</v>
      </c>
      <c r="P58" s="116" t="s">
        <v>79</v>
      </c>
      <c r="Q58" s="116" t="s">
        <v>79</v>
      </c>
      <c r="R58" s="116">
        <v>5.4085946118164347</v>
      </c>
      <c r="S58" s="116">
        <v>5.8011988503332708</v>
      </c>
      <c r="T58" s="116">
        <v>5.9230487921516515</v>
      </c>
      <c r="U58" s="116" t="s">
        <v>79</v>
      </c>
      <c r="V58" s="116" t="s">
        <v>79</v>
      </c>
      <c r="W58" s="116">
        <v>9.3712446915360186</v>
      </c>
      <c r="X58" s="116">
        <v>8.8197453611457153</v>
      </c>
      <c r="Y58" s="116">
        <v>8.8501601039404303</v>
      </c>
      <c r="Z58" s="116">
        <v>8.9477592200845208</v>
      </c>
      <c r="AA58" s="116">
        <v>9.2903517446004162</v>
      </c>
      <c r="AB58" s="116">
        <v>10.41296082311856</v>
      </c>
      <c r="AC58" s="116">
        <v>11.639121109339307</v>
      </c>
      <c r="AD58" s="116">
        <v>9.5555956211327349</v>
      </c>
      <c r="AE58" s="116">
        <v>10.921466663477426</v>
      </c>
      <c r="AF58" s="135">
        <v>11.484625648267318</v>
      </c>
      <c r="AG58" s="116">
        <v>13.230794488470021</v>
      </c>
      <c r="AH58" s="116">
        <v>21.103595179957882</v>
      </c>
      <c r="AI58" s="116">
        <v>14.04863246154815</v>
      </c>
    </row>
    <row r="59" spans="1:35" s="10" customFormat="1" ht="15.75" x14ac:dyDescent="0.25">
      <c r="A59" s="93" t="s">
        <v>203</v>
      </c>
      <c r="B59" s="94"/>
      <c r="C59" s="116">
        <v>8.7084672200069981</v>
      </c>
      <c r="D59" s="116">
        <v>8.3410426346830295</v>
      </c>
      <c r="E59" s="116">
        <v>6.165943221967118</v>
      </c>
      <c r="F59" s="116">
        <v>4.0973325907981089</v>
      </c>
      <c r="G59" s="116">
        <v>2.8193234556814839</v>
      </c>
      <c r="H59" s="116">
        <v>3.2664109387975531</v>
      </c>
      <c r="I59" s="116">
        <v>5.2606983214306924</v>
      </c>
      <c r="J59" s="116">
        <v>6.2216061198007768</v>
      </c>
      <c r="K59" s="116">
        <v>6.4372530101760814</v>
      </c>
      <c r="L59" s="116">
        <v>6.4471692635166065</v>
      </c>
      <c r="M59" s="116">
        <v>6.9406491365483518</v>
      </c>
      <c r="N59" s="116">
        <v>6.9580753448434276</v>
      </c>
      <c r="O59" s="116">
        <v>5.9747177970567353</v>
      </c>
      <c r="P59" s="116">
        <v>5.5827417150819469</v>
      </c>
      <c r="Q59" s="116">
        <v>5.6498636905387141</v>
      </c>
      <c r="R59" s="116">
        <v>5.8651544858200779</v>
      </c>
      <c r="S59" s="116">
        <v>7.30821599720751</v>
      </c>
      <c r="T59" s="116">
        <v>7.8262687313620845</v>
      </c>
      <c r="U59" s="116">
        <v>7.648675768777875</v>
      </c>
      <c r="V59" s="116">
        <v>8.5503758406326842</v>
      </c>
      <c r="W59" s="116">
        <v>10.247732492879024</v>
      </c>
      <c r="X59" s="116">
        <v>9.3447127938731072</v>
      </c>
      <c r="Y59" s="116">
        <v>18.77028463858943</v>
      </c>
      <c r="Z59" s="116">
        <v>18.136009972981192</v>
      </c>
      <c r="AA59" s="116">
        <v>10.180887794894016</v>
      </c>
      <c r="AB59" s="116">
        <v>8.4067689320000856</v>
      </c>
      <c r="AC59" s="116">
        <v>8.8227994670896273</v>
      </c>
      <c r="AD59" s="116">
        <v>8.0089238832648011</v>
      </c>
      <c r="AE59" s="116">
        <v>8.0342578465584253</v>
      </c>
      <c r="AF59" s="135">
        <v>8.4234059854671681</v>
      </c>
      <c r="AG59" s="116">
        <v>9.5571452850476373</v>
      </c>
      <c r="AH59" s="116">
        <v>14.628702249487894</v>
      </c>
      <c r="AI59" s="116">
        <v>21.52903809887998</v>
      </c>
    </row>
    <row r="60" spans="1:35" s="10" customFormat="1" ht="15.75" x14ac:dyDescent="0.25">
      <c r="A60" s="93" t="s">
        <v>204</v>
      </c>
      <c r="B60" s="94"/>
      <c r="C60" s="116">
        <v>11.415842859695053</v>
      </c>
      <c r="D60" s="116">
        <v>21.430049329746229</v>
      </c>
      <c r="E60" s="116">
        <v>17.33565571090455</v>
      </c>
      <c r="F60" s="116">
        <v>10.458450488455529</v>
      </c>
      <c r="G60" s="116">
        <v>11.566948031383122</v>
      </c>
      <c r="H60" s="116">
        <v>5.9063581119111266</v>
      </c>
      <c r="I60" s="116">
        <v>7.0880808856359927</v>
      </c>
      <c r="J60" s="116">
        <v>6.0754004508001911</v>
      </c>
      <c r="K60" s="116">
        <v>4.0510671141813432</v>
      </c>
      <c r="L60" s="116">
        <v>4.5180513946014091</v>
      </c>
      <c r="M60" s="116" t="s">
        <v>79</v>
      </c>
      <c r="N60" s="116">
        <v>5.5335613370046994</v>
      </c>
      <c r="O60" s="116" t="s">
        <v>79</v>
      </c>
      <c r="P60" s="116" t="s">
        <v>79</v>
      </c>
      <c r="Q60" s="116" t="s">
        <v>79</v>
      </c>
      <c r="R60" s="116" t="s">
        <v>79</v>
      </c>
      <c r="S60" s="117">
        <v>8.5146273738801419</v>
      </c>
      <c r="T60" s="116">
        <v>11.766741106731756</v>
      </c>
      <c r="U60" s="116">
        <v>16.909839174607505</v>
      </c>
      <c r="V60" s="116">
        <v>18.577896881794047</v>
      </c>
      <c r="W60" s="116">
        <v>21.641005949280217</v>
      </c>
      <c r="X60" s="116">
        <v>16.72038679571882</v>
      </c>
      <c r="Y60" s="116">
        <v>20.592978601579251</v>
      </c>
      <c r="Z60" s="116">
        <v>22.043027710856535</v>
      </c>
      <c r="AA60" s="116">
        <v>23.940399579043337</v>
      </c>
      <c r="AB60" s="116">
        <v>25.548152555985389</v>
      </c>
      <c r="AC60" s="116">
        <v>28.805885022930887</v>
      </c>
      <c r="AD60" s="116">
        <v>23.454807704620968</v>
      </c>
      <c r="AE60" s="116">
        <v>18.303278231669218</v>
      </c>
      <c r="AF60" s="135">
        <v>20.153816996814019</v>
      </c>
      <c r="AG60" s="116">
        <v>21.786057040759328</v>
      </c>
      <c r="AH60" s="116">
        <v>16.352494634192247</v>
      </c>
      <c r="AI60" s="116">
        <v>11.53954172820942</v>
      </c>
    </row>
    <row r="61" spans="1:35" s="10" customFormat="1" ht="15.75" x14ac:dyDescent="0.25">
      <c r="A61" s="93" t="s">
        <v>205</v>
      </c>
      <c r="B61" s="96" t="s">
        <v>159</v>
      </c>
      <c r="C61" s="116">
        <v>41.328527629194419</v>
      </c>
      <c r="D61" s="116">
        <v>40.24088592191417</v>
      </c>
      <c r="E61" s="116">
        <v>39.904493775119441</v>
      </c>
      <c r="F61" s="116">
        <v>35.207351216289702</v>
      </c>
      <c r="G61" s="116">
        <v>27.186798857411365</v>
      </c>
      <c r="H61" s="116">
        <v>22.519162247498937</v>
      </c>
      <c r="I61" s="116">
        <v>22.012560745432857</v>
      </c>
      <c r="J61" s="116">
        <v>23.039736051735904</v>
      </c>
      <c r="K61" s="116">
        <v>25.270302996694888</v>
      </c>
      <c r="L61" s="116">
        <v>26.722149881912806</v>
      </c>
      <c r="M61" s="116">
        <v>26.04902886921932</v>
      </c>
      <c r="N61" s="116">
        <v>22.279133350170966</v>
      </c>
      <c r="O61" s="116">
        <v>29.14619573551515</v>
      </c>
      <c r="P61" s="116">
        <v>24.044134531084023</v>
      </c>
      <c r="Q61" s="116">
        <v>56.632374662391165</v>
      </c>
      <c r="R61" s="116">
        <v>16.257422769522076</v>
      </c>
      <c r="S61" s="116">
        <v>21.30631416488858</v>
      </c>
      <c r="T61" s="116">
        <v>10.880458456480278</v>
      </c>
      <c r="U61" s="107">
        <v>13.302624590555581</v>
      </c>
      <c r="V61" s="116" t="s">
        <v>79</v>
      </c>
      <c r="W61" s="116" t="s">
        <v>79</v>
      </c>
      <c r="X61" s="116" t="s">
        <v>79</v>
      </c>
      <c r="Y61" s="116">
        <v>7.7409911442424981</v>
      </c>
      <c r="Z61" s="116">
        <v>15.389563298515167</v>
      </c>
      <c r="AA61" s="116">
        <v>24.267509274961345</v>
      </c>
      <c r="AB61" s="116">
        <v>26.71834460417525</v>
      </c>
      <c r="AC61" s="116">
        <v>27.092651569070071</v>
      </c>
      <c r="AD61" s="116">
        <v>27.266504626033743</v>
      </c>
      <c r="AE61" s="116">
        <v>25.520767924479085</v>
      </c>
      <c r="AF61" s="135">
        <v>23.918774420772827</v>
      </c>
      <c r="AG61" s="116">
        <v>29.113475540785487</v>
      </c>
      <c r="AH61" s="116">
        <v>37.345260204296579</v>
      </c>
      <c r="AI61" s="116" t="s">
        <v>79</v>
      </c>
    </row>
    <row r="62" spans="1:35" s="10" customFormat="1" ht="15.75" x14ac:dyDescent="0.25">
      <c r="A62" s="57" t="s">
        <v>38</v>
      </c>
      <c r="B62" s="94"/>
      <c r="C62" s="116"/>
      <c r="D62" s="116"/>
      <c r="E62" s="116"/>
      <c r="F62" s="116"/>
      <c r="G62" s="116"/>
      <c r="H62" s="116"/>
      <c r="I62" s="116"/>
      <c r="J62" s="116"/>
      <c r="K62" s="116"/>
      <c r="L62" s="116"/>
      <c r="M62" s="116"/>
      <c r="N62" s="116"/>
      <c r="O62" s="116"/>
      <c r="P62" s="116"/>
      <c r="Q62" s="116"/>
      <c r="R62" s="116"/>
      <c r="S62" s="116"/>
      <c r="T62" s="116"/>
      <c r="U62" s="116"/>
      <c r="V62" s="116"/>
      <c r="W62" s="116"/>
      <c r="X62" s="116"/>
      <c r="Y62" s="116"/>
      <c r="Z62" s="116"/>
      <c r="AA62" s="116"/>
      <c r="AB62" s="116"/>
      <c r="AC62" s="116"/>
      <c r="AD62" s="116"/>
      <c r="AE62" s="116"/>
      <c r="AF62" s="135"/>
      <c r="AG62" s="116"/>
      <c r="AH62" s="116"/>
      <c r="AI62" s="116"/>
    </row>
    <row r="63" spans="1:35" s="10" customFormat="1" ht="15.75" x14ac:dyDescent="0.25">
      <c r="A63" s="63" t="s">
        <v>72</v>
      </c>
      <c r="B63" s="94"/>
      <c r="C63" s="116"/>
      <c r="D63" s="116"/>
      <c r="E63" s="116"/>
      <c r="F63" s="116"/>
      <c r="G63" s="116"/>
      <c r="H63" s="116"/>
      <c r="I63" s="116"/>
      <c r="J63" s="116"/>
      <c r="K63" s="116"/>
      <c r="L63" s="116"/>
      <c r="M63" s="116"/>
      <c r="N63" s="116"/>
      <c r="O63" s="116"/>
      <c r="P63" s="116"/>
      <c r="Q63" s="116"/>
      <c r="R63" s="116"/>
      <c r="S63" s="116"/>
      <c r="T63" s="116"/>
      <c r="U63" s="116"/>
      <c r="V63" s="116"/>
      <c r="W63" s="116"/>
      <c r="X63" s="116"/>
      <c r="Y63" s="116"/>
      <c r="Z63" s="116"/>
      <c r="AA63" s="116"/>
      <c r="AB63" s="116"/>
      <c r="AC63" s="116"/>
      <c r="AD63" s="116"/>
      <c r="AE63" s="116"/>
      <c r="AF63" s="135"/>
      <c r="AG63" s="116"/>
      <c r="AH63" s="116"/>
      <c r="AI63" s="116"/>
    </row>
    <row r="64" spans="1:35" s="10" customFormat="1" ht="15.75" x14ac:dyDescent="0.25">
      <c r="A64" s="93" t="s">
        <v>206</v>
      </c>
      <c r="B64" s="94"/>
      <c r="C64" s="116" t="s">
        <v>79</v>
      </c>
      <c r="D64" s="116">
        <v>23.738765254454382</v>
      </c>
      <c r="E64" s="116">
        <v>25.426010642268359</v>
      </c>
      <c r="F64" s="116">
        <v>24.761818809643394</v>
      </c>
      <c r="G64" s="116">
        <v>27.233512072620982</v>
      </c>
      <c r="H64" s="116">
        <v>31.020240354206198</v>
      </c>
      <c r="I64" s="116">
        <v>39.168059143490396</v>
      </c>
      <c r="J64" s="116">
        <v>38.909920661763998</v>
      </c>
      <c r="K64" s="116">
        <v>37.282949546007671</v>
      </c>
      <c r="L64" s="116">
        <v>42.400992891797358</v>
      </c>
      <c r="M64" s="116" t="s">
        <v>79</v>
      </c>
      <c r="N64" s="116" t="s">
        <v>79</v>
      </c>
      <c r="O64" s="116">
        <v>28.774109417330479</v>
      </c>
      <c r="P64" s="116">
        <v>29.226176941051015</v>
      </c>
      <c r="Q64" s="116">
        <v>29.841179250496403</v>
      </c>
      <c r="R64" s="116">
        <v>31.74215374794008</v>
      </c>
      <c r="S64" s="116">
        <v>34.305971444690357</v>
      </c>
      <c r="T64" s="116">
        <v>37.74150099718814</v>
      </c>
      <c r="U64" s="116">
        <v>42.160780605344989</v>
      </c>
      <c r="V64" s="116">
        <v>46.012202748210051</v>
      </c>
      <c r="W64" s="116">
        <v>61.005200083435987</v>
      </c>
      <c r="X64" s="116">
        <v>54.877683494621095</v>
      </c>
      <c r="Y64" s="116">
        <v>47.562526165630381</v>
      </c>
      <c r="Z64" s="116">
        <v>46.682524013130006</v>
      </c>
      <c r="AA64" s="116">
        <v>45.026863825846668</v>
      </c>
      <c r="AB64" s="116">
        <v>51.42758173829283</v>
      </c>
      <c r="AC64" s="116">
        <v>56.363303204043405</v>
      </c>
      <c r="AD64" s="116">
        <v>54.630658362101933</v>
      </c>
      <c r="AE64" s="116">
        <v>58.938508247850841</v>
      </c>
      <c r="AF64" s="135">
        <v>61.355731488257604</v>
      </c>
      <c r="AG64" s="116">
        <v>63.241083245664647</v>
      </c>
      <c r="AH64" s="116">
        <v>62.692583085479484</v>
      </c>
      <c r="AI64" s="116">
        <v>61.634131497078883</v>
      </c>
    </row>
    <row r="65" spans="1:35" s="10" customFormat="1" ht="15.75" x14ac:dyDescent="0.25">
      <c r="A65" s="93" t="s">
        <v>207</v>
      </c>
      <c r="B65" s="96">
        <v>27</v>
      </c>
      <c r="C65" s="116">
        <v>0</v>
      </c>
      <c r="D65" s="116">
        <v>0</v>
      </c>
      <c r="E65" s="116">
        <v>0</v>
      </c>
      <c r="F65" s="116">
        <v>0</v>
      </c>
      <c r="G65" s="116">
        <v>0</v>
      </c>
      <c r="H65" s="116">
        <v>0</v>
      </c>
      <c r="I65" s="116">
        <v>0</v>
      </c>
      <c r="J65" s="116">
        <v>0</v>
      </c>
      <c r="K65" s="116">
        <v>0</v>
      </c>
      <c r="L65" s="116">
        <v>0</v>
      </c>
      <c r="M65" s="116">
        <v>0</v>
      </c>
      <c r="N65" s="116">
        <v>0</v>
      </c>
      <c r="O65" s="116">
        <v>0</v>
      </c>
      <c r="P65" s="116">
        <v>0</v>
      </c>
      <c r="Q65" s="116">
        <v>0</v>
      </c>
      <c r="R65" s="116">
        <v>0</v>
      </c>
      <c r="S65" s="116">
        <v>0</v>
      </c>
      <c r="T65" s="116">
        <v>0</v>
      </c>
      <c r="U65" s="116">
        <v>0</v>
      </c>
      <c r="V65" s="116">
        <v>0</v>
      </c>
      <c r="W65" s="116">
        <v>0</v>
      </c>
      <c r="X65" s="116">
        <v>0</v>
      </c>
      <c r="Y65" s="116">
        <v>0</v>
      </c>
      <c r="Z65" s="116">
        <v>0</v>
      </c>
      <c r="AA65" s="116">
        <v>0</v>
      </c>
      <c r="AB65" s="116">
        <v>0</v>
      </c>
      <c r="AC65" s="116">
        <v>0</v>
      </c>
      <c r="AD65" s="116">
        <v>0</v>
      </c>
      <c r="AE65" s="116">
        <v>0</v>
      </c>
      <c r="AF65" s="135">
        <v>0</v>
      </c>
      <c r="AG65" s="116">
        <v>0</v>
      </c>
      <c r="AH65" s="116">
        <v>0</v>
      </c>
      <c r="AI65" s="116">
        <v>0</v>
      </c>
    </row>
    <row r="66" spans="1:35" s="10" customFormat="1" ht="15.75" x14ac:dyDescent="0.25">
      <c r="A66" s="93" t="s">
        <v>119</v>
      </c>
      <c r="B66" s="96">
        <v>28</v>
      </c>
      <c r="C66" s="116" t="s">
        <v>79</v>
      </c>
      <c r="D66" s="116" t="s">
        <v>79</v>
      </c>
      <c r="E66" s="116" t="s">
        <v>79</v>
      </c>
      <c r="F66" s="116" t="s">
        <v>79</v>
      </c>
      <c r="G66" s="116" t="s">
        <v>79</v>
      </c>
      <c r="H66" s="116" t="s">
        <v>79</v>
      </c>
      <c r="I66" s="116" t="s">
        <v>79</v>
      </c>
      <c r="J66" s="116" t="s">
        <v>79</v>
      </c>
      <c r="K66" s="116" t="s">
        <v>79</v>
      </c>
      <c r="L66" s="116" t="s">
        <v>79</v>
      </c>
      <c r="M66" s="116" t="s">
        <v>79</v>
      </c>
      <c r="N66" s="116" t="s">
        <v>79</v>
      </c>
      <c r="O66" s="116" t="s">
        <v>79</v>
      </c>
      <c r="P66" s="116" t="s">
        <v>79</v>
      </c>
      <c r="Q66" s="116" t="s">
        <v>79</v>
      </c>
      <c r="R66" s="116">
        <v>26.443055507959922</v>
      </c>
      <c r="S66" s="116">
        <v>5.5151630179969242</v>
      </c>
      <c r="T66" s="116">
        <v>6.9756731296233818</v>
      </c>
      <c r="U66" s="116">
        <v>6.8009772587398087</v>
      </c>
      <c r="V66" s="116">
        <v>7.4095433161453954</v>
      </c>
      <c r="W66" s="116">
        <v>7.9253774901578904</v>
      </c>
      <c r="X66" s="116">
        <v>8.2359432843759226</v>
      </c>
      <c r="Y66" s="116">
        <v>8.3982661277472737</v>
      </c>
      <c r="Z66" s="116">
        <v>8.3427283215883481</v>
      </c>
      <c r="AA66" s="116">
        <v>11.270408138076201</v>
      </c>
      <c r="AB66" s="116">
        <v>10.581068993093535</v>
      </c>
      <c r="AC66" s="116">
        <v>11.111681054461815</v>
      </c>
      <c r="AD66" s="116">
        <v>10.452306835963608</v>
      </c>
      <c r="AE66" s="117">
        <v>10.909375318581775</v>
      </c>
      <c r="AF66" s="151">
        <v>10.807845754120605</v>
      </c>
      <c r="AG66" s="117">
        <v>11.343047351478846</v>
      </c>
      <c r="AH66" s="116" t="s">
        <v>79</v>
      </c>
      <c r="AI66" s="116" t="s">
        <v>79</v>
      </c>
    </row>
    <row r="67" spans="1:35" s="10" customFormat="1" ht="15.75" x14ac:dyDescent="0.25">
      <c r="A67" s="93" t="s">
        <v>320</v>
      </c>
      <c r="B67" s="94"/>
      <c r="C67" s="117">
        <v>6.8910608305105372</v>
      </c>
      <c r="D67" s="117">
        <v>7.6476551613766146</v>
      </c>
      <c r="E67" s="116">
        <v>6.7006328931207051</v>
      </c>
      <c r="F67" s="116">
        <v>4.6619495963369744</v>
      </c>
      <c r="G67" s="116">
        <v>8.5211058571736338</v>
      </c>
      <c r="H67" s="116">
        <v>12.720381764183315</v>
      </c>
      <c r="I67" s="116">
        <v>13.139059006347964</v>
      </c>
      <c r="J67" s="116">
        <v>10.800279717285436</v>
      </c>
      <c r="K67" s="116">
        <v>13.454600856297203</v>
      </c>
      <c r="L67" s="116">
        <v>18.636393470616643</v>
      </c>
      <c r="M67" s="116">
        <v>19.362652599107712</v>
      </c>
      <c r="N67" s="116">
        <v>20.975000237589235</v>
      </c>
      <c r="O67" s="116">
        <v>29.134884663208958</v>
      </c>
      <c r="P67" s="116">
        <v>35.575601094159396</v>
      </c>
      <c r="Q67" s="116">
        <v>31.136289595472864</v>
      </c>
      <c r="R67" s="116">
        <v>17.604171191211126</v>
      </c>
      <c r="S67" s="116">
        <v>17.034867769486407</v>
      </c>
      <c r="T67" s="116">
        <v>29.921143432414947</v>
      </c>
      <c r="U67" s="116">
        <v>28.121194901608121</v>
      </c>
      <c r="V67" s="116">
        <v>29.422841594594715</v>
      </c>
      <c r="W67" s="116">
        <v>35.264970995385262</v>
      </c>
      <c r="X67" s="116">
        <v>33.503616389589325</v>
      </c>
      <c r="Y67" s="116">
        <v>36.601598657737206</v>
      </c>
      <c r="Z67" s="116">
        <v>35.519418254927288</v>
      </c>
      <c r="AA67" s="116">
        <v>39.894323803370121</v>
      </c>
      <c r="AB67" s="116">
        <v>38.154023811327455</v>
      </c>
      <c r="AC67" s="116">
        <v>43.046200829868219</v>
      </c>
      <c r="AD67" s="116">
        <v>44.545967220940248</v>
      </c>
      <c r="AE67" s="116">
        <v>46.137166830611193</v>
      </c>
      <c r="AF67" s="135">
        <v>50.70555783359189</v>
      </c>
      <c r="AG67" s="116">
        <v>55.864355888735204</v>
      </c>
      <c r="AH67" s="116">
        <v>57.109738248760841</v>
      </c>
      <c r="AI67" s="116">
        <v>55.222882263530678</v>
      </c>
    </row>
    <row r="68" spans="1:35" s="10" customFormat="1" ht="15.75" x14ac:dyDescent="0.25">
      <c r="A68" s="93" t="s">
        <v>208</v>
      </c>
      <c r="B68" s="96">
        <v>29</v>
      </c>
      <c r="C68" s="117">
        <v>34.863399081975473</v>
      </c>
      <c r="D68" s="117">
        <v>40.962456642627629</v>
      </c>
      <c r="E68" s="117">
        <v>31.097607052853345</v>
      </c>
      <c r="F68" s="117">
        <v>27.166234935878286</v>
      </c>
      <c r="G68" s="117">
        <v>24.775781937612749</v>
      </c>
      <c r="H68" s="117">
        <v>21.213095760913454</v>
      </c>
      <c r="I68" s="117">
        <v>19.657707806618031</v>
      </c>
      <c r="J68" s="117">
        <v>19.833752489940544</v>
      </c>
      <c r="K68" s="117">
        <v>19.478345592668255</v>
      </c>
      <c r="L68" s="117">
        <v>19.527692272340335</v>
      </c>
      <c r="M68" s="117">
        <v>19.11610685715797</v>
      </c>
      <c r="N68" s="117">
        <v>19.631644126696443</v>
      </c>
      <c r="O68" s="117">
        <v>18.745182141210496</v>
      </c>
      <c r="P68" s="117">
        <v>25.417822449284735</v>
      </c>
      <c r="Q68" s="116">
        <v>27.121138906691034</v>
      </c>
      <c r="R68" s="116">
        <v>21.120856846135556</v>
      </c>
      <c r="S68" s="116">
        <v>21.249041925521773</v>
      </c>
      <c r="T68" s="116">
        <v>21.959232824707492</v>
      </c>
      <c r="U68" s="116">
        <v>23.374036396713816</v>
      </c>
      <c r="V68" s="116">
        <v>27.121708667646057</v>
      </c>
      <c r="W68" s="116">
        <v>28.213726972991637</v>
      </c>
      <c r="X68" s="116">
        <v>30.839546985081061</v>
      </c>
      <c r="Y68" s="116">
        <v>32.503880656099724</v>
      </c>
      <c r="Z68" s="116">
        <v>35.536207885689016</v>
      </c>
      <c r="AA68" s="116">
        <v>35.957487124718782</v>
      </c>
      <c r="AB68" s="116">
        <v>37.902508683265253</v>
      </c>
      <c r="AC68" s="116">
        <v>37.155741491351087</v>
      </c>
      <c r="AD68" s="116">
        <v>39.161306163154826</v>
      </c>
      <c r="AE68" s="116">
        <v>38.95447816810745</v>
      </c>
      <c r="AF68" s="135">
        <v>40.841411343925067</v>
      </c>
      <c r="AG68" s="116">
        <v>45.884119275971308</v>
      </c>
      <c r="AH68" s="116">
        <v>49.151242339487567</v>
      </c>
      <c r="AI68" s="116">
        <v>57.395692794595782</v>
      </c>
    </row>
    <row r="69" spans="1:35" s="10" customFormat="1" ht="15.75" x14ac:dyDescent="0.25">
      <c r="A69" s="93" t="s">
        <v>209</v>
      </c>
      <c r="B69" s="94"/>
      <c r="C69" s="116">
        <v>16.577575051136016</v>
      </c>
      <c r="D69" s="116">
        <v>16.753512454921381</v>
      </c>
      <c r="E69" s="116">
        <v>14.270150435548949</v>
      </c>
      <c r="F69" s="116">
        <v>12.581190109145409</v>
      </c>
      <c r="G69" s="116">
        <v>15.836864683114211</v>
      </c>
      <c r="H69" s="116">
        <v>14.533599959226517</v>
      </c>
      <c r="I69" s="116">
        <v>15.041976769332248</v>
      </c>
      <c r="J69" s="116">
        <v>15.2134188865396</v>
      </c>
      <c r="K69" s="116">
        <v>13.278366218916085</v>
      </c>
      <c r="L69" s="116">
        <v>12.134206216619456</v>
      </c>
      <c r="M69" s="116">
        <v>12.557088301024748</v>
      </c>
      <c r="N69" s="116">
        <v>10.867823367607647</v>
      </c>
      <c r="O69" s="116">
        <v>13.548327281670414</v>
      </c>
      <c r="P69" s="116">
        <v>16.500339711533268</v>
      </c>
      <c r="Q69" s="116">
        <v>12.971579417586959</v>
      </c>
      <c r="R69" s="116">
        <v>14.301195494310987</v>
      </c>
      <c r="S69" s="116">
        <v>8.9781990825972553</v>
      </c>
      <c r="T69" s="116">
        <v>7.9770507409766687</v>
      </c>
      <c r="U69" s="116">
        <v>9.7444737460891915</v>
      </c>
      <c r="V69" s="116">
        <v>9.9213604721352837</v>
      </c>
      <c r="W69" s="116">
        <v>11.886980991862382</v>
      </c>
      <c r="X69" s="116">
        <v>10.29672810728554</v>
      </c>
      <c r="Y69" s="116">
        <v>11.605875984813968</v>
      </c>
      <c r="Z69" s="116">
        <v>13.207298000014163</v>
      </c>
      <c r="AA69" s="116">
        <v>14.692545620132609</v>
      </c>
      <c r="AB69" s="116">
        <v>16.014408820039176</v>
      </c>
      <c r="AC69" s="116">
        <v>15.428575261087452</v>
      </c>
      <c r="AD69" s="116">
        <v>15.533403823453478</v>
      </c>
      <c r="AE69" s="116">
        <v>17.542743660622374</v>
      </c>
      <c r="AF69" s="135">
        <v>16.25865444733623</v>
      </c>
      <c r="AG69" s="116">
        <v>15.834721293982726</v>
      </c>
      <c r="AH69" s="116">
        <v>18.876831026217452</v>
      </c>
      <c r="AI69" s="116">
        <v>19.132326709267641</v>
      </c>
    </row>
    <row r="70" spans="1:35" s="10" customFormat="1" ht="15.75" x14ac:dyDescent="0.25">
      <c r="A70" s="93" t="s">
        <v>210</v>
      </c>
      <c r="B70" s="96">
        <v>30</v>
      </c>
      <c r="C70" s="116">
        <v>0.29185191016216988</v>
      </c>
      <c r="D70" s="116">
        <v>0.32351830414388444</v>
      </c>
      <c r="E70" s="116">
        <v>0.3794305557825009</v>
      </c>
      <c r="F70" s="116">
        <v>0.36542269621510531</v>
      </c>
      <c r="G70" s="116">
        <v>0.23821409665499768</v>
      </c>
      <c r="H70" s="116">
        <v>0.22111100080201551</v>
      </c>
      <c r="I70" s="116">
        <v>0.21045775187503982</v>
      </c>
      <c r="J70" s="116">
        <v>0.32008112957278412</v>
      </c>
      <c r="K70" s="116" t="s">
        <v>79</v>
      </c>
      <c r="L70" s="116" t="s">
        <v>79</v>
      </c>
      <c r="M70" s="116" t="s">
        <v>79</v>
      </c>
      <c r="N70" s="116" t="s">
        <v>79</v>
      </c>
      <c r="O70" s="116" t="s">
        <v>79</v>
      </c>
      <c r="P70" s="116" t="s">
        <v>79</v>
      </c>
      <c r="Q70" s="116" t="s">
        <v>79</v>
      </c>
      <c r="R70" s="116" t="s">
        <v>79</v>
      </c>
      <c r="S70" s="116" t="s">
        <v>79</v>
      </c>
      <c r="T70" s="116" t="s">
        <v>79</v>
      </c>
      <c r="U70" s="116" t="s">
        <v>79</v>
      </c>
      <c r="V70" s="116" t="s">
        <v>79</v>
      </c>
      <c r="W70" s="116" t="s">
        <v>79</v>
      </c>
      <c r="X70" s="116" t="s">
        <v>79</v>
      </c>
      <c r="Y70" s="116" t="s">
        <v>79</v>
      </c>
      <c r="Z70" s="116" t="s">
        <v>79</v>
      </c>
      <c r="AA70" s="116" t="s">
        <v>79</v>
      </c>
      <c r="AB70" s="116" t="s">
        <v>79</v>
      </c>
      <c r="AC70" s="116" t="s">
        <v>79</v>
      </c>
      <c r="AD70" s="116" t="s">
        <v>79</v>
      </c>
      <c r="AE70" s="116" t="s">
        <v>79</v>
      </c>
      <c r="AF70" s="135">
        <v>6.7028803956629976E-3</v>
      </c>
      <c r="AG70" s="116">
        <v>1.2557905558960376E-2</v>
      </c>
      <c r="AH70" s="116">
        <v>1.0034333372266226E-2</v>
      </c>
      <c r="AI70" s="116">
        <v>2.3135986349045012E-2</v>
      </c>
    </row>
    <row r="71" spans="1:35" s="10" customFormat="1" ht="15.75" x14ac:dyDescent="0.25">
      <c r="A71" s="93" t="s">
        <v>211</v>
      </c>
      <c r="B71" s="96">
        <v>31</v>
      </c>
      <c r="C71" s="116">
        <v>28.223081220682474</v>
      </c>
      <c r="D71" s="116">
        <v>28.662245757572233</v>
      </c>
      <c r="E71" s="116">
        <v>13.545279184165421</v>
      </c>
      <c r="F71" s="116">
        <v>9.2963058846392901</v>
      </c>
      <c r="G71" s="116" t="s">
        <v>79</v>
      </c>
      <c r="H71" s="116">
        <v>7.5249793729908152</v>
      </c>
      <c r="I71" s="116" t="s">
        <v>79</v>
      </c>
      <c r="J71" s="116" t="s">
        <v>79</v>
      </c>
      <c r="K71" s="116" t="s">
        <v>79</v>
      </c>
      <c r="L71" s="116" t="s">
        <v>79</v>
      </c>
      <c r="M71" s="116" t="s">
        <v>79</v>
      </c>
      <c r="N71" s="116" t="s">
        <v>79</v>
      </c>
      <c r="O71" s="116">
        <v>7.979666453425625</v>
      </c>
      <c r="P71" s="116">
        <v>9.323577762804927</v>
      </c>
      <c r="Q71" s="116">
        <v>9.1787740400364015</v>
      </c>
      <c r="R71" s="116">
        <v>11.566484775798603</v>
      </c>
      <c r="S71" s="116">
        <v>8.315553683253242</v>
      </c>
      <c r="T71" s="116">
        <v>8.3911282812813237</v>
      </c>
      <c r="U71" s="116">
        <v>9.9021479442644473</v>
      </c>
      <c r="V71" s="116">
        <v>12.284573795399005</v>
      </c>
      <c r="W71" s="116">
        <v>16.593051914091106</v>
      </c>
      <c r="X71" s="116">
        <v>19.237736422373604</v>
      </c>
      <c r="Y71" s="116">
        <v>20.461395241261304</v>
      </c>
      <c r="Z71" s="116">
        <v>23.625303883624451</v>
      </c>
      <c r="AA71" s="116">
        <v>24.574568138497394</v>
      </c>
      <c r="AB71" s="116">
        <v>33.519006075128999</v>
      </c>
      <c r="AC71" s="116">
        <v>35.069971491525315</v>
      </c>
      <c r="AD71" s="116">
        <v>39.094708004785744</v>
      </c>
      <c r="AE71" s="116">
        <v>39.184598269135464</v>
      </c>
      <c r="AF71" s="135">
        <v>42.258930134647606</v>
      </c>
      <c r="AG71" s="116">
        <v>40.189740791909585</v>
      </c>
      <c r="AH71" s="116">
        <v>41.800271988674268</v>
      </c>
      <c r="AI71" s="116">
        <v>40.653712152987787</v>
      </c>
    </row>
    <row r="72" spans="1:35" s="10" customFormat="1" ht="15.75" x14ac:dyDescent="0.25">
      <c r="A72" s="93" t="s">
        <v>212</v>
      </c>
      <c r="B72" s="94"/>
      <c r="C72" s="116">
        <v>12.945669890370779</v>
      </c>
      <c r="D72" s="117">
        <v>17.031172342663261</v>
      </c>
      <c r="E72" s="117">
        <v>15.955175256170067</v>
      </c>
      <c r="F72" s="117">
        <v>13.074077608543456</v>
      </c>
      <c r="G72" s="117">
        <v>19.175711648896257</v>
      </c>
      <c r="H72" s="117">
        <v>17.927587665029311</v>
      </c>
      <c r="I72" s="117">
        <v>13.638075390869066</v>
      </c>
      <c r="J72" s="116">
        <v>13.931704602126375</v>
      </c>
      <c r="K72" s="116">
        <v>16.333447032605264</v>
      </c>
      <c r="L72" s="116">
        <v>21.229270353967891</v>
      </c>
      <c r="M72" s="116">
        <v>18.260835470877083</v>
      </c>
      <c r="N72" s="116">
        <v>17.142654322311774</v>
      </c>
      <c r="O72" s="116">
        <v>16.410993827271632</v>
      </c>
      <c r="P72" s="116">
        <v>17.338123250656682</v>
      </c>
      <c r="Q72" s="116">
        <v>21.129396365218895</v>
      </c>
      <c r="R72" s="116">
        <v>20.242526980514373</v>
      </c>
      <c r="S72" s="116">
        <v>20.012033772562933</v>
      </c>
      <c r="T72" s="116">
        <v>21.653203036185626</v>
      </c>
      <c r="U72" s="116">
        <v>26.37422079857901</v>
      </c>
      <c r="V72" s="116">
        <v>30.168003477139958</v>
      </c>
      <c r="W72" s="116">
        <v>46.982503724967636</v>
      </c>
      <c r="X72" s="116">
        <v>41.063999695547423</v>
      </c>
      <c r="Y72" s="116">
        <v>41.121820442602242</v>
      </c>
      <c r="Z72" s="116">
        <v>47.290083352214992</v>
      </c>
      <c r="AA72" s="116">
        <v>48.426920134530015</v>
      </c>
      <c r="AB72" s="116">
        <v>44.926320966989373</v>
      </c>
      <c r="AC72" s="116">
        <v>42.192856740383441</v>
      </c>
      <c r="AD72" s="116">
        <v>42.840922705104219</v>
      </c>
      <c r="AE72" s="116">
        <v>47.36324842158151</v>
      </c>
      <c r="AF72" s="135">
        <v>49.145164495687531</v>
      </c>
      <c r="AG72" s="116">
        <v>71.443380934426415</v>
      </c>
      <c r="AH72" s="116">
        <v>89.971778020312627</v>
      </c>
      <c r="AI72" s="116">
        <v>82.54627172798962</v>
      </c>
    </row>
    <row r="73" spans="1:35" s="10" customFormat="1" ht="15.75" x14ac:dyDescent="0.25">
      <c r="A73" s="93" t="s">
        <v>213</v>
      </c>
      <c r="B73" s="94"/>
      <c r="C73" s="117">
        <v>12.154104988953414</v>
      </c>
      <c r="D73" s="117">
        <v>14.002559317757605</v>
      </c>
      <c r="E73" s="117">
        <v>14.424913988630864</v>
      </c>
      <c r="F73" s="117">
        <v>17.063399809975841</v>
      </c>
      <c r="G73" s="117">
        <v>20.953743514543632</v>
      </c>
      <c r="H73" s="117">
        <v>23.954525221898884</v>
      </c>
      <c r="I73" s="117">
        <v>29.230140020108063</v>
      </c>
      <c r="J73" s="117">
        <v>17.047341115433191</v>
      </c>
      <c r="K73" s="117">
        <v>20.213986419630864</v>
      </c>
      <c r="L73" s="117">
        <v>23.084639814558805</v>
      </c>
      <c r="M73" s="117">
        <v>23.561423323498865</v>
      </c>
      <c r="N73" s="117">
        <v>27.213590079039328</v>
      </c>
      <c r="O73" s="117">
        <v>30.651761985113101</v>
      </c>
      <c r="P73" s="117">
        <v>32.198691720999562</v>
      </c>
      <c r="Q73" s="117">
        <v>31.197089993812597</v>
      </c>
      <c r="R73" s="117">
        <v>28.720096117584372</v>
      </c>
      <c r="S73" s="116">
        <v>27.31079526790192</v>
      </c>
      <c r="T73" s="116">
        <v>29.465111211804668</v>
      </c>
      <c r="U73" s="116">
        <v>28.217986658631816</v>
      </c>
      <c r="V73" s="116">
        <v>38.682954916163638</v>
      </c>
      <c r="W73" s="116">
        <v>39.116035591656825</v>
      </c>
      <c r="X73" s="116">
        <v>40.139408967549947</v>
      </c>
      <c r="Y73" s="116">
        <v>41.974818578258656</v>
      </c>
      <c r="Z73" s="116">
        <v>47.525271617478808</v>
      </c>
      <c r="AA73" s="116">
        <v>48.749321842258091</v>
      </c>
      <c r="AB73" s="116">
        <v>54.475294093355252</v>
      </c>
      <c r="AC73" s="116">
        <v>56.156255673592376</v>
      </c>
      <c r="AD73" s="116">
        <v>44.878682953658412</v>
      </c>
      <c r="AE73" s="116">
        <v>43.2719494409112</v>
      </c>
      <c r="AF73" s="135">
        <v>40.568882248857356</v>
      </c>
      <c r="AG73" s="116">
        <v>46.275339438183892</v>
      </c>
      <c r="AH73" s="116">
        <v>52.132319624300827</v>
      </c>
      <c r="AI73" s="116">
        <v>47.438501389003008</v>
      </c>
    </row>
    <row r="74" spans="1:35" s="10" customFormat="1" ht="15.75" x14ac:dyDescent="0.25">
      <c r="A74" s="93" t="s">
        <v>214</v>
      </c>
      <c r="B74" s="96">
        <v>32</v>
      </c>
      <c r="C74" s="116" t="s">
        <v>79</v>
      </c>
      <c r="D74" s="116" t="s">
        <v>79</v>
      </c>
      <c r="E74" s="116">
        <v>273.74955632948195</v>
      </c>
      <c r="F74" s="116">
        <v>15.85641137632078</v>
      </c>
      <c r="G74" s="116">
        <v>10.814491602043207</v>
      </c>
      <c r="H74" s="116">
        <v>9.010784462082837</v>
      </c>
      <c r="I74" s="116">
        <v>7.7651715169638642</v>
      </c>
      <c r="J74" s="116">
        <v>7.5491089591036182</v>
      </c>
      <c r="K74" s="116">
        <v>6.6504119646738316</v>
      </c>
      <c r="L74" s="116">
        <v>6.2702661419082704</v>
      </c>
      <c r="M74" s="116">
        <v>5.3498655643842286</v>
      </c>
      <c r="N74" s="116">
        <v>5.3952531511038151</v>
      </c>
      <c r="O74" s="116">
        <v>6.0807616185789835</v>
      </c>
      <c r="P74" s="116">
        <v>5.4793857162354067</v>
      </c>
      <c r="Q74" s="116">
        <v>6.6736439568346215</v>
      </c>
      <c r="R74" s="116">
        <v>6.6716473436033841</v>
      </c>
      <c r="S74" s="116">
        <v>6.0817317571219505</v>
      </c>
      <c r="T74" s="116">
        <v>6.2742243817709342</v>
      </c>
      <c r="U74" s="116">
        <v>6.7622031826485491</v>
      </c>
      <c r="V74" s="116">
        <v>7.0611051457350822</v>
      </c>
      <c r="W74" s="116">
        <v>7.5271655087788618</v>
      </c>
      <c r="X74" s="116">
        <v>7.2615955033172987</v>
      </c>
      <c r="Y74" s="116">
        <v>7.6016486994277148</v>
      </c>
      <c r="Z74" s="116">
        <v>8.7163825276156839</v>
      </c>
      <c r="AA74" s="116">
        <v>11.722961656763797</v>
      </c>
      <c r="AB74" s="116">
        <v>12.294017007821653</v>
      </c>
      <c r="AC74" s="116">
        <v>13.2501146787697</v>
      </c>
      <c r="AD74" s="116">
        <v>15.897352911851264</v>
      </c>
      <c r="AE74" s="116">
        <v>13.495241640412145</v>
      </c>
      <c r="AF74" s="135">
        <v>13.583019165735839</v>
      </c>
      <c r="AG74" s="116">
        <v>12.619891339276572</v>
      </c>
      <c r="AH74" s="116">
        <v>11.753337650187476</v>
      </c>
      <c r="AI74" s="116">
        <v>11.780211307700213</v>
      </c>
    </row>
    <row r="75" spans="1:35" s="10" customFormat="1" ht="15.75" x14ac:dyDescent="0.25">
      <c r="A75" s="93" t="s">
        <v>215</v>
      </c>
      <c r="B75" s="96">
        <v>33</v>
      </c>
      <c r="C75" s="116">
        <v>43.444191313188291</v>
      </c>
      <c r="D75" s="116">
        <v>42.117462668800506</v>
      </c>
      <c r="E75" s="116">
        <v>29.583811220479927</v>
      </c>
      <c r="F75" s="116">
        <v>31.151968895591363</v>
      </c>
      <c r="G75" s="116">
        <v>30.590667750021446</v>
      </c>
      <c r="H75" s="116">
        <v>36.203445107667221</v>
      </c>
      <c r="I75" s="116">
        <v>37.6287620845142</v>
      </c>
      <c r="J75" s="116">
        <v>35.259759671522126</v>
      </c>
      <c r="K75" s="116">
        <v>36.190797023628797</v>
      </c>
      <c r="L75" s="116">
        <v>41.346827349314459</v>
      </c>
      <c r="M75" s="116">
        <v>35.710386022405515</v>
      </c>
      <c r="N75" s="116">
        <v>37.560619507895296</v>
      </c>
      <c r="O75" s="135">
        <v>0</v>
      </c>
      <c r="P75" s="135">
        <v>0</v>
      </c>
      <c r="Q75" s="135">
        <v>0</v>
      </c>
      <c r="R75" s="135">
        <v>0</v>
      </c>
      <c r="S75" s="135">
        <v>0</v>
      </c>
      <c r="T75" s="135">
        <v>0</v>
      </c>
      <c r="U75" s="135">
        <v>0</v>
      </c>
      <c r="V75" s="135">
        <v>0</v>
      </c>
      <c r="W75" s="135">
        <v>0</v>
      </c>
      <c r="X75" s="135">
        <v>0</v>
      </c>
      <c r="Y75" s="135">
        <v>0</v>
      </c>
      <c r="Z75" s="135">
        <v>0</v>
      </c>
      <c r="AA75" s="135">
        <v>0</v>
      </c>
      <c r="AB75" s="135">
        <v>0</v>
      </c>
      <c r="AC75" s="135">
        <v>0</v>
      </c>
      <c r="AD75" s="135">
        <v>0</v>
      </c>
      <c r="AE75" s="135">
        <v>0</v>
      </c>
      <c r="AF75" s="135">
        <v>0</v>
      </c>
      <c r="AG75" s="116">
        <v>0</v>
      </c>
      <c r="AH75" s="116">
        <v>0</v>
      </c>
      <c r="AI75" s="116">
        <v>0</v>
      </c>
    </row>
    <row r="76" spans="1:35" s="10" customFormat="1" ht="15.75" x14ac:dyDescent="0.25">
      <c r="A76" s="93" t="s">
        <v>69</v>
      </c>
      <c r="B76" s="94"/>
      <c r="C76" s="116" t="s">
        <v>79</v>
      </c>
      <c r="D76" s="116" t="s">
        <v>79</v>
      </c>
      <c r="E76" s="116" t="s">
        <v>79</v>
      </c>
      <c r="F76" s="116" t="s">
        <v>79</v>
      </c>
      <c r="G76" s="116" t="s">
        <v>79</v>
      </c>
      <c r="H76" s="116">
        <v>18.209058949033011</v>
      </c>
      <c r="I76" s="116">
        <v>19.369583519228119</v>
      </c>
      <c r="J76" s="116" t="s">
        <v>79</v>
      </c>
      <c r="K76" s="116" t="s">
        <v>79</v>
      </c>
      <c r="L76" s="116" t="s">
        <v>79</v>
      </c>
      <c r="M76" s="116" t="s">
        <v>79</v>
      </c>
      <c r="N76" s="116" t="s">
        <v>79</v>
      </c>
      <c r="O76" s="116" t="s">
        <v>79</v>
      </c>
      <c r="P76" s="116">
        <v>10.96661263030985</v>
      </c>
      <c r="Q76" s="116">
        <v>15.261481459630321</v>
      </c>
      <c r="R76" s="116">
        <v>26.28350203391059</v>
      </c>
      <c r="S76" s="116">
        <v>58.823554863601444</v>
      </c>
      <c r="T76" s="116">
        <v>75.397674603049623</v>
      </c>
      <c r="U76" s="116">
        <v>88.718502675768619</v>
      </c>
      <c r="V76" s="116">
        <v>95.342210075402221</v>
      </c>
      <c r="W76" s="116">
        <v>105.82263417060213</v>
      </c>
      <c r="X76" s="116">
        <v>104.86903472562064</v>
      </c>
      <c r="Y76" s="116">
        <v>107.71653130890994</v>
      </c>
      <c r="Z76" s="116">
        <v>109.3271080541018</v>
      </c>
      <c r="AA76" s="116">
        <v>125.49128909548227</v>
      </c>
      <c r="AB76" s="116">
        <v>155.99821079562</v>
      </c>
      <c r="AC76" s="116">
        <v>138.64837169982147</v>
      </c>
      <c r="AD76" s="116">
        <v>147.48754714896742</v>
      </c>
      <c r="AE76" s="116">
        <v>156.99946935548476</v>
      </c>
      <c r="AF76" s="135">
        <v>145.81347865363608</v>
      </c>
      <c r="AG76" s="116">
        <v>119.44426021984081</v>
      </c>
      <c r="AH76" s="116">
        <v>123.67719235001125</v>
      </c>
      <c r="AI76" s="116">
        <v>112.44825910627314</v>
      </c>
    </row>
    <row r="77" spans="1:35" s="10" customFormat="1" ht="15.75" x14ac:dyDescent="0.25">
      <c r="A77" s="63" t="s">
        <v>39</v>
      </c>
      <c r="B77" s="94"/>
      <c r="C77" s="116"/>
      <c r="D77" s="116"/>
      <c r="E77" s="116"/>
      <c r="F77" s="116"/>
      <c r="G77" s="116"/>
      <c r="H77" s="116"/>
      <c r="I77" s="116"/>
      <c r="J77" s="116"/>
      <c r="K77" s="116"/>
      <c r="L77" s="116"/>
      <c r="M77" s="116"/>
      <c r="N77" s="116"/>
      <c r="O77" s="116"/>
      <c r="P77" s="116"/>
      <c r="Q77" s="116"/>
      <c r="R77" s="116"/>
      <c r="S77" s="116"/>
      <c r="T77" s="116"/>
      <c r="U77" s="116"/>
      <c r="V77" s="116"/>
      <c r="W77" s="116"/>
      <c r="X77" s="116"/>
      <c r="Y77" s="116"/>
      <c r="Z77" s="116"/>
      <c r="AA77" s="116"/>
      <c r="AB77" s="116"/>
      <c r="AC77" s="116"/>
      <c r="AD77" s="116"/>
      <c r="AE77" s="116"/>
      <c r="AF77" s="135"/>
      <c r="AG77" s="116"/>
      <c r="AH77" s="116"/>
      <c r="AI77" s="116"/>
    </row>
    <row r="78" spans="1:35" s="10" customFormat="1" ht="15.75" x14ac:dyDescent="0.25">
      <c r="A78" s="93" t="s">
        <v>216</v>
      </c>
      <c r="B78" s="94"/>
      <c r="C78" s="116">
        <v>369.21918719247208</v>
      </c>
      <c r="D78" s="116">
        <v>395.41330322034918</v>
      </c>
      <c r="E78" s="116">
        <v>414.45473940716505</v>
      </c>
      <c r="F78" s="116">
        <v>406.56098555486801</v>
      </c>
      <c r="G78" s="116">
        <v>382.25079369028447</v>
      </c>
      <c r="H78" s="116">
        <v>359.70420244428851</v>
      </c>
      <c r="I78" s="116">
        <v>331.84802714262014</v>
      </c>
      <c r="J78" s="116">
        <v>314.66382405714228</v>
      </c>
      <c r="K78" s="116">
        <v>292.48208018240405</v>
      </c>
      <c r="L78" s="116">
        <v>267.13197521953549</v>
      </c>
      <c r="M78" s="116">
        <v>258.09699062261177</v>
      </c>
      <c r="N78" s="116">
        <v>270.96033526206355</v>
      </c>
      <c r="O78" s="116">
        <v>271.32478091511973</v>
      </c>
      <c r="P78" s="116">
        <v>271.22901218889132</v>
      </c>
      <c r="Q78" s="116">
        <v>272.47829998265917</v>
      </c>
      <c r="R78" s="116">
        <v>316.25479718599092</v>
      </c>
      <c r="S78" s="116">
        <v>356.31982506180583</v>
      </c>
      <c r="T78" s="116">
        <v>403.80570117021182</v>
      </c>
      <c r="U78" s="116">
        <v>455.17089879262454</v>
      </c>
      <c r="V78" s="116">
        <v>528.90128923717486</v>
      </c>
      <c r="W78" s="116">
        <v>580.18682680993788</v>
      </c>
      <c r="X78" s="116">
        <v>561.13832353760063</v>
      </c>
      <c r="Y78" s="116">
        <v>565.6534590206777</v>
      </c>
      <c r="Z78" s="116">
        <v>619.4048535442588</v>
      </c>
      <c r="AA78" s="116">
        <v>585.65056284882485</v>
      </c>
      <c r="AB78" s="116">
        <v>524.57645516602906</v>
      </c>
      <c r="AC78" s="116">
        <v>500.60204335448077</v>
      </c>
      <c r="AD78" s="116">
        <v>497.89899789624451</v>
      </c>
      <c r="AE78" s="116">
        <v>488.76683867603765</v>
      </c>
      <c r="AF78" s="135">
        <v>606.27358032307097</v>
      </c>
      <c r="AG78" s="116">
        <v>613.07076352307149</v>
      </c>
      <c r="AH78" s="116">
        <v>593.52559103252975</v>
      </c>
      <c r="AI78" s="116">
        <v>602.90266740738218</v>
      </c>
    </row>
    <row r="79" spans="1:35" s="10" customFormat="1" ht="15.75" x14ac:dyDescent="0.25">
      <c r="A79" s="93" t="s">
        <v>311</v>
      </c>
      <c r="B79" s="96">
        <v>34</v>
      </c>
      <c r="C79" s="116">
        <v>1251.8027357010815</v>
      </c>
      <c r="D79" s="116">
        <v>1288.8798322336008</v>
      </c>
      <c r="E79" s="116">
        <v>1289.5800234245764</v>
      </c>
      <c r="F79" s="116">
        <v>1176.1354557389529</v>
      </c>
      <c r="G79" s="116">
        <v>1264.7689286559607</v>
      </c>
      <c r="H79" s="116">
        <v>1220.3477224474034</v>
      </c>
      <c r="I79" s="116">
        <v>1174.8115677504286</v>
      </c>
      <c r="J79" s="116">
        <v>1115.7373802652053</v>
      </c>
      <c r="K79" s="116">
        <v>1073.1386516624016</v>
      </c>
      <c r="L79" s="116">
        <v>1078.95883425184</v>
      </c>
      <c r="M79" s="116">
        <v>1057.4933345069041</v>
      </c>
      <c r="N79" s="116">
        <v>1070.173661044784</v>
      </c>
      <c r="O79" s="116">
        <v>1136.2226605505089</v>
      </c>
      <c r="P79" s="116">
        <v>1165.8337780343734</v>
      </c>
      <c r="Q79" s="116">
        <v>1317.4047797560913</v>
      </c>
      <c r="R79" s="116">
        <v>1520.0428125594499</v>
      </c>
      <c r="S79" s="116">
        <v>1686.3058420224231</v>
      </c>
      <c r="T79" s="116">
        <v>1807.5075679038075</v>
      </c>
      <c r="U79" s="116">
        <v>1875.1239866061201</v>
      </c>
      <c r="V79" s="116">
        <v>1961.3089686358592</v>
      </c>
      <c r="W79" s="116">
        <v>2164.0403589988077</v>
      </c>
      <c r="X79" s="116">
        <v>2304.6019121336426</v>
      </c>
      <c r="Y79" s="116">
        <v>2388.2770512961124</v>
      </c>
      <c r="Z79" s="116">
        <v>2414.3982902385465</v>
      </c>
      <c r="AA79" s="116">
        <v>2309.2473206411901</v>
      </c>
      <c r="AB79" s="116">
        <v>2146.7378094447558</v>
      </c>
      <c r="AC79" s="116">
        <v>2032.7675773350181</v>
      </c>
      <c r="AD79" s="116">
        <v>1975.2959776228192</v>
      </c>
      <c r="AE79" s="116">
        <v>1980.8816245853236</v>
      </c>
      <c r="AF79" s="135">
        <v>1989.4901593633008</v>
      </c>
      <c r="AG79" s="116">
        <v>2086.5154304743619</v>
      </c>
      <c r="AH79" s="116">
        <v>2231.6086038427488</v>
      </c>
      <c r="AI79" s="116">
        <v>2351.1358807955394</v>
      </c>
    </row>
    <row r="80" spans="1:35" s="10" customFormat="1" ht="15.75" x14ac:dyDescent="0.25">
      <c r="A80" s="63" t="s">
        <v>40</v>
      </c>
      <c r="B80" s="94"/>
      <c r="C80" s="116"/>
      <c r="D80" s="116"/>
      <c r="E80" s="116"/>
      <c r="F80" s="116"/>
      <c r="G80" s="116"/>
      <c r="H80" s="116"/>
      <c r="I80" s="116"/>
      <c r="J80" s="116"/>
      <c r="K80" s="116"/>
      <c r="L80" s="116"/>
      <c r="M80" s="116"/>
      <c r="N80" s="116"/>
      <c r="O80" s="116"/>
      <c r="P80" s="116"/>
      <c r="Q80" s="116"/>
      <c r="R80" s="116"/>
      <c r="S80" s="116"/>
      <c r="T80" s="116"/>
      <c r="U80" s="116"/>
      <c r="V80" s="116"/>
      <c r="W80" s="116"/>
      <c r="X80" s="116"/>
      <c r="Y80" s="116"/>
      <c r="Z80" s="116"/>
      <c r="AA80" s="116"/>
      <c r="AB80" s="116"/>
      <c r="AC80" s="116"/>
      <c r="AD80" s="116"/>
      <c r="AE80" s="116"/>
      <c r="AF80" s="135"/>
      <c r="AG80" s="116"/>
      <c r="AH80" s="116"/>
      <c r="AI80" s="116"/>
    </row>
    <row r="81" spans="1:35" s="10" customFormat="1" ht="15.75" x14ac:dyDescent="0.25">
      <c r="A81" s="93" t="s">
        <v>217</v>
      </c>
      <c r="B81" s="96">
        <v>35</v>
      </c>
      <c r="C81" s="117">
        <v>85.14152174402254</v>
      </c>
      <c r="D81" s="117">
        <v>44.821327910905985</v>
      </c>
      <c r="E81" s="117">
        <v>62.875310747744344</v>
      </c>
      <c r="F81" s="117">
        <v>86.422765780545177</v>
      </c>
      <c r="G81" s="117">
        <v>97.062964345348391</v>
      </c>
      <c r="H81" s="117">
        <v>99.162208962881095</v>
      </c>
      <c r="I81" s="116">
        <v>109.14050554883967</v>
      </c>
      <c r="J81" s="116">
        <v>109.16309142708585</v>
      </c>
      <c r="K81" s="116">
        <v>95.871949211612872</v>
      </c>
      <c r="L81" s="116">
        <v>93.687895781171463</v>
      </c>
      <c r="M81" s="116">
        <v>94.242210754451563</v>
      </c>
      <c r="N81" s="116">
        <v>94.927199147264702</v>
      </c>
      <c r="O81" s="116">
        <v>88.596766846539708</v>
      </c>
      <c r="P81" s="116">
        <v>85.406755035485077</v>
      </c>
      <c r="Q81" s="116">
        <v>29.56796565674691</v>
      </c>
      <c r="R81" s="116">
        <v>36.097421008745428</v>
      </c>
      <c r="S81" s="116">
        <v>38.080908517962584</v>
      </c>
      <c r="T81" s="116">
        <v>43.698929703230107</v>
      </c>
      <c r="U81" s="116">
        <v>47.023643694866152</v>
      </c>
      <c r="V81" s="116">
        <v>57.867924299635803</v>
      </c>
      <c r="W81" s="116">
        <v>69.58505839684274</v>
      </c>
      <c r="X81" s="116">
        <v>73.657289547557937</v>
      </c>
      <c r="Y81" s="116">
        <v>84.98067213543753</v>
      </c>
      <c r="Z81" s="116">
        <v>98.061020528640938</v>
      </c>
      <c r="AA81" s="116">
        <v>109.28505120782457</v>
      </c>
      <c r="AB81" s="116">
        <v>121.76438906485609</v>
      </c>
      <c r="AC81" s="116">
        <v>116.78550079564229</v>
      </c>
      <c r="AD81" s="116">
        <v>127.27948352173624</v>
      </c>
      <c r="AE81" s="116">
        <v>103.64990541384931</v>
      </c>
      <c r="AF81" s="135">
        <v>124.260325084269</v>
      </c>
      <c r="AG81" s="116">
        <v>86.626527159859506</v>
      </c>
      <c r="AH81" s="116">
        <v>69.955509292065216</v>
      </c>
      <c r="AI81" s="116">
        <v>64.324270255374955</v>
      </c>
    </row>
    <row r="82" spans="1:35" s="10" customFormat="1" ht="15.75" x14ac:dyDescent="0.25">
      <c r="A82" s="93" t="s">
        <v>218</v>
      </c>
      <c r="B82" s="96">
        <v>36</v>
      </c>
      <c r="C82" s="116">
        <v>14.12043485854236</v>
      </c>
      <c r="D82" s="117">
        <v>15.130055381347612</v>
      </c>
      <c r="E82" s="117">
        <v>19.966255219635922</v>
      </c>
      <c r="F82" s="117">
        <v>20.487037229835856</v>
      </c>
      <c r="G82" s="117">
        <v>19.751927065960214</v>
      </c>
      <c r="H82" s="117">
        <v>15.027932036788467</v>
      </c>
      <c r="I82" s="117">
        <v>18.025845686146962</v>
      </c>
      <c r="J82" s="117">
        <v>18.466897773335603</v>
      </c>
      <c r="K82" s="117">
        <v>18.891625516395237</v>
      </c>
      <c r="L82" s="117">
        <v>22.702552931713445</v>
      </c>
      <c r="M82" s="117">
        <v>28.243022161720344</v>
      </c>
      <c r="N82" s="116">
        <v>21.405211253171824</v>
      </c>
      <c r="O82" s="116">
        <v>20.579694227550487</v>
      </c>
      <c r="P82" s="116">
        <v>21.490947230822929</v>
      </c>
      <c r="Q82" s="116">
        <v>18.350818058950942</v>
      </c>
      <c r="R82" s="116">
        <v>19.473931070257844</v>
      </c>
      <c r="S82" s="116">
        <v>18.62176466124324</v>
      </c>
      <c r="T82" s="116">
        <v>18.333708619567773</v>
      </c>
      <c r="U82" s="116">
        <v>19.107707276884575</v>
      </c>
      <c r="V82" s="116">
        <v>23.150297965898687</v>
      </c>
      <c r="W82" s="116">
        <v>33.656961931151415</v>
      </c>
      <c r="X82" s="116">
        <v>34.980791476377114</v>
      </c>
      <c r="Y82" s="116">
        <v>32.582971147317465</v>
      </c>
      <c r="Z82" s="116">
        <v>39.515372790661033</v>
      </c>
      <c r="AA82" s="116">
        <v>48.167816691089932</v>
      </c>
      <c r="AB82" s="116">
        <v>53.537257099128006</v>
      </c>
      <c r="AC82" s="116">
        <v>58.458329078127854</v>
      </c>
      <c r="AD82" s="116">
        <v>52.947416269512487</v>
      </c>
      <c r="AE82" s="116">
        <v>50.07162587497136</v>
      </c>
      <c r="AF82" s="135">
        <v>51.288995720553068</v>
      </c>
      <c r="AG82" s="116">
        <v>54.50845168368523</v>
      </c>
      <c r="AH82" s="116">
        <v>51.959328249991714</v>
      </c>
      <c r="AI82" s="116">
        <v>52.168842804398736</v>
      </c>
    </row>
    <row r="83" spans="1:35" s="10" customFormat="1" ht="15.75" x14ac:dyDescent="0.25">
      <c r="A83" s="93" t="s">
        <v>219</v>
      </c>
      <c r="B83" s="94"/>
      <c r="C83" s="117">
        <v>40.898626992403806</v>
      </c>
      <c r="D83" s="117">
        <v>59.875544692533857</v>
      </c>
      <c r="E83" s="117">
        <v>61.9872285006265</v>
      </c>
      <c r="F83" s="117">
        <v>44.146081624077198</v>
      </c>
      <c r="G83" s="117">
        <v>32.372776308206276</v>
      </c>
      <c r="H83" s="117">
        <v>45.265798712383763</v>
      </c>
      <c r="I83" s="117">
        <v>66.43240683390006</v>
      </c>
      <c r="J83" s="116">
        <v>88.377542389830509</v>
      </c>
      <c r="K83" s="116">
        <v>85.491928020262648</v>
      </c>
      <c r="L83" s="116">
        <v>83.334406151912191</v>
      </c>
      <c r="M83" s="116">
        <v>84.561861487705727</v>
      </c>
      <c r="N83" s="116">
        <v>57.260038563832225</v>
      </c>
      <c r="O83" s="116">
        <v>64.900798292414621</v>
      </c>
      <c r="P83" s="116">
        <v>61.684397065793505</v>
      </c>
      <c r="Q83" s="116">
        <v>53.830317706494071</v>
      </c>
      <c r="R83" s="116">
        <v>46.163251655317318</v>
      </c>
      <c r="S83" s="116">
        <v>53.15090880667163</v>
      </c>
      <c r="T83" s="116">
        <v>73.007203960645313</v>
      </c>
      <c r="U83" s="116">
        <v>87.182324914189422</v>
      </c>
      <c r="V83" s="116">
        <v>107.74580585790835</v>
      </c>
      <c r="W83" s="116">
        <v>127.33873321460688</v>
      </c>
      <c r="X83" s="116">
        <v>132.28775210953739</v>
      </c>
      <c r="Y83" s="116">
        <v>173.7382483471186</v>
      </c>
      <c r="Z83" s="116">
        <v>187.00501597907825</v>
      </c>
      <c r="AA83" s="116">
        <v>170.54276132199584</v>
      </c>
      <c r="AB83" s="116">
        <v>163.52694507041244</v>
      </c>
      <c r="AC83" s="116">
        <v>161.07534180002392</v>
      </c>
      <c r="AD83" s="116">
        <v>120.3965858339658</v>
      </c>
      <c r="AE83" s="116">
        <v>117.50285124540791</v>
      </c>
      <c r="AF83" s="135">
        <v>140.79437308469551</v>
      </c>
      <c r="AG83" s="116">
        <v>134.51806151021859</v>
      </c>
      <c r="AH83" s="116">
        <v>122.75257162161343</v>
      </c>
      <c r="AI83" s="116">
        <v>92.850972118515969</v>
      </c>
    </row>
    <row r="84" spans="1:35" s="10" customFormat="1" ht="15.75" x14ac:dyDescent="0.25">
      <c r="A84" s="93" t="s">
        <v>220</v>
      </c>
      <c r="B84" s="96" t="s">
        <v>143</v>
      </c>
      <c r="C84" s="117">
        <v>77.831058386664196</v>
      </c>
      <c r="D84" s="117">
        <v>75.729592596711427</v>
      </c>
      <c r="E84" s="116">
        <v>77.702850789457969</v>
      </c>
      <c r="F84" s="116">
        <v>76.918849935125479</v>
      </c>
      <c r="G84" s="116">
        <v>85.194890418251561</v>
      </c>
      <c r="H84" s="116">
        <v>92.582272240573261</v>
      </c>
      <c r="I84" s="116">
        <v>103.48814237643468</v>
      </c>
      <c r="J84" s="116">
        <v>127.11318101419863</v>
      </c>
      <c r="K84" s="116">
        <v>130.53115303987437</v>
      </c>
      <c r="L84" s="116">
        <v>143.42418846599998</v>
      </c>
      <c r="M84" s="116">
        <v>141.03420723361322</v>
      </c>
      <c r="N84" s="116">
        <v>134.74652945182112</v>
      </c>
      <c r="O84" s="116">
        <v>137.10159197831632</v>
      </c>
      <c r="P84" s="116">
        <v>122.0085433621245</v>
      </c>
      <c r="Q84" s="116">
        <v>113.45997696310994</v>
      </c>
      <c r="R84" s="116">
        <v>130.47506589196803</v>
      </c>
      <c r="S84" s="116">
        <v>167.80053476105061</v>
      </c>
      <c r="T84" s="116">
        <v>191.58663882884798</v>
      </c>
      <c r="U84" s="116">
        <v>235.73673415692085</v>
      </c>
      <c r="V84" s="116">
        <v>243.3411489524245</v>
      </c>
      <c r="W84" s="116">
        <v>277.81941175491357</v>
      </c>
      <c r="X84" s="116">
        <v>231.08960486721858</v>
      </c>
      <c r="Y84" s="116">
        <v>286.83207228152412</v>
      </c>
      <c r="Z84" s="116">
        <v>329.98081360217719</v>
      </c>
      <c r="AA84" s="116">
        <v>314.13729923720763</v>
      </c>
      <c r="AB84" s="116">
        <v>314.70711201840777</v>
      </c>
      <c r="AC84" s="116">
        <v>287.33522887039993</v>
      </c>
      <c r="AD84" s="116">
        <v>257.70388063555231</v>
      </c>
      <c r="AE84" s="116">
        <v>263.38579813894523</v>
      </c>
      <c r="AF84" s="135">
        <v>290.73587789733585</v>
      </c>
      <c r="AG84" s="116">
        <v>296.10672107762639</v>
      </c>
      <c r="AH84" s="116">
        <v>273.435360828542</v>
      </c>
      <c r="AI84" s="116">
        <v>240.67218020557308</v>
      </c>
    </row>
    <row r="85" spans="1:35" s="10" customFormat="1" ht="15.75" x14ac:dyDescent="0.25">
      <c r="A85" s="93" t="s">
        <v>221</v>
      </c>
      <c r="B85" s="96">
        <v>38</v>
      </c>
      <c r="C85" s="117">
        <v>27.099494775913861</v>
      </c>
      <c r="D85" s="117">
        <v>26.656573758109953</v>
      </c>
      <c r="E85" s="116">
        <v>26.885498661485233</v>
      </c>
      <c r="F85" s="116">
        <v>26.999784740284575</v>
      </c>
      <c r="G85" s="116">
        <v>32.024258822268969</v>
      </c>
      <c r="H85" s="116">
        <v>43.584424447057842</v>
      </c>
      <c r="I85" s="116">
        <v>56.07327166217474</v>
      </c>
      <c r="J85" s="116">
        <v>71.917484068706472</v>
      </c>
      <c r="K85" s="116">
        <v>116.47716147592097</v>
      </c>
      <c r="L85" s="116">
        <v>79.226139016067648</v>
      </c>
      <c r="M85" s="116">
        <v>88.358346666835899</v>
      </c>
      <c r="N85" s="116">
        <v>83.265155472604647</v>
      </c>
      <c r="O85" s="116">
        <v>76.404881842242958</v>
      </c>
      <c r="P85" s="116">
        <v>81.092054855955325</v>
      </c>
      <c r="Q85" s="116">
        <v>81.895850115571378</v>
      </c>
      <c r="R85" s="116">
        <v>79.027567698911639</v>
      </c>
      <c r="S85" s="116">
        <v>96.418421970987922</v>
      </c>
      <c r="T85" s="116">
        <v>115.22747088141135</v>
      </c>
      <c r="U85" s="116">
        <v>123.29984132648258</v>
      </c>
      <c r="V85" s="116">
        <v>154.91879754168815</v>
      </c>
      <c r="W85" s="116">
        <v>204.52234162421453</v>
      </c>
      <c r="X85" s="116">
        <v>201.85903401419887</v>
      </c>
      <c r="Y85" s="116">
        <v>230.46069173459145</v>
      </c>
      <c r="Z85" s="116">
        <v>225.71087337249639</v>
      </c>
      <c r="AA85" s="116">
        <v>254.06595184345798</v>
      </c>
      <c r="AB85" s="116">
        <v>268.92526758125331</v>
      </c>
      <c r="AC85" s="116">
        <v>252.21480681603649</v>
      </c>
      <c r="AD85" s="116">
        <v>192.06728253392518</v>
      </c>
      <c r="AE85" s="116">
        <v>180.09283193166678</v>
      </c>
      <c r="AF85" s="135">
        <v>204.82645206519894</v>
      </c>
      <c r="AG85" s="116">
        <v>204.07781080109393</v>
      </c>
      <c r="AH85" s="116">
        <v>201.97974490044308</v>
      </c>
      <c r="AI85" s="116">
        <v>181.13007187117444</v>
      </c>
    </row>
    <row r="86" spans="1:35" s="10" customFormat="1" ht="15.75" x14ac:dyDescent="0.25">
      <c r="A86" s="93" t="s">
        <v>222</v>
      </c>
      <c r="B86" s="96">
        <v>39</v>
      </c>
      <c r="C86" s="116">
        <v>20.296085028705637</v>
      </c>
      <c r="D86" s="116">
        <v>18.915378202478614</v>
      </c>
      <c r="E86" s="116">
        <v>19.74404870876365</v>
      </c>
      <c r="F86" s="116">
        <v>19.957076053456699</v>
      </c>
      <c r="G86" s="116">
        <v>19.689942200221331</v>
      </c>
      <c r="H86" s="116">
        <v>25.179127597965966</v>
      </c>
      <c r="I86" s="116">
        <v>25.963599746930743</v>
      </c>
      <c r="J86" s="116">
        <v>41.465866389994773</v>
      </c>
      <c r="K86" s="116">
        <v>35.802268599214457</v>
      </c>
      <c r="L86" s="116">
        <v>41.752231548002896</v>
      </c>
      <c r="M86" s="116">
        <v>45.005721629036607</v>
      </c>
      <c r="N86" s="116">
        <v>23.79017898010699</v>
      </c>
      <c r="O86" s="116">
        <v>20.976060243245019</v>
      </c>
      <c r="P86" s="116">
        <v>29.733651524701386</v>
      </c>
      <c r="Q86" s="116">
        <v>38.42213601968735</v>
      </c>
      <c r="R86" s="116">
        <v>55.274330466298444</v>
      </c>
      <c r="S86" s="116">
        <v>52.219743623123499</v>
      </c>
      <c r="T86" s="116">
        <v>69.0012374655889</v>
      </c>
      <c r="U86" s="116">
        <v>67.570552013712685</v>
      </c>
      <c r="V86" s="116">
        <v>91.630472629977831</v>
      </c>
      <c r="W86" s="116">
        <v>113.23812891534935</v>
      </c>
      <c r="X86" s="116">
        <v>131.91726344168552</v>
      </c>
      <c r="Y86" s="116">
        <v>139.49664228784087</v>
      </c>
      <c r="Z86" s="116">
        <v>160.96290414156235</v>
      </c>
      <c r="AA86" s="116">
        <v>167.36198986448255</v>
      </c>
      <c r="AB86" s="117">
        <v>174.17346507614559</v>
      </c>
      <c r="AC86" s="116">
        <v>174.68332163979659</v>
      </c>
      <c r="AD86" s="116">
        <v>160.22122348464615</v>
      </c>
      <c r="AE86" s="116">
        <v>152.39720586526707</v>
      </c>
      <c r="AF86" s="135">
        <v>146.71717418444982</v>
      </c>
      <c r="AG86" s="116">
        <v>149.22421145563609</v>
      </c>
      <c r="AH86" s="116">
        <v>138.13441810207257</v>
      </c>
      <c r="AI86" s="116">
        <v>127.16048123171375</v>
      </c>
    </row>
    <row r="87" spans="1:35" s="10" customFormat="1" ht="15.75" x14ac:dyDescent="0.25">
      <c r="A87" s="93" t="s">
        <v>223</v>
      </c>
      <c r="B87" s="96" t="s">
        <v>144</v>
      </c>
      <c r="C87" s="117">
        <v>14.680786154766393</v>
      </c>
      <c r="D87" s="117">
        <v>8.0793773089865368</v>
      </c>
      <c r="E87" s="116">
        <v>4.8288705999399024</v>
      </c>
      <c r="F87" s="116">
        <v>2.7285925190779188</v>
      </c>
      <c r="G87" s="116">
        <v>4.84286583738103</v>
      </c>
      <c r="H87" s="116">
        <v>5.8828872500040479</v>
      </c>
      <c r="I87" s="116">
        <v>7.2283318144489339</v>
      </c>
      <c r="J87" s="116">
        <v>7.47612710640297</v>
      </c>
      <c r="K87" s="116">
        <v>7.3059054342527823</v>
      </c>
      <c r="L87" s="116" t="s">
        <v>79</v>
      </c>
      <c r="M87" s="116" t="s">
        <v>79</v>
      </c>
      <c r="N87" s="116" t="s">
        <v>79</v>
      </c>
      <c r="O87" s="117">
        <v>16.854621544061725</v>
      </c>
      <c r="P87" s="117">
        <v>19.284671484798075</v>
      </c>
      <c r="Q87" s="117">
        <v>22.358337010437371</v>
      </c>
      <c r="R87" s="117">
        <v>21.935859968580694</v>
      </c>
      <c r="S87" s="117">
        <v>29.678343356623294</v>
      </c>
      <c r="T87" s="117">
        <v>24.802543441488883</v>
      </c>
      <c r="U87" s="117">
        <v>25.694860410906518</v>
      </c>
      <c r="V87" s="117">
        <v>33.45307908806344</v>
      </c>
      <c r="W87" s="116">
        <v>40.867675957923076</v>
      </c>
      <c r="X87" s="116">
        <v>41.533908364954655</v>
      </c>
      <c r="Y87" s="116">
        <v>41.464920661263257</v>
      </c>
      <c r="Z87" s="116">
        <v>43.10571472893141</v>
      </c>
      <c r="AA87" s="116">
        <v>44.404473730241122</v>
      </c>
      <c r="AB87" s="116">
        <v>46.311557629243758</v>
      </c>
      <c r="AC87" s="116">
        <v>51.457243554964464</v>
      </c>
      <c r="AD87" s="116">
        <v>60.501058039693724</v>
      </c>
      <c r="AE87" s="116">
        <v>66.845481081171044</v>
      </c>
      <c r="AF87" s="135">
        <v>76.766659034977565</v>
      </c>
      <c r="AG87" s="116">
        <v>79.261760115721401</v>
      </c>
      <c r="AH87" s="116">
        <v>85.857286848747535</v>
      </c>
      <c r="AI87" s="116">
        <v>83.931222375168559</v>
      </c>
    </row>
    <row r="88" spans="1:35" s="10" customFormat="1" ht="15.75" x14ac:dyDescent="0.25">
      <c r="A88" s="93" t="s">
        <v>224</v>
      </c>
      <c r="B88" s="96">
        <v>41</v>
      </c>
      <c r="C88" s="116">
        <v>44.590248936025873</v>
      </c>
      <c r="D88" s="117">
        <v>23.865006362711494</v>
      </c>
      <c r="E88" s="117">
        <v>26.574302749467002</v>
      </c>
      <c r="F88" s="117">
        <v>45.592439003047474</v>
      </c>
      <c r="G88" s="117">
        <v>38.145232946211436</v>
      </c>
      <c r="H88" s="117">
        <v>34.66795637156202</v>
      </c>
      <c r="I88" s="117">
        <v>34.525708917868101</v>
      </c>
      <c r="J88" s="117">
        <v>43.318699380488425</v>
      </c>
      <c r="K88" s="117">
        <v>41.331257518912359</v>
      </c>
      <c r="L88" s="117">
        <v>33.609219763983724</v>
      </c>
      <c r="M88" s="116">
        <v>27.26455567121657</v>
      </c>
      <c r="N88" s="116">
        <v>22.343850438097871</v>
      </c>
      <c r="O88" s="116">
        <v>20.710874244242536</v>
      </c>
      <c r="P88" s="116">
        <v>16.818618293256542</v>
      </c>
      <c r="Q88" s="116">
        <v>12.634358629140477</v>
      </c>
      <c r="R88" s="116">
        <v>11.274999419830996</v>
      </c>
      <c r="S88" s="116">
        <v>14.73975409373544</v>
      </c>
      <c r="T88" s="116">
        <v>13.301455070114406</v>
      </c>
      <c r="U88" s="116">
        <v>18.02022422652599</v>
      </c>
      <c r="V88" s="116">
        <v>22.071378039878091</v>
      </c>
      <c r="W88" s="116">
        <v>27.651154852443803</v>
      </c>
      <c r="X88" s="116">
        <v>27.334049631147742</v>
      </c>
      <c r="Y88" s="116">
        <v>32.747230812932997</v>
      </c>
      <c r="Z88" s="116">
        <v>45.012171783336846</v>
      </c>
      <c r="AA88" s="116">
        <v>49.974189335618973</v>
      </c>
      <c r="AB88" s="116">
        <v>57.019970646723188</v>
      </c>
      <c r="AC88" s="116">
        <v>60.363570232875738</v>
      </c>
      <c r="AD88" s="116">
        <v>57.789436803954572</v>
      </c>
      <c r="AE88" s="116">
        <v>50.640088322994693</v>
      </c>
      <c r="AF88" s="135">
        <v>50.702885787918284</v>
      </c>
      <c r="AG88" s="116">
        <v>55.571097639535829</v>
      </c>
      <c r="AH88" s="116">
        <v>53.342621443614505</v>
      </c>
      <c r="AI88" s="116">
        <v>51.081762009232868</v>
      </c>
    </row>
    <row r="89" spans="1:35" s="10" customFormat="1" ht="15.75" x14ac:dyDescent="0.25">
      <c r="A89" s="93" t="s">
        <v>225</v>
      </c>
      <c r="B89" s="96">
        <v>42</v>
      </c>
      <c r="C89" s="116">
        <v>34.822585139741221</v>
      </c>
      <c r="D89" s="107">
        <v>39.911469257175121</v>
      </c>
      <c r="E89" s="107">
        <v>35.206909530955073</v>
      </c>
      <c r="F89" s="107">
        <v>30.979609388212392</v>
      </c>
      <c r="G89" s="107">
        <v>39.388026998139821</v>
      </c>
      <c r="H89" s="107">
        <v>40.865556566353504</v>
      </c>
      <c r="I89" s="107">
        <v>46.586845982754035</v>
      </c>
      <c r="J89" s="107">
        <v>58.169219184132842</v>
      </c>
      <c r="K89" s="107">
        <v>56.414282991864852</v>
      </c>
      <c r="L89" s="116">
        <v>46.755607415678497</v>
      </c>
      <c r="M89" s="116">
        <v>44.500964948655003</v>
      </c>
      <c r="N89" s="116">
        <v>38.047645611911484</v>
      </c>
      <c r="O89" s="116">
        <v>34.467409706499218</v>
      </c>
      <c r="P89" s="116">
        <v>33.741023842435133</v>
      </c>
      <c r="Q89" s="116">
        <v>30.980936759772902</v>
      </c>
      <c r="R89" s="116">
        <v>32.5605307512526</v>
      </c>
      <c r="S89" s="116">
        <v>33.378168657842593</v>
      </c>
      <c r="T89" s="116">
        <v>43.172087033849856</v>
      </c>
      <c r="U89" s="116">
        <v>45.941840891108811</v>
      </c>
      <c r="V89" s="116">
        <v>47.035365966858912</v>
      </c>
      <c r="W89" s="116">
        <v>52.645017587349002</v>
      </c>
      <c r="X89" s="116">
        <v>64.202568899729371</v>
      </c>
      <c r="Y89" s="116">
        <v>75.064411738507218</v>
      </c>
      <c r="Z89" s="116">
        <v>80.47917452804009</v>
      </c>
      <c r="AA89" s="116">
        <v>96.858498745493819</v>
      </c>
      <c r="AB89" s="116">
        <v>111.01811733631887</v>
      </c>
      <c r="AC89" s="116">
        <v>106.93037151209566</v>
      </c>
      <c r="AD89" s="116">
        <v>108.70148473216516</v>
      </c>
      <c r="AE89" s="116">
        <v>82.004442302734873</v>
      </c>
      <c r="AF89" s="135">
        <v>84.77801694023168</v>
      </c>
      <c r="AG89" s="116">
        <v>82.799129250442832</v>
      </c>
      <c r="AH89" s="116">
        <v>85.106367763706885</v>
      </c>
      <c r="AI89" s="116">
        <v>79.859750334767909</v>
      </c>
    </row>
    <row r="90" spans="1:35" s="10" customFormat="1" ht="15.75" x14ac:dyDescent="0.25">
      <c r="A90" s="93" t="s">
        <v>226</v>
      </c>
      <c r="B90" s="94"/>
      <c r="C90" s="117">
        <v>84.715300915129248</v>
      </c>
      <c r="D90" s="117">
        <v>96.425871640021739</v>
      </c>
      <c r="E90" s="117">
        <v>105.59276858631442</v>
      </c>
      <c r="F90" s="116">
        <v>85.778236451440861</v>
      </c>
      <c r="G90" s="116">
        <v>116.33221348385811</v>
      </c>
      <c r="H90" s="116">
        <v>131.82967453635956</v>
      </c>
      <c r="I90" s="116">
        <v>140.71300836046532</v>
      </c>
      <c r="J90" s="116">
        <v>162.47436261355784</v>
      </c>
      <c r="K90" s="116">
        <v>177.26643720700937</v>
      </c>
      <c r="L90" s="116">
        <v>175.89556512520718</v>
      </c>
      <c r="M90" s="116">
        <v>174.18388814866006</v>
      </c>
      <c r="N90" s="116">
        <v>173.60490406255278</v>
      </c>
      <c r="O90" s="116">
        <v>167.473897714929</v>
      </c>
      <c r="P90" s="116">
        <v>157.27345430839424</v>
      </c>
      <c r="Q90" s="116">
        <v>103.50520295992528</v>
      </c>
      <c r="R90" s="116">
        <v>81.09334170962137</v>
      </c>
      <c r="S90" s="116">
        <v>84.089462223485214</v>
      </c>
      <c r="T90" s="116">
        <v>104.55894075980429</v>
      </c>
      <c r="U90" s="116">
        <v>118.12062798735407</v>
      </c>
      <c r="V90" s="116">
        <v>124.87280195681539</v>
      </c>
      <c r="W90" s="116">
        <v>169.95999151801769</v>
      </c>
      <c r="X90" s="116">
        <v>172.27218647642977</v>
      </c>
      <c r="Y90" s="116">
        <v>224.94732332633316</v>
      </c>
      <c r="Z90" s="116">
        <v>244.83575541899407</v>
      </c>
      <c r="AA90" s="116">
        <v>273.64521358942091</v>
      </c>
      <c r="AB90" s="116">
        <v>308.33577279781002</v>
      </c>
      <c r="AC90" s="116">
        <v>304.22526229101408</v>
      </c>
      <c r="AD90" s="116">
        <v>284.26235349007044</v>
      </c>
      <c r="AE90" s="116">
        <v>288.60499811156586</v>
      </c>
      <c r="AF90" s="135">
        <v>339.20010607379817</v>
      </c>
      <c r="AG90" s="116">
        <v>368.51576150709582</v>
      </c>
      <c r="AH90" s="116">
        <v>333.6238860858773</v>
      </c>
      <c r="AI90" s="116">
        <v>334.97384730891793</v>
      </c>
    </row>
    <row r="91" spans="1:35" s="10" customFormat="1" ht="15.75" x14ac:dyDescent="0.25">
      <c r="A91" s="93" t="s">
        <v>227</v>
      </c>
      <c r="B91" s="96" t="s">
        <v>160</v>
      </c>
      <c r="C91" s="116">
        <v>58.642736004509956</v>
      </c>
      <c r="D91" s="116">
        <v>62.413751896416557</v>
      </c>
      <c r="E91" s="116">
        <v>37.583815273474613</v>
      </c>
      <c r="F91" s="117">
        <v>48.950367384068358</v>
      </c>
      <c r="G91" s="117">
        <v>48.299798847966976</v>
      </c>
      <c r="H91" s="117">
        <v>61.281861780958593</v>
      </c>
      <c r="I91" s="116">
        <v>43.757987950707438</v>
      </c>
      <c r="J91" s="116">
        <v>54.662600052019592</v>
      </c>
      <c r="K91" s="116">
        <v>32.753016151335636</v>
      </c>
      <c r="L91" s="116">
        <v>67.477502652561441</v>
      </c>
      <c r="M91" s="116">
        <v>62.303704286361494</v>
      </c>
      <c r="N91" s="116">
        <v>59.312321077058648</v>
      </c>
      <c r="O91" s="116">
        <v>73.920671707781707</v>
      </c>
      <c r="P91" s="116">
        <v>77.552690465445593</v>
      </c>
      <c r="Q91" s="116">
        <v>42.683131359710039</v>
      </c>
      <c r="R91" s="116">
        <v>38.662520148499681</v>
      </c>
      <c r="S91" s="116">
        <v>55.727145753503144</v>
      </c>
      <c r="T91" s="116">
        <v>100.83783762574211</v>
      </c>
      <c r="U91" s="116">
        <v>135.19786994338671</v>
      </c>
      <c r="V91" s="116">
        <v>159.70434669536621</v>
      </c>
      <c r="W91" s="116">
        <v>204.82312509995333</v>
      </c>
      <c r="X91" s="116">
        <v>144.67475839939701</v>
      </c>
      <c r="Y91" s="116">
        <v>140.33765732519257</v>
      </c>
      <c r="Z91" s="116">
        <v>123.84198682396971</v>
      </c>
      <c r="AA91" s="116">
        <v>174.20650651267439</v>
      </c>
      <c r="AB91" s="116">
        <v>208.17598213828433</v>
      </c>
      <c r="AC91" s="116">
        <v>51.750108361090788</v>
      </c>
      <c r="AD91" s="107">
        <v>10.655574808123307</v>
      </c>
      <c r="AE91" s="107">
        <v>7.3080658343332621</v>
      </c>
      <c r="AF91" s="149">
        <v>72.372690889874121</v>
      </c>
      <c r="AG91" s="116" t="s">
        <v>79</v>
      </c>
      <c r="AH91" s="116" t="s">
        <v>79</v>
      </c>
      <c r="AI91" s="116" t="s">
        <v>79</v>
      </c>
    </row>
    <row r="92" spans="1:35" s="10" customFormat="1" ht="15.75" x14ac:dyDescent="0.25">
      <c r="A92" s="57" t="s">
        <v>77</v>
      </c>
      <c r="B92" s="94"/>
      <c r="C92" s="116"/>
      <c r="D92" s="116"/>
      <c r="E92" s="116"/>
      <c r="F92" s="116"/>
      <c r="G92" s="116"/>
      <c r="H92" s="116"/>
      <c r="I92" s="116"/>
      <c r="J92" s="116"/>
      <c r="K92" s="116"/>
      <c r="L92" s="116"/>
      <c r="M92" s="116"/>
      <c r="N92" s="116"/>
      <c r="O92" s="116"/>
      <c r="P92" s="116"/>
      <c r="Q92" s="116"/>
      <c r="R92" s="116"/>
      <c r="S92" s="116"/>
      <c r="T92" s="116"/>
      <c r="U92" s="116"/>
      <c r="V92" s="116"/>
      <c r="W92" s="116"/>
      <c r="X92" s="116"/>
      <c r="Y92" s="116"/>
      <c r="Z92" s="116"/>
      <c r="AA92" s="116"/>
      <c r="AB92" s="116"/>
      <c r="AC92" s="116"/>
      <c r="AD92" s="116"/>
      <c r="AE92" s="116"/>
      <c r="AF92" s="135"/>
      <c r="AG92" s="116"/>
      <c r="AH92" s="116"/>
      <c r="AI92" s="116"/>
    </row>
    <row r="93" spans="1:35" s="10" customFormat="1" ht="15.75" x14ac:dyDescent="0.25">
      <c r="A93" s="63" t="s">
        <v>41</v>
      </c>
      <c r="B93" s="94"/>
      <c r="C93" s="116"/>
      <c r="D93" s="116"/>
      <c r="E93" s="116"/>
      <c r="F93" s="116"/>
      <c r="G93" s="116"/>
      <c r="H93" s="116"/>
      <c r="I93" s="116"/>
      <c r="J93" s="116"/>
      <c r="K93" s="116"/>
      <c r="L93" s="116"/>
      <c r="M93" s="116"/>
      <c r="N93" s="116"/>
      <c r="O93" s="116"/>
      <c r="P93" s="116"/>
      <c r="Q93" s="116"/>
      <c r="R93" s="116"/>
      <c r="S93" s="116"/>
      <c r="T93" s="116"/>
      <c r="U93" s="116"/>
      <c r="V93" s="116"/>
      <c r="W93" s="116"/>
      <c r="X93" s="116"/>
      <c r="Y93" s="116"/>
      <c r="Z93" s="116"/>
      <c r="AA93" s="116"/>
      <c r="AB93" s="116"/>
      <c r="AC93" s="116"/>
      <c r="AD93" s="116"/>
      <c r="AE93" s="116"/>
      <c r="AF93" s="135"/>
      <c r="AG93" s="116"/>
      <c r="AH93" s="116"/>
      <c r="AI93" s="116"/>
    </row>
    <row r="94" spans="1:35" s="10" customFormat="1" ht="15.75" x14ac:dyDescent="0.25">
      <c r="A94" s="93" t="s">
        <v>228</v>
      </c>
      <c r="B94" s="96" t="s">
        <v>145</v>
      </c>
      <c r="C94" s="116" t="s">
        <v>68</v>
      </c>
      <c r="D94" s="116" t="s">
        <v>68</v>
      </c>
      <c r="E94" s="116" t="s">
        <v>68</v>
      </c>
      <c r="F94" s="116" t="s">
        <v>68</v>
      </c>
      <c r="G94" s="116" t="s">
        <v>79</v>
      </c>
      <c r="H94" s="107" t="s">
        <v>79</v>
      </c>
      <c r="I94" s="107">
        <v>6.6736610945982626</v>
      </c>
      <c r="J94" s="116">
        <v>11.218045554748292</v>
      </c>
      <c r="K94" s="116">
        <v>15.466501432360205</v>
      </c>
      <c r="L94" s="116">
        <v>15.367532230201094</v>
      </c>
      <c r="M94" s="116">
        <v>15.97389989918671</v>
      </c>
      <c r="N94" s="116">
        <v>9.5805504309267562</v>
      </c>
      <c r="O94" s="116">
        <v>9.6180523814462848</v>
      </c>
      <c r="P94" s="116">
        <v>14.854670127688632</v>
      </c>
      <c r="Q94" s="116">
        <v>16.423190276390741</v>
      </c>
      <c r="R94" s="116">
        <v>21.030686672176781</v>
      </c>
      <c r="S94" s="116">
        <v>27.963362435565998</v>
      </c>
      <c r="T94" s="116">
        <v>38.433605224288613</v>
      </c>
      <c r="U94" s="116">
        <v>50.994388525938888</v>
      </c>
      <c r="V94" s="116">
        <v>86.598293191345789</v>
      </c>
      <c r="W94" s="116">
        <v>97.137723723633584</v>
      </c>
      <c r="X94" s="116">
        <v>79.280002900603264</v>
      </c>
      <c r="Y94" s="116">
        <v>92.406480244172059</v>
      </c>
      <c r="Z94" s="116">
        <v>109.39342617401448</v>
      </c>
      <c r="AA94" s="116">
        <v>129.99075997379194</v>
      </c>
      <c r="AB94" s="116">
        <v>149.8359388034493</v>
      </c>
      <c r="AC94" s="116">
        <v>133.30171951480625</v>
      </c>
      <c r="AD94" s="116">
        <v>116.44642100312966</v>
      </c>
      <c r="AE94" s="116">
        <v>71.847371040409072</v>
      </c>
      <c r="AF94" s="135">
        <v>76.914675122591007</v>
      </c>
      <c r="AG94" s="116">
        <v>85.831557930454125</v>
      </c>
      <c r="AH94" s="116">
        <v>103.96914039651539</v>
      </c>
      <c r="AI94" s="116">
        <v>92.290794876431363</v>
      </c>
    </row>
    <row r="95" spans="1:35" s="10" customFormat="1" ht="15.75" x14ac:dyDescent="0.25">
      <c r="A95" s="93" t="s">
        <v>312</v>
      </c>
      <c r="B95" s="96">
        <v>45</v>
      </c>
      <c r="C95" s="116" t="s">
        <v>68</v>
      </c>
      <c r="D95" s="116" t="s">
        <v>68</v>
      </c>
      <c r="E95" s="116" t="s">
        <v>68</v>
      </c>
      <c r="F95" s="116" t="s">
        <v>68</v>
      </c>
      <c r="G95" s="116" t="s">
        <v>79</v>
      </c>
      <c r="H95" s="116" t="s">
        <v>79</v>
      </c>
      <c r="I95" s="116">
        <v>2.6748101743392465</v>
      </c>
      <c r="J95" s="116">
        <v>5.8501987162319757</v>
      </c>
      <c r="K95" s="116">
        <v>6.1081215753394273</v>
      </c>
      <c r="L95" s="116">
        <v>6.6215700433764226</v>
      </c>
      <c r="M95" s="116">
        <v>5.4509185513912435</v>
      </c>
      <c r="N95" s="116">
        <v>4.7588158111722869</v>
      </c>
      <c r="O95" s="116">
        <v>5.2419560038235744</v>
      </c>
      <c r="P95" s="116">
        <v>4.4756775729178813</v>
      </c>
      <c r="Q95" s="116">
        <v>5.1955309416644608</v>
      </c>
      <c r="R95" s="116">
        <v>6.5030148424158503</v>
      </c>
      <c r="S95" s="116">
        <v>7.3900367276446257</v>
      </c>
      <c r="T95" s="116">
        <v>7.8257394972233598</v>
      </c>
      <c r="U95" s="116">
        <v>9.2122453719973922</v>
      </c>
      <c r="V95" s="116">
        <v>9.8197948102083945</v>
      </c>
      <c r="W95" s="116">
        <v>11.631718842451987</v>
      </c>
      <c r="X95" s="116">
        <v>12.599330149995982</v>
      </c>
      <c r="Y95" s="116">
        <v>14.24451262387724</v>
      </c>
      <c r="Z95" s="116">
        <v>15.662292452661523</v>
      </c>
      <c r="AA95" s="116">
        <v>19.128036155863118</v>
      </c>
      <c r="AB95" s="116">
        <v>20.763241280809826</v>
      </c>
      <c r="AC95" s="116">
        <v>21.895907096449342</v>
      </c>
      <c r="AD95" s="116">
        <v>19.634301752259084</v>
      </c>
      <c r="AE95" s="116">
        <v>19.038374425934339</v>
      </c>
      <c r="AF95" s="151">
        <v>19.631852157465804</v>
      </c>
      <c r="AG95" s="117">
        <v>20.169391250697046</v>
      </c>
      <c r="AH95" s="117">
        <v>20.097638141956484</v>
      </c>
      <c r="AI95" s="117">
        <v>19.542537272352746</v>
      </c>
    </row>
    <row r="96" spans="1:35" s="10" customFormat="1" ht="15.75" x14ac:dyDescent="0.25">
      <c r="A96" s="93" t="s">
        <v>229</v>
      </c>
      <c r="B96" s="94"/>
      <c r="C96" s="116" t="s">
        <v>68</v>
      </c>
      <c r="D96" s="116" t="s">
        <v>68</v>
      </c>
      <c r="E96" s="116" t="s">
        <v>68</v>
      </c>
      <c r="F96" s="116" t="s">
        <v>68</v>
      </c>
      <c r="G96" s="116">
        <v>0.18847079093745214</v>
      </c>
      <c r="H96" s="116">
        <v>4.2011162996337834</v>
      </c>
      <c r="I96" s="116">
        <v>2.4973533152237821</v>
      </c>
      <c r="J96" s="116">
        <v>1.0066948733867715</v>
      </c>
      <c r="K96" s="116">
        <v>2.3000735965138155</v>
      </c>
      <c r="L96" s="116">
        <v>3.2080992401993491</v>
      </c>
      <c r="M96" s="116">
        <v>3.7517418923955059</v>
      </c>
      <c r="N96" s="116">
        <v>2.4717292085364617</v>
      </c>
      <c r="O96" s="116">
        <v>1.6654976202080303</v>
      </c>
      <c r="P96" s="116">
        <v>1.973285721431097</v>
      </c>
      <c r="Q96" s="116">
        <v>3.9798072806300429</v>
      </c>
      <c r="R96" s="116">
        <v>5.3180586243221777</v>
      </c>
      <c r="S96" s="116">
        <v>6.7708573302346551</v>
      </c>
      <c r="T96" s="116" t="s">
        <v>79</v>
      </c>
      <c r="U96" s="116" t="s">
        <v>79</v>
      </c>
      <c r="V96" s="116" t="s">
        <v>79</v>
      </c>
      <c r="W96" s="116">
        <v>7.2770698559958777</v>
      </c>
      <c r="X96" s="116">
        <v>6.4536150457754724</v>
      </c>
      <c r="Y96" s="116">
        <v>7.1415037240835204</v>
      </c>
      <c r="Z96" s="116">
        <v>9.2682107068826802</v>
      </c>
      <c r="AA96" s="116">
        <v>9.6840686540253635</v>
      </c>
      <c r="AB96" s="116" t="s">
        <v>79</v>
      </c>
      <c r="AC96" s="116">
        <v>12.635752155844964</v>
      </c>
      <c r="AD96" s="116">
        <v>11.909079031771654</v>
      </c>
      <c r="AE96" s="116" t="s">
        <v>79</v>
      </c>
      <c r="AF96" s="135" t="s">
        <v>79</v>
      </c>
      <c r="AG96" s="116" t="s">
        <v>79</v>
      </c>
      <c r="AH96" s="116" t="s">
        <v>79</v>
      </c>
      <c r="AI96" s="116">
        <v>8.4266121266764209</v>
      </c>
    </row>
    <row r="97" spans="1:35" s="10" customFormat="1" ht="15.75" x14ac:dyDescent="0.25">
      <c r="A97" s="93" t="s">
        <v>230</v>
      </c>
      <c r="B97" s="96">
        <v>46</v>
      </c>
      <c r="C97" s="116" t="s">
        <v>68</v>
      </c>
      <c r="D97" s="116" t="s">
        <v>68</v>
      </c>
      <c r="E97" s="116" t="s">
        <v>68</v>
      </c>
      <c r="F97" s="116" t="s">
        <v>68</v>
      </c>
      <c r="G97" s="116" t="s">
        <v>79</v>
      </c>
      <c r="H97" s="116" t="s">
        <v>79</v>
      </c>
      <c r="I97" s="116">
        <v>19.339320219856685</v>
      </c>
      <c r="J97" s="116">
        <v>32.228549655895407</v>
      </c>
      <c r="K97" s="116">
        <v>11.323902577069981</v>
      </c>
      <c r="L97" s="116">
        <v>24.382903148263861</v>
      </c>
      <c r="M97" s="116">
        <v>19.827913493293963</v>
      </c>
      <c r="N97" s="116">
        <v>25.060399437965</v>
      </c>
      <c r="O97" s="116" t="s">
        <v>79</v>
      </c>
      <c r="P97" s="116" t="s">
        <v>79</v>
      </c>
      <c r="Q97" s="116" t="s">
        <v>79</v>
      </c>
      <c r="R97" s="116" t="s">
        <v>79</v>
      </c>
      <c r="S97" s="116" t="s">
        <v>79</v>
      </c>
      <c r="T97" s="116" t="s">
        <v>79</v>
      </c>
      <c r="U97" s="116" t="s">
        <v>79</v>
      </c>
      <c r="V97" s="116" t="s">
        <v>79</v>
      </c>
      <c r="W97" s="116" t="s">
        <v>79</v>
      </c>
      <c r="X97" s="116" t="s">
        <v>79</v>
      </c>
      <c r="Y97" s="116" t="s">
        <v>79</v>
      </c>
      <c r="Z97" s="116" t="s">
        <v>79</v>
      </c>
      <c r="AA97" s="116" t="s">
        <v>79</v>
      </c>
      <c r="AB97" s="116" t="s">
        <v>79</v>
      </c>
      <c r="AC97" s="116" t="s">
        <v>79</v>
      </c>
      <c r="AD97" s="116" t="s">
        <v>79</v>
      </c>
      <c r="AE97" s="116" t="s">
        <v>79</v>
      </c>
      <c r="AF97" s="135" t="s">
        <v>79</v>
      </c>
      <c r="AG97" s="116" t="s">
        <v>79</v>
      </c>
      <c r="AH97" s="116" t="s">
        <v>79</v>
      </c>
      <c r="AI97" s="116" t="s">
        <v>79</v>
      </c>
    </row>
    <row r="98" spans="1:35" s="10" customFormat="1" ht="15.75" x14ac:dyDescent="0.25">
      <c r="A98" s="93" t="s">
        <v>231</v>
      </c>
      <c r="B98" s="96">
        <v>47</v>
      </c>
      <c r="C98" s="116" t="s">
        <v>68</v>
      </c>
      <c r="D98" s="116" t="s">
        <v>68</v>
      </c>
      <c r="E98" s="116" t="s">
        <v>68</v>
      </c>
      <c r="F98" s="116" t="s">
        <v>68</v>
      </c>
      <c r="G98" s="116" t="s">
        <v>79</v>
      </c>
      <c r="H98" s="116" t="s">
        <v>79</v>
      </c>
      <c r="I98" s="107">
        <v>3.8918803009304583</v>
      </c>
      <c r="J98" s="107">
        <v>4.9439804459298706</v>
      </c>
      <c r="K98" s="107">
        <v>7.4148244981354079</v>
      </c>
      <c r="L98" s="107">
        <v>9.210774327253084</v>
      </c>
      <c r="M98" s="116" t="s">
        <v>79</v>
      </c>
      <c r="N98" s="116">
        <v>10.243782302907599</v>
      </c>
      <c r="O98" s="116">
        <v>4.6578762301096068</v>
      </c>
      <c r="P98" s="116">
        <v>2.380089688363427</v>
      </c>
      <c r="Q98" s="116">
        <v>1.8054431032319116</v>
      </c>
      <c r="R98" s="116">
        <v>2.1023521809435346</v>
      </c>
      <c r="S98" s="116" t="s">
        <v>79</v>
      </c>
      <c r="T98" s="116" t="s">
        <v>79</v>
      </c>
      <c r="U98" s="116" t="s">
        <v>79</v>
      </c>
      <c r="V98" s="116" t="s">
        <v>79</v>
      </c>
      <c r="W98" s="116" t="s">
        <v>79</v>
      </c>
      <c r="X98" s="116" t="s">
        <v>79</v>
      </c>
      <c r="Y98" s="116" t="s">
        <v>79</v>
      </c>
      <c r="Z98" s="116" t="s">
        <v>79</v>
      </c>
      <c r="AA98" s="116" t="s">
        <v>79</v>
      </c>
      <c r="AB98" s="116" t="s">
        <v>79</v>
      </c>
      <c r="AC98" s="116" t="s">
        <v>79</v>
      </c>
      <c r="AD98" s="116" t="s">
        <v>79</v>
      </c>
      <c r="AE98" s="116" t="s">
        <v>79</v>
      </c>
      <c r="AF98" s="135" t="s">
        <v>79</v>
      </c>
      <c r="AG98" s="116" t="s">
        <v>79</v>
      </c>
      <c r="AH98" s="116" t="s">
        <v>79</v>
      </c>
      <c r="AI98" s="116" t="s">
        <v>79</v>
      </c>
    </row>
    <row r="99" spans="1:35" s="10" customFormat="1" ht="15.75" x14ac:dyDescent="0.25">
      <c r="A99" s="63" t="s">
        <v>42</v>
      </c>
      <c r="B99" s="94"/>
      <c r="C99" s="116"/>
      <c r="D99" s="116"/>
      <c r="E99" s="116"/>
      <c r="F99" s="116"/>
      <c r="G99" s="116"/>
      <c r="H99" s="116"/>
      <c r="I99" s="116"/>
      <c r="J99" s="116"/>
      <c r="K99" s="116"/>
      <c r="L99" s="116"/>
      <c r="M99" s="116"/>
      <c r="N99" s="116"/>
      <c r="O99" s="116"/>
      <c r="P99" s="116"/>
      <c r="Q99" s="116"/>
      <c r="R99" s="116"/>
      <c r="S99" s="116"/>
      <c r="T99" s="116"/>
      <c r="U99" s="116"/>
      <c r="V99" s="116"/>
      <c r="W99" s="116"/>
      <c r="X99" s="116"/>
      <c r="Y99" s="116"/>
      <c r="Z99" s="116"/>
      <c r="AA99" s="116"/>
      <c r="AB99" s="116"/>
      <c r="AC99" s="116"/>
      <c r="AD99" s="116"/>
      <c r="AE99" s="116"/>
      <c r="AF99" s="135"/>
      <c r="AG99" s="116"/>
      <c r="AH99" s="116"/>
      <c r="AI99" s="116"/>
    </row>
    <row r="100" spans="1:35" s="10" customFormat="1" ht="15.75" x14ac:dyDescent="0.25">
      <c r="A100" s="93" t="s">
        <v>512</v>
      </c>
      <c r="B100" s="96">
        <v>48</v>
      </c>
      <c r="C100" s="116" t="s">
        <v>79</v>
      </c>
      <c r="D100" s="117">
        <v>9.7131789362939358</v>
      </c>
      <c r="E100" s="117">
        <v>8.4344352896307324</v>
      </c>
      <c r="F100" s="117">
        <v>8.2172837134182863</v>
      </c>
      <c r="G100" s="117">
        <v>10.146808454170445</v>
      </c>
      <c r="H100" s="117">
        <v>10.141165788068152</v>
      </c>
      <c r="I100" s="117">
        <v>8.0219182271055018</v>
      </c>
      <c r="J100" s="117">
        <v>9.9805983427174834</v>
      </c>
      <c r="K100" s="117">
        <v>11.405391655252362</v>
      </c>
      <c r="L100" s="117">
        <v>12.44028234407293</v>
      </c>
      <c r="M100" s="117">
        <v>13.389950114545035</v>
      </c>
      <c r="N100" s="117">
        <v>15.976338757498155</v>
      </c>
      <c r="O100" s="117">
        <v>17.23073645751008</v>
      </c>
      <c r="P100" s="117">
        <v>20.445581405267003</v>
      </c>
      <c r="Q100" s="117">
        <v>23.164474051282166</v>
      </c>
      <c r="R100" s="117">
        <v>25.19874684973724</v>
      </c>
      <c r="S100" s="117">
        <v>28.648637214656716</v>
      </c>
      <c r="T100" s="117">
        <v>32.154127691162088</v>
      </c>
      <c r="U100" s="117">
        <v>38.443694655224164</v>
      </c>
      <c r="V100" s="117">
        <v>46.164095669427319</v>
      </c>
      <c r="W100" s="117">
        <v>58.246587253033262</v>
      </c>
      <c r="X100" s="117">
        <v>70.969613365726588</v>
      </c>
      <c r="Y100" s="117">
        <v>77.090758789766326</v>
      </c>
      <c r="Z100" s="117">
        <v>91.018226374248243</v>
      </c>
      <c r="AA100" s="117">
        <v>104.84535309000472</v>
      </c>
      <c r="AB100" s="117">
        <v>117.8765958295953</v>
      </c>
      <c r="AC100" s="117">
        <v>130.12884340325633</v>
      </c>
      <c r="AD100" s="117">
        <v>139.70154961402716</v>
      </c>
      <c r="AE100" s="117">
        <v>140.40412451400039</v>
      </c>
      <c r="AF100" s="151">
        <v>148.09275665547449</v>
      </c>
      <c r="AG100" s="117">
        <v>162.87672476146435</v>
      </c>
      <c r="AH100" s="117">
        <v>167.62120869355755</v>
      </c>
      <c r="AI100" s="117">
        <v>175.29358459781068</v>
      </c>
    </row>
    <row r="101" spans="1:35" s="10" customFormat="1" ht="15.75" x14ac:dyDescent="0.25">
      <c r="A101" s="93" t="s">
        <v>232</v>
      </c>
      <c r="B101" s="96" t="s">
        <v>146</v>
      </c>
      <c r="C101" s="116">
        <v>228.31421197697264</v>
      </c>
      <c r="D101" s="116">
        <v>225.42872684431313</v>
      </c>
      <c r="E101" s="116">
        <v>231.31918775832909</v>
      </c>
      <c r="F101" s="116">
        <v>262.43078274119233</v>
      </c>
      <c r="G101" s="116">
        <v>287.23170968314133</v>
      </c>
      <c r="H101" s="116">
        <v>328.9697656548949</v>
      </c>
      <c r="I101" s="116">
        <v>359.2579982776229</v>
      </c>
      <c r="J101" s="116">
        <v>395.37436066181004</v>
      </c>
      <c r="K101" s="116">
        <v>347.80226657170402</v>
      </c>
      <c r="L101" s="116">
        <v>320.22981777231712</v>
      </c>
      <c r="M101" s="116">
        <v>297.74839576496959</v>
      </c>
      <c r="N101" s="116">
        <v>338.6808441954314</v>
      </c>
      <c r="O101" s="116">
        <v>356.87097231098517</v>
      </c>
      <c r="P101" s="116">
        <v>319.13512537341381</v>
      </c>
      <c r="Q101" s="116">
        <v>307.5515087102317</v>
      </c>
      <c r="R101" s="116">
        <v>331.7719726137849</v>
      </c>
      <c r="S101" s="116">
        <v>353.65312077732398</v>
      </c>
      <c r="T101" s="116">
        <v>345.21900183720282</v>
      </c>
      <c r="U101" s="116">
        <v>323.56102109002973</v>
      </c>
      <c r="V101" s="116">
        <v>315.42352107719518</v>
      </c>
      <c r="W101" s="116">
        <v>360.68116822874975</v>
      </c>
      <c r="X101" s="116">
        <v>400.33510747857923</v>
      </c>
      <c r="Y101" s="116">
        <v>425.19411820694984</v>
      </c>
      <c r="Z101" s="116">
        <v>472.86150023099134</v>
      </c>
      <c r="AA101" s="116">
        <v>467.2937353120119</v>
      </c>
      <c r="AB101" s="116">
        <v>382.06166277416202</v>
      </c>
      <c r="AC101" s="116">
        <v>365.95122076688136</v>
      </c>
      <c r="AD101" s="116">
        <v>328.99212857668391</v>
      </c>
      <c r="AE101" s="116">
        <v>363.72964472054412</v>
      </c>
      <c r="AF101" s="135">
        <v>355.96910367176838</v>
      </c>
      <c r="AG101" s="116">
        <v>366.48704604813514</v>
      </c>
      <c r="AH101" s="116">
        <v>375.28699177464222</v>
      </c>
      <c r="AI101" s="116">
        <v>388.59846156735222</v>
      </c>
    </row>
    <row r="102" spans="1:35" s="10" customFormat="1" ht="15.75" x14ac:dyDescent="0.25">
      <c r="A102" s="93" t="s">
        <v>233</v>
      </c>
      <c r="B102" s="136">
        <v>50</v>
      </c>
      <c r="C102" s="116" t="s">
        <v>79</v>
      </c>
      <c r="D102" s="116" t="s">
        <v>79</v>
      </c>
      <c r="E102" s="116" t="s">
        <v>79</v>
      </c>
      <c r="F102" s="116" t="s">
        <v>79</v>
      </c>
      <c r="G102" s="116" t="s">
        <v>79</v>
      </c>
      <c r="H102" s="116" t="s">
        <v>79</v>
      </c>
      <c r="I102" s="116" t="s">
        <v>79</v>
      </c>
      <c r="J102" s="116" t="s">
        <v>79</v>
      </c>
      <c r="K102" s="116" t="s">
        <v>79</v>
      </c>
      <c r="L102" s="116" t="s">
        <v>79</v>
      </c>
      <c r="M102" s="116" t="s">
        <v>79</v>
      </c>
      <c r="N102" s="116" t="s">
        <v>79</v>
      </c>
      <c r="O102" s="116" t="s">
        <v>79</v>
      </c>
      <c r="P102" s="116" t="s">
        <v>79</v>
      </c>
      <c r="Q102" s="116" t="s">
        <v>79</v>
      </c>
      <c r="R102" s="116" t="s">
        <v>79</v>
      </c>
      <c r="S102" s="116" t="s">
        <v>79</v>
      </c>
      <c r="T102" s="116" t="s">
        <v>79</v>
      </c>
      <c r="U102" s="116" t="s">
        <v>79</v>
      </c>
      <c r="V102" s="116" t="s">
        <v>79</v>
      </c>
      <c r="W102" s="116" t="s">
        <v>79</v>
      </c>
      <c r="X102" s="116" t="s">
        <v>79</v>
      </c>
      <c r="Y102" s="116" t="s">
        <v>79</v>
      </c>
      <c r="Z102" s="116" t="s">
        <v>79</v>
      </c>
      <c r="AA102" s="116" t="s">
        <v>79</v>
      </c>
      <c r="AB102" s="116" t="s">
        <v>79</v>
      </c>
      <c r="AC102" s="116" t="s">
        <v>79</v>
      </c>
      <c r="AD102" s="116" t="s">
        <v>79</v>
      </c>
      <c r="AE102" s="116" t="s">
        <v>79</v>
      </c>
      <c r="AF102" s="116" t="s">
        <v>79</v>
      </c>
      <c r="AG102" s="116" t="s">
        <v>79</v>
      </c>
      <c r="AH102" s="116" t="s">
        <v>79</v>
      </c>
      <c r="AI102" s="116" t="s">
        <v>79</v>
      </c>
    </row>
    <row r="103" spans="1:35" s="10" customFormat="1" ht="15.75" x14ac:dyDescent="0.25">
      <c r="A103" s="93" t="s">
        <v>234</v>
      </c>
      <c r="B103" s="96">
        <v>51</v>
      </c>
      <c r="C103" s="117">
        <v>183.72553692170678</v>
      </c>
      <c r="D103" s="117">
        <v>222.84555118307443</v>
      </c>
      <c r="E103" s="117">
        <v>235.57987021372628</v>
      </c>
      <c r="F103" s="117">
        <v>252.61077078740351</v>
      </c>
      <c r="G103" s="117">
        <v>264.88337272183537</v>
      </c>
      <c r="H103" s="117">
        <v>279.17930626078538</v>
      </c>
      <c r="I103" s="117">
        <v>301.63419563438998</v>
      </c>
      <c r="J103" s="117">
        <v>355.1380078728792</v>
      </c>
      <c r="K103" s="117">
        <v>358.65133041850879</v>
      </c>
      <c r="L103" s="117">
        <v>321.42320829158666</v>
      </c>
      <c r="M103" s="117">
        <v>224.32005478335682</v>
      </c>
      <c r="N103" s="117">
        <v>257.25161477735571</v>
      </c>
      <c r="O103" s="117">
        <v>291.29019161117139</v>
      </c>
      <c r="P103" s="117">
        <v>271.28221854437601</v>
      </c>
      <c r="Q103" s="117">
        <v>293.78823386722041</v>
      </c>
      <c r="R103" s="117">
        <v>328.36202689580909</v>
      </c>
      <c r="S103" s="117">
        <v>367.67584128548879</v>
      </c>
      <c r="T103" s="116">
        <v>455.01080391319982</v>
      </c>
      <c r="U103" s="116">
        <v>515.07787379437571</v>
      </c>
      <c r="V103" s="116">
        <v>565.43765314755649</v>
      </c>
      <c r="W103" s="116">
        <v>530.11605291647311</v>
      </c>
      <c r="X103" s="116">
        <v>498.01280388717663</v>
      </c>
      <c r="Y103" s="116">
        <v>568.67127675231222</v>
      </c>
      <c r="Z103" s="116">
        <v>622.49653927822283</v>
      </c>
      <c r="AA103" s="116">
        <v>638.26114585391042</v>
      </c>
      <c r="AB103" s="116">
        <v>681.51216657873726</v>
      </c>
      <c r="AC103" s="116">
        <v>742.02438721475585</v>
      </c>
      <c r="AD103" s="116">
        <v>719.57001200211312</v>
      </c>
      <c r="AE103" s="116">
        <v>723.47568326439432</v>
      </c>
      <c r="AF103" s="135">
        <v>766.60343982734662</v>
      </c>
      <c r="AG103" s="116">
        <v>841.67563991181134</v>
      </c>
      <c r="AH103" s="116">
        <v>856.81965733580955</v>
      </c>
      <c r="AI103" s="116">
        <v>892.06400258973463</v>
      </c>
    </row>
    <row r="104" spans="1:35" s="116" customFormat="1" ht="15.75" x14ac:dyDescent="0.25">
      <c r="A104" s="93" t="s">
        <v>235</v>
      </c>
      <c r="B104" s="94"/>
      <c r="C104" s="116" t="s">
        <v>79</v>
      </c>
      <c r="D104" s="116" t="s">
        <v>79</v>
      </c>
      <c r="E104" s="116" t="s">
        <v>79</v>
      </c>
      <c r="F104" s="116">
        <v>49.974036284734034</v>
      </c>
      <c r="G104" s="116">
        <v>14.727864872335021</v>
      </c>
      <c r="H104" s="116">
        <v>6.2111734712693982</v>
      </c>
      <c r="I104" s="116">
        <v>7.1886958747382579</v>
      </c>
      <c r="J104" s="116">
        <v>9.2606576823652276</v>
      </c>
      <c r="K104" s="116">
        <v>9.3276644193948322</v>
      </c>
      <c r="L104" s="116">
        <v>8.0028437856999215</v>
      </c>
      <c r="M104" s="116">
        <v>8.4565602582919617</v>
      </c>
      <c r="N104" s="116">
        <v>7.5842309242504307</v>
      </c>
      <c r="O104" s="116">
        <v>10.121543123015829</v>
      </c>
      <c r="P104" s="116">
        <v>9.5572708949675125</v>
      </c>
      <c r="Q104" s="116">
        <v>10.347698594045792</v>
      </c>
      <c r="R104" s="116">
        <v>9.8564307363485657</v>
      </c>
      <c r="S104" s="116">
        <v>11.115670465723818</v>
      </c>
      <c r="T104" s="116">
        <v>11.794500152870494</v>
      </c>
      <c r="U104" s="116">
        <v>15.315303053945325</v>
      </c>
      <c r="V104" s="116">
        <v>21.806401754878863</v>
      </c>
      <c r="W104" s="116">
        <v>25.361866596320841</v>
      </c>
      <c r="X104" s="116">
        <v>14.075035698649412</v>
      </c>
      <c r="Y104" s="116">
        <v>20.168269851988633</v>
      </c>
      <c r="Z104" s="116">
        <v>31.460872428094728</v>
      </c>
      <c r="AA104" s="116">
        <v>40.224749664864703</v>
      </c>
      <c r="AB104" s="116">
        <v>35.902796939247594</v>
      </c>
      <c r="AC104" s="116">
        <v>35.75185933282372</v>
      </c>
      <c r="AD104" s="116">
        <v>33.928745384709281</v>
      </c>
      <c r="AE104" s="116">
        <v>31.529941792528675</v>
      </c>
      <c r="AF104" s="135">
        <v>28.104592700659602</v>
      </c>
      <c r="AG104" s="116">
        <v>30.303156146497091</v>
      </c>
      <c r="AH104" s="116">
        <v>30.922279090953435</v>
      </c>
      <c r="AI104" s="116">
        <v>34.218546624304899</v>
      </c>
    </row>
    <row r="105" spans="1:35" s="10" customFormat="1" ht="15.75" x14ac:dyDescent="0.25">
      <c r="A105" s="93" t="s">
        <v>313</v>
      </c>
      <c r="B105" s="94"/>
      <c r="C105" s="117">
        <v>354.75330833723211</v>
      </c>
      <c r="D105" s="117">
        <v>401.75819053535969</v>
      </c>
      <c r="E105" s="117">
        <v>424.89157895428013</v>
      </c>
      <c r="F105" s="117">
        <v>449.94735515675836</v>
      </c>
      <c r="G105" s="117">
        <v>482.60583772902908</v>
      </c>
      <c r="H105" s="117">
        <v>553.74824643529837</v>
      </c>
      <c r="I105" s="116">
        <v>563.64027424888343</v>
      </c>
      <c r="J105" s="116">
        <v>537.09483283237262</v>
      </c>
      <c r="K105" s="116">
        <v>547.50080248911991</v>
      </c>
      <c r="L105" s="116">
        <v>524.10854707750195</v>
      </c>
      <c r="M105" s="116">
        <v>424.99683269493033</v>
      </c>
      <c r="N105" s="116">
        <v>438.16365132579551</v>
      </c>
      <c r="O105" s="116">
        <v>400.63866772254261</v>
      </c>
      <c r="P105" s="116">
        <v>361.04533984494617</v>
      </c>
      <c r="Q105" s="116">
        <v>338.30531334012676</v>
      </c>
      <c r="R105" s="116">
        <v>333.31425712684609</v>
      </c>
      <c r="S105" s="116">
        <v>347.05734639793309</v>
      </c>
      <c r="T105" s="116">
        <v>352.83251523162454</v>
      </c>
      <c r="U105" s="116">
        <v>334.95737412767159</v>
      </c>
      <c r="V105" s="116">
        <v>355.78831501932996</v>
      </c>
      <c r="W105" s="116">
        <v>389.25354400131158</v>
      </c>
      <c r="X105" s="116">
        <v>394.84953367271316</v>
      </c>
      <c r="Y105" s="116">
        <v>392.12177499800106</v>
      </c>
      <c r="Z105" s="116">
        <v>429.68491378145222</v>
      </c>
      <c r="AA105" s="116">
        <v>449.60259070061539</v>
      </c>
      <c r="AB105" s="116">
        <v>425.43261838148044</v>
      </c>
      <c r="AC105" s="116">
        <v>417.26743697851009</v>
      </c>
      <c r="AD105" s="116">
        <v>416.14447227773536</v>
      </c>
      <c r="AE105" s="116">
        <v>409.16194150808661</v>
      </c>
      <c r="AF105" s="135">
        <v>442.66852450454149</v>
      </c>
      <c r="AG105" s="116">
        <v>442.74518027418924</v>
      </c>
      <c r="AH105" s="116">
        <v>462.405433173272</v>
      </c>
      <c r="AI105" s="116">
        <v>510.33551233703281</v>
      </c>
    </row>
    <row r="106" spans="1:35" s="116" customFormat="1" ht="15.75" x14ac:dyDescent="0.25">
      <c r="A106" s="63" t="s">
        <v>50</v>
      </c>
      <c r="B106" s="94"/>
      <c r="AF106" s="135"/>
    </row>
    <row r="107" spans="1:35" s="116" customFormat="1" ht="15.75" x14ac:dyDescent="0.25">
      <c r="A107" s="93" t="s">
        <v>236</v>
      </c>
      <c r="B107" s="96">
        <v>52</v>
      </c>
      <c r="C107" s="116" t="s">
        <v>79</v>
      </c>
      <c r="D107" s="116" t="s">
        <v>79</v>
      </c>
      <c r="E107" s="116" t="s">
        <v>79</v>
      </c>
      <c r="F107" s="116" t="s">
        <v>79</v>
      </c>
      <c r="G107" s="116" t="s">
        <v>79</v>
      </c>
      <c r="H107" s="116" t="s">
        <v>79</v>
      </c>
      <c r="I107" s="116" t="s">
        <v>79</v>
      </c>
      <c r="J107" s="116" t="s">
        <v>79</v>
      </c>
      <c r="K107" s="116" t="s">
        <v>79</v>
      </c>
      <c r="L107" s="116" t="s">
        <v>79</v>
      </c>
      <c r="M107" s="116" t="s">
        <v>79</v>
      </c>
      <c r="N107" s="116" t="s">
        <v>79</v>
      </c>
      <c r="O107" s="116" t="s">
        <v>79</v>
      </c>
      <c r="P107" s="116" t="s">
        <v>79</v>
      </c>
      <c r="Q107" s="116" t="s">
        <v>79</v>
      </c>
      <c r="R107" s="116" t="s">
        <v>79</v>
      </c>
      <c r="S107" s="117">
        <v>5.0597780178759191</v>
      </c>
      <c r="T107" s="116">
        <v>4.7838887639102143</v>
      </c>
      <c r="U107" s="116">
        <v>4.9690138488523221</v>
      </c>
      <c r="V107" s="116">
        <v>8.1024288848613573</v>
      </c>
      <c r="W107" s="116">
        <v>8.6765080629903917</v>
      </c>
      <c r="X107" s="116">
        <v>8.8702671474612114</v>
      </c>
      <c r="Y107" s="116">
        <v>10.215577603544403</v>
      </c>
      <c r="Z107" s="116">
        <v>10.81789545781305</v>
      </c>
      <c r="AA107" s="116">
        <v>7.6563810937475871</v>
      </c>
      <c r="AB107" s="116">
        <v>6.7306121228089326</v>
      </c>
      <c r="AC107" s="116">
        <v>8.0377768014162303</v>
      </c>
      <c r="AD107" s="116">
        <v>5.7976671269177125</v>
      </c>
      <c r="AE107" s="116">
        <v>5.2533183441050486</v>
      </c>
      <c r="AF107" s="135">
        <v>5.273488204959385</v>
      </c>
      <c r="AG107" s="116">
        <v>5.3286114335010168</v>
      </c>
      <c r="AH107" s="116">
        <v>5.9365198055751662</v>
      </c>
      <c r="AI107" s="116">
        <v>7.1818358487250524</v>
      </c>
    </row>
    <row r="108" spans="1:35" s="116" customFormat="1" ht="15.75" x14ac:dyDescent="0.25">
      <c r="A108" s="93" t="s">
        <v>237</v>
      </c>
      <c r="B108" s="96">
        <v>53</v>
      </c>
      <c r="C108" s="117">
        <v>3.381280459330533</v>
      </c>
      <c r="D108" s="117">
        <v>3.7617981964769096</v>
      </c>
      <c r="E108" s="117">
        <v>3.6155506768112562</v>
      </c>
      <c r="F108" s="117">
        <v>3.614803721643133</v>
      </c>
      <c r="G108" s="117">
        <v>3.9610014593994225</v>
      </c>
      <c r="H108" s="117">
        <v>4.2686174549277078</v>
      </c>
      <c r="I108" s="117">
        <v>4.8556747199543562</v>
      </c>
      <c r="J108" s="117">
        <v>5.3841757112806876</v>
      </c>
      <c r="K108" s="117">
        <v>5.4310177755810392</v>
      </c>
      <c r="L108" s="117">
        <v>5.6750323197723915</v>
      </c>
      <c r="M108" s="117">
        <v>5.7186948571165823</v>
      </c>
      <c r="N108" s="117">
        <v>5.8903634937507166</v>
      </c>
      <c r="O108" s="117">
        <v>5.8029967633774513</v>
      </c>
      <c r="P108" s="117">
        <v>5.4230816850751964</v>
      </c>
      <c r="Q108" s="117">
        <v>5.1466338971671632</v>
      </c>
      <c r="R108" s="117">
        <v>5.3374466036146169</v>
      </c>
      <c r="S108" s="117">
        <v>5.6256752286678493</v>
      </c>
      <c r="T108" s="117">
        <v>5.5646050135118612</v>
      </c>
      <c r="U108" s="117">
        <v>5.8875674182865314</v>
      </c>
      <c r="V108" s="117">
        <v>6.6834549081964258</v>
      </c>
      <c r="W108" s="117">
        <v>7.1378398910149423</v>
      </c>
      <c r="X108" s="116">
        <v>8.6263006681104724</v>
      </c>
      <c r="Y108" s="116">
        <v>11.008777361787624</v>
      </c>
      <c r="Z108" s="116">
        <v>12.068747761493119</v>
      </c>
      <c r="AA108" s="116">
        <v>12.075204299547265</v>
      </c>
      <c r="AB108" s="116">
        <v>13.406455404221324</v>
      </c>
      <c r="AC108" s="116">
        <v>15.247420377399761</v>
      </c>
      <c r="AD108" s="116">
        <v>18.017077552563013</v>
      </c>
      <c r="AE108" s="116">
        <v>20.507734752345158</v>
      </c>
      <c r="AF108" s="135">
        <v>20.452920616695394</v>
      </c>
      <c r="AG108" s="116">
        <v>22.615554250237999</v>
      </c>
      <c r="AH108" s="116">
        <v>26.670370820887467</v>
      </c>
      <c r="AI108" s="116">
        <v>27.67738505423096</v>
      </c>
    </row>
    <row r="109" spans="1:35" s="116" customFormat="1" ht="15.75" x14ac:dyDescent="0.25">
      <c r="A109" s="93" t="s">
        <v>238</v>
      </c>
      <c r="B109" s="96">
        <v>54</v>
      </c>
      <c r="C109" s="116">
        <v>13.548465666693877</v>
      </c>
      <c r="D109" s="116">
        <v>12.380881114861856</v>
      </c>
      <c r="E109" s="116">
        <v>12.066075036052583</v>
      </c>
      <c r="F109" s="116">
        <v>9.6743331472727832</v>
      </c>
      <c r="G109" s="116">
        <v>8.8894413544599047</v>
      </c>
      <c r="H109" s="116">
        <v>8.8996206335472756</v>
      </c>
      <c r="I109" s="116">
        <v>9.391427726836941</v>
      </c>
      <c r="J109" s="116">
        <v>10.119551893032307</v>
      </c>
      <c r="K109" s="116">
        <v>10.082474676775014</v>
      </c>
      <c r="L109" s="116">
        <v>11.454573952547014</v>
      </c>
      <c r="M109" s="116">
        <v>11.692793275028958</v>
      </c>
      <c r="N109" s="116">
        <v>13.386111758616327</v>
      </c>
      <c r="O109" s="116">
        <v>13.522472924674849</v>
      </c>
      <c r="P109" s="116">
        <v>13.581991692458143</v>
      </c>
      <c r="Q109" s="116">
        <v>13.490748546689328</v>
      </c>
      <c r="R109" s="116">
        <v>14.695138560148377</v>
      </c>
      <c r="S109" s="116">
        <v>17.916205829368906</v>
      </c>
      <c r="T109" s="116">
        <v>20.104664871449877</v>
      </c>
      <c r="U109" s="116">
        <v>20.55101646678413</v>
      </c>
      <c r="V109" s="116">
        <v>23.879772891088273</v>
      </c>
      <c r="W109" s="116">
        <v>27.486639350695757</v>
      </c>
      <c r="X109" s="116">
        <v>31.798735915845295</v>
      </c>
      <c r="Y109" s="116">
        <v>37.34193394353882</v>
      </c>
      <c r="Z109" s="116">
        <v>39.697908174176717</v>
      </c>
      <c r="AA109" s="116">
        <v>37.302620505671868</v>
      </c>
      <c r="AB109" s="116">
        <v>37.009658019703657</v>
      </c>
      <c r="AC109" s="116">
        <v>39.297673739170705</v>
      </c>
      <c r="AD109" s="116">
        <v>39.152303248967087</v>
      </c>
      <c r="AE109" s="116">
        <v>42.760955088258818</v>
      </c>
      <c r="AF109" s="135">
        <v>48.226305478249195</v>
      </c>
      <c r="AG109" s="116">
        <v>48.98397939425864</v>
      </c>
      <c r="AH109" s="116">
        <v>52.303843543075352</v>
      </c>
      <c r="AI109" s="116">
        <v>52.81682246560694</v>
      </c>
    </row>
    <row r="110" spans="1:35" s="116" customFormat="1" ht="15.75" x14ac:dyDescent="0.25">
      <c r="A110" s="93" t="s">
        <v>239</v>
      </c>
      <c r="B110" s="94" t="s">
        <v>58</v>
      </c>
      <c r="C110" s="116">
        <v>1.985994545605593</v>
      </c>
      <c r="D110" s="116">
        <v>1.969698833645235</v>
      </c>
      <c r="E110" s="116">
        <v>2.0062538018287119</v>
      </c>
      <c r="F110" s="116">
        <v>1.8258470408664713</v>
      </c>
      <c r="G110" s="116">
        <v>1.8861937275516771</v>
      </c>
      <c r="H110" s="116">
        <v>1.8078031348924857</v>
      </c>
      <c r="I110" s="116">
        <v>1.865557105403818</v>
      </c>
      <c r="J110" s="116">
        <v>1.8430871393081107</v>
      </c>
      <c r="K110" s="116">
        <v>1.7902397406532706</v>
      </c>
      <c r="L110" s="116">
        <v>1.8856888167726598</v>
      </c>
      <c r="M110" s="116">
        <v>1.8333465631763726</v>
      </c>
      <c r="N110" s="116">
        <v>2.019779495715607</v>
      </c>
      <c r="O110" s="116">
        <v>2.1451870404347009</v>
      </c>
      <c r="P110" s="116">
        <v>2.6574706567937478</v>
      </c>
      <c r="Q110" s="116">
        <v>3.4541446665865916</v>
      </c>
      <c r="R110" s="116">
        <v>4.1040883018030287</v>
      </c>
      <c r="S110" s="116">
        <v>5.1398007718665779</v>
      </c>
      <c r="T110" s="116">
        <v>6.1887402649228571</v>
      </c>
      <c r="U110" s="116">
        <v>6.0325153528306084</v>
      </c>
      <c r="V110" s="116">
        <v>6.4275502456106324</v>
      </c>
      <c r="W110" s="116">
        <v>7.0151361299735919</v>
      </c>
      <c r="X110" s="116">
        <v>7.8004448878969059</v>
      </c>
      <c r="Y110" s="116">
        <v>9.4379786934101126</v>
      </c>
      <c r="Z110" s="116">
        <v>10.521672138410267</v>
      </c>
      <c r="AA110" s="116">
        <v>9.5107383658327169</v>
      </c>
      <c r="AB110" s="116">
        <v>10.441006282270909</v>
      </c>
      <c r="AC110" s="116">
        <v>12.194896370588777</v>
      </c>
      <c r="AD110" s="116">
        <v>11.985835058586476</v>
      </c>
      <c r="AE110" s="116">
        <v>13.075951141899127</v>
      </c>
      <c r="AF110" s="135">
        <v>15.805398967303368</v>
      </c>
      <c r="AG110" s="116">
        <v>15.282510225498559</v>
      </c>
      <c r="AH110" s="116">
        <v>14.985008562369302</v>
      </c>
      <c r="AI110" s="116">
        <v>14.561135949077517</v>
      </c>
    </row>
    <row r="111" spans="1:35" s="116" customFormat="1" ht="15.75" x14ac:dyDescent="0.25">
      <c r="A111" s="93" t="s">
        <v>240</v>
      </c>
      <c r="B111" s="96" t="s">
        <v>147</v>
      </c>
      <c r="C111" s="117">
        <v>26.84420452487905</v>
      </c>
      <c r="D111" s="117">
        <v>24.687318789780313</v>
      </c>
      <c r="E111" s="117">
        <v>26.10456083628922</v>
      </c>
      <c r="F111" s="117">
        <v>27.68695642818718</v>
      </c>
      <c r="G111" s="117">
        <v>29.749300982713233</v>
      </c>
      <c r="H111" s="117">
        <v>28.259070498692953</v>
      </c>
      <c r="I111" s="117">
        <v>27.588415378811771</v>
      </c>
      <c r="J111" s="117">
        <v>29.617273916823429</v>
      </c>
      <c r="K111" s="117">
        <v>27.858809324321783</v>
      </c>
      <c r="L111" s="117">
        <v>25.334227994070215</v>
      </c>
      <c r="M111" s="117">
        <v>23.8712886562497</v>
      </c>
      <c r="N111" s="117">
        <v>22.223789708655371</v>
      </c>
      <c r="O111" s="117">
        <v>20.886594669448332</v>
      </c>
      <c r="P111" s="117">
        <v>19.468953178506279</v>
      </c>
      <c r="Q111" s="117">
        <v>21.888388962495295</v>
      </c>
      <c r="R111" s="117">
        <v>24.317282779623671</v>
      </c>
      <c r="S111" s="117">
        <v>26.350515094135037</v>
      </c>
      <c r="T111" s="117">
        <v>28.615113938887973</v>
      </c>
      <c r="U111" s="117">
        <v>30.295805722966648</v>
      </c>
      <c r="V111" s="116">
        <v>31.837408007455757</v>
      </c>
      <c r="W111" s="116">
        <v>30.4498090504371</v>
      </c>
      <c r="X111" s="116">
        <v>30.050116166920649</v>
      </c>
      <c r="Y111" s="116">
        <v>33.298732415904503</v>
      </c>
      <c r="Z111" s="117">
        <v>37.933790435182566</v>
      </c>
      <c r="AA111" s="116">
        <v>39.934675833998021</v>
      </c>
      <c r="AB111" s="116">
        <v>39.973980917154151</v>
      </c>
      <c r="AC111" s="116">
        <v>44.314905712205999</v>
      </c>
      <c r="AD111" s="116">
        <v>47.553664288744159</v>
      </c>
      <c r="AE111" s="116">
        <v>48.979529747789222</v>
      </c>
      <c r="AF111" s="135">
        <v>55.127039815520988</v>
      </c>
      <c r="AG111" s="116">
        <v>55.280716216557202</v>
      </c>
      <c r="AH111" s="116">
        <v>47.968521961290492</v>
      </c>
      <c r="AI111" s="116">
        <v>46.974838709151172</v>
      </c>
    </row>
    <row r="112" spans="1:35" s="116" customFormat="1" ht="15.75" x14ac:dyDescent="0.25">
      <c r="A112" s="93" t="s">
        <v>241</v>
      </c>
      <c r="B112" s="96">
        <v>56</v>
      </c>
      <c r="C112" s="117">
        <v>9.8047637051437349</v>
      </c>
      <c r="D112" s="117">
        <v>7.3469696200802437</v>
      </c>
      <c r="E112" s="117">
        <v>10.794522638189699</v>
      </c>
      <c r="F112" s="117">
        <v>15.818502691813345</v>
      </c>
      <c r="G112" s="117">
        <v>18.422994911166821</v>
      </c>
      <c r="H112" s="117">
        <v>19.792948138632152</v>
      </c>
      <c r="I112" s="117">
        <v>24.152810690963562</v>
      </c>
      <c r="J112" s="117">
        <v>41.860847344841943</v>
      </c>
      <c r="K112" s="117">
        <v>41.764767240040669</v>
      </c>
      <c r="L112" s="117">
        <v>37.832097210209874</v>
      </c>
      <c r="M112" s="117">
        <v>39.507225161676509</v>
      </c>
      <c r="N112" s="117">
        <v>33.810440103397426</v>
      </c>
      <c r="O112" s="117">
        <v>43.782331229554579</v>
      </c>
      <c r="P112" s="117">
        <v>35.693012172785686</v>
      </c>
      <c r="Q112" s="117">
        <v>29.988651538378907</v>
      </c>
      <c r="R112" s="117">
        <v>28.178036576753236</v>
      </c>
      <c r="S112" s="116">
        <v>31.944117448317414</v>
      </c>
      <c r="T112" s="116">
        <v>32.960461531669779</v>
      </c>
      <c r="U112" s="116">
        <v>40.185416578636584</v>
      </c>
      <c r="V112" s="116">
        <v>53.160693033813295</v>
      </c>
      <c r="W112" s="116">
        <v>75.628713823874165</v>
      </c>
      <c r="X112" s="116">
        <v>75.644483655831877</v>
      </c>
      <c r="Y112" s="116">
        <v>75.611781630299774</v>
      </c>
      <c r="Z112" s="116">
        <v>85.884304450658021</v>
      </c>
      <c r="AA112" s="116">
        <v>71.832242361581578</v>
      </c>
      <c r="AB112" s="116">
        <v>77.473614882001542</v>
      </c>
      <c r="AC112" s="116">
        <v>92.098521543571024</v>
      </c>
      <c r="AD112" s="116">
        <v>98.42471995304787</v>
      </c>
      <c r="AE112" s="116">
        <v>82.842965927848098</v>
      </c>
      <c r="AF112" s="135">
        <v>88.343996845981934</v>
      </c>
      <c r="AG112" s="116">
        <v>77.202546303960759</v>
      </c>
      <c r="AH112" s="116">
        <v>79.713295857205878</v>
      </c>
      <c r="AI112" s="116">
        <v>73.490188186313276</v>
      </c>
    </row>
    <row r="113" spans="1:35" s="10" customFormat="1" ht="15.75" x14ac:dyDescent="0.25">
      <c r="A113" s="63" t="s">
        <v>116</v>
      </c>
      <c r="B113" s="96"/>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c r="AA113" s="116"/>
      <c r="AB113" s="116"/>
      <c r="AC113" s="116"/>
      <c r="AD113" s="116"/>
      <c r="AE113" s="116"/>
      <c r="AF113" s="135"/>
      <c r="AG113" s="116"/>
      <c r="AH113" s="116"/>
      <c r="AI113" s="116"/>
    </row>
    <row r="114" spans="1:35" s="10" customFormat="1" ht="15.75" x14ac:dyDescent="0.25">
      <c r="A114" s="93" t="s">
        <v>314</v>
      </c>
      <c r="B114" s="96">
        <v>57</v>
      </c>
      <c r="C114" s="116">
        <v>729.90398941938008</v>
      </c>
      <c r="D114" s="116">
        <v>740.20516094261484</v>
      </c>
      <c r="E114" s="116">
        <v>893.52948643835623</v>
      </c>
      <c r="F114" s="116">
        <v>921.96434948949207</v>
      </c>
      <c r="G114" s="116">
        <v>918.96244985879991</v>
      </c>
      <c r="H114" s="116">
        <v>830.50969127036205</v>
      </c>
      <c r="I114" s="116">
        <v>904.73059518963782</v>
      </c>
      <c r="J114" s="116">
        <v>961.7197394074725</v>
      </c>
      <c r="K114" s="116">
        <v>1077.9314528386569</v>
      </c>
      <c r="L114" s="116">
        <v>1183.0632904075287</v>
      </c>
      <c r="M114" s="116">
        <v>921.16833142504208</v>
      </c>
      <c r="N114" s="116">
        <v>792.15845393546454</v>
      </c>
      <c r="O114" s="116">
        <v>732.98356367949918</v>
      </c>
      <c r="P114" s="116">
        <v>640.13015991473446</v>
      </c>
      <c r="Q114" s="116">
        <v>652.24173312838593</v>
      </c>
      <c r="R114" s="116">
        <v>688.86693843633896</v>
      </c>
      <c r="S114" s="116">
        <v>554.70865113217042</v>
      </c>
      <c r="T114" s="116">
        <v>680.85431261780582</v>
      </c>
      <c r="U114" s="116">
        <v>792.5103400620709</v>
      </c>
      <c r="V114" s="116">
        <v>861.77490504352272</v>
      </c>
      <c r="W114" s="116">
        <v>954.06394658191903</v>
      </c>
      <c r="X114" s="116">
        <v>911.06512288208364</v>
      </c>
      <c r="Y114" s="116">
        <v>1005.3663344192934</v>
      </c>
      <c r="Z114" s="116">
        <v>1055.0806324941166</v>
      </c>
      <c r="AA114" s="116">
        <v>1030.7382610571954</v>
      </c>
      <c r="AB114" s="116">
        <v>1018.991132241095</v>
      </c>
      <c r="AC114" s="116">
        <v>1287.97832107056</v>
      </c>
      <c r="AD114" s="116">
        <v>1021.9516313435204</v>
      </c>
      <c r="AE114" s="116">
        <v>960.87455117660215</v>
      </c>
      <c r="AF114" s="135">
        <v>816.77814654024451</v>
      </c>
      <c r="AG114" s="116">
        <v>833.89772357265417</v>
      </c>
      <c r="AH114" s="116">
        <v>957.14878282498012</v>
      </c>
      <c r="AI114" s="116">
        <v>997.86328463106861</v>
      </c>
    </row>
    <row r="115" spans="1:35" s="116" customFormat="1" ht="15.75" x14ac:dyDescent="0.25">
      <c r="A115" s="93" t="s">
        <v>242</v>
      </c>
      <c r="B115" s="94"/>
      <c r="C115" s="117" t="s">
        <v>79</v>
      </c>
      <c r="D115" s="117" t="s">
        <v>79</v>
      </c>
      <c r="E115" s="117">
        <v>3.241111325620913</v>
      </c>
      <c r="F115" s="117">
        <v>4.6607056489549903</v>
      </c>
      <c r="G115" s="117">
        <v>6.4728168788130764</v>
      </c>
      <c r="H115" s="117">
        <v>4.4757273078908959</v>
      </c>
      <c r="I115" s="117">
        <v>10.395391368474009</v>
      </c>
      <c r="J115" s="116">
        <v>11.552128230873166</v>
      </c>
      <c r="K115" s="116">
        <v>10.340020796431478</v>
      </c>
      <c r="L115" s="116">
        <v>9.1533159955965129</v>
      </c>
      <c r="M115" s="116">
        <v>7.1827864543286326</v>
      </c>
      <c r="N115" s="116">
        <v>7.4178497050969892</v>
      </c>
      <c r="O115" s="116">
        <v>6.6659181259373126</v>
      </c>
      <c r="P115" s="116">
        <v>5.710970872789507</v>
      </c>
      <c r="Q115" s="116">
        <v>5.1577912200671072</v>
      </c>
      <c r="R115" s="116">
        <v>5.2523589203903018</v>
      </c>
      <c r="S115" s="116">
        <v>5.2974347427721193</v>
      </c>
      <c r="T115" s="116">
        <v>5.3459785767957877</v>
      </c>
      <c r="U115" s="116">
        <v>5.6301361094402713</v>
      </c>
      <c r="V115" s="116">
        <v>5.7760012685753592</v>
      </c>
      <c r="W115" s="116">
        <v>5.9515777469248681</v>
      </c>
      <c r="X115" s="116">
        <v>9.691611050030172</v>
      </c>
      <c r="Y115" s="116">
        <v>11.7283065739392</v>
      </c>
      <c r="Z115" s="116">
        <v>13.21462452014652</v>
      </c>
      <c r="AA115" s="116">
        <v>14.702236328200385</v>
      </c>
      <c r="AB115" s="116">
        <v>16.202899169422377</v>
      </c>
      <c r="AC115" s="116">
        <v>18.198563548402486</v>
      </c>
      <c r="AD115" s="116">
        <v>20.950901920040344</v>
      </c>
      <c r="AE115" s="107">
        <v>24.241927581665923</v>
      </c>
      <c r="AF115" s="149">
        <v>28.624584669257498</v>
      </c>
      <c r="AG115" s="107">
        <v>33.428402578996021</v>
      </c>
      <c r="AH115" s="107">
        <v>36.114766678651307</v>
      </c>
      <c r="AI115" s="107">
        <v>38.697006728552374</v>
      </c>
    </row>
    <row r="116" spans="1:35" s="116" customFormat="1" ht="15.75" x14ac:dyDescent="0.25">
      <c r="A116" s="93" t="s">
        <v>243</v>
      </c>
      <c r="B116" s="96">
        <v>58</v>
      </c>
      <c r="C116" s="117">
        <v>7.753673516304322</v>
      </c>
      <c r="D116" s="117">
        <v>7.9095644747666398</v>
      </c>
      <c r="E116" s="117">
        <v>8.8966714369675568</v>
      </c>
      <c r="F116" s="117">
        <v>9.1934111574990691</v>
      </c>
      <c r="G116" s="117">
        <v>10.054533491102397</v>
      </c>
      <c r="H116" s="117">
        <v>10.129906164531629</v>
      </c>
      <c r="I116" s="116">
        <v>11.549922311196527</v>
      </c>
      <c r="J116" s="116">
        <v>12.586705730311245</v>
      </c>
      <c r="K116" s="116">
        <v>14.381328335026545</v>
      </c>
      <c r="L116" s="116">
        <v>15.931643367183341</v>
      </c>
      <c r="M116" s="116">
        <v>4.728176111628744</v>
      </c>
      <c r="N116" s="116">
        <v>5.4413444622766711</v>
      </c>
      <c r="O116" s="116">
        <v>5.3402790838385688</v>
      </c>
      <c r="P116" s="116">
        <v>4.2859383473436852</v>
      </c>
      <c r="Q116" s="116">
        <v>6.3023143955201562</v>
      </c>
      <c r="R116" s="116">
        <v>9.6897635641712903</v>
      </c>
      <c r="S116" s="116">
        <v>10.878207449725201</v>
      </c>
      <c r="T116" s="116">
        <v>9.484625203089335</v>
      </c>
      <c r="U116" s="116">
        <v>11.389738848477718</v>
      </c>
      <c r="V116" s="116">
        <v>14.411056733092195</v>
      </c>
      <c r="W116" s="116">
        <v>13.726613065424345</v>
      </c>
      <c r="X116" s="116">
        <v>13.848174781295338</v>
      </c>
      <c r="Y116" s="116">
        <v>19.283315833779124</v>
      </c>
      <c r="Z116" s="116">
        <v>23.817402664559086</v>
      </c>
      <c r="AA116" s="116">
        <v>26.287192187706971</v>
      </c>
      <c r="AB116" s="116">
        <v>33.295677790681268</v>
      </c>
      <c r="AC116" s="116">
        <v>27.15988303931988</v>
      </c>
      <c r="AD116" s="116">
        <v>29.394437611115517</v>
      </c>
      <c r="AE116" s="116">
        <v>28.279279232303086</v>
      </c>
      <c r="AF116" s="135">
        <v>33.242003544457241</v>
      </c>
      <c r="AG116" s="116">
        <v>28.231812349965264</v>
      </c>
      <c r="AH116" s="116">
        <v>33.267470967385634</v>
      </c>
      <c r="AI116" s="116">
        <v>34.349974956600697</v>
      </c>
    </row>
    <row r="117" spans="1:35" s="116" customFormat="1" ht="15.75" x14ac:dyDescent="0.25">
      <c r="A117" s="93" t="s">
        <v>315</v>
      </c>
      <c r="B117" s="94"/>
      <c r="C117" s="116" t="s">
        <v>79</v>
      </c>
      <c r="D117" s="116" t="s">
        <v>79</v>
      </c>
      <c r="E117" s="116" t="s">
        <v>79</v>
      </c>
      <c r="F117" s="116" t="s">
        <v>79</v>
      </c>
      <c r="G117" s="116">
        <v>22.729943726853008</v>
      </c>
      <c r="H117" s="116">
        <v>23.299834902310899</v>
      </c>
      <c r="I117" s="116">
        <v>24.516337946279993</v>
      </c>
      <c r="J117" s="116">
        <v>21.397921042459132</v>
      </c>
      <c r="K117" s="116">
        <v>15.843763187979066</v>
      </c>
      <c r="L117" s="116">
        <v>13.279300308072928</v>
      </c>
      <c r="M117" s="116">
        <v>6.4825650348981645</v>
      </c>
      <c r="N117" s="116">
        <v>2.9382906029198508</v>
      </c>
      <c r="O117" s="116">
        <v>2.576715822187821</v>
      </c>
      <c r="P117" s="116">
        <v>2.3244986635396785</v>
      </c>
      <c r="Q117" s="116">
        <v>2.0817591988169295</v>
      </c>
      <c r="R117" s="116">
        <v>1.974906198470727</v>
      </c>
      <c r="S117" s="116">
        <v>2.030477473734662</v>
      </c>
      <c r="T117" s="116">
        <v>2.0804354275181383</v>
      </c>
      <c r="U117" s="116">
        <v>2.293943383315606</v>
      </c>
      <c r="V117" s="116">
        <v>2.4960454739052564</v>
      </c>
      <c r="W117" s="116">
        <v>2.6904058888658429</v>
      </c>
      <c r="X117" s="116">
        <v>2.2726420327195478</v>
      </c>
      <c r="Y117" s="116">
        <v>2.4573515948114646</v>
      </c>
      <c r="Z117" s="116">
        <v>2.994821414813444</v>
      </c>
      <c r="AA117" s="116">
        <v>3.1541737131480145</v>
      </c>
      <c r="AB117" s="116">
        <v>3.466850042944607</v>
      </c>
      <c r="AC117" s="116" t="s">
        <v>79</v>
      </c>
      <c r="AD117" s="116" t="s">
        <v>79</v>
      </c>
      <c r="AE117" s="116" t="s">
        <v>79</v>
      </c>
      <c r="AF117" s="135" t="s">
        <v>79</v>
      </c>
      <c r="AG117" s="116" t="s">
        <v>79</v>
      </c>
      <c r="AH117" s="116" t="s">
        <v>79</v>
      </c>
      <c r="AI117" s="116" t="s">
        <v>79</v>
      </c>
    </row>
    <row r="118" spans="1:35" s="10" customFormat="1" ht="15.75" x14ac:dyDescent="0.25">
      <c r="A118" s="93" t="s">
        <v>244</v>
      </c>
      <c r="B118" s="96">
        <v>59</v>
      </c>
      <c r="C118" s="116">
        <v>50.271317072472065</v>
      </c>
      <c r="D118" s="116">
        <v>58.14694177641924</v>
      </c>
      <c r="E118" s="116">
        <v>62.397051474274683</v>
      </c>
      <c r="F118" s="116">
        <v>84.879319349509345</v>
      </c>
      <c r="G118" s="116">
        <v>92.961769351206556</v>
      </c>
      <c r="H118" s="116">
        <v>98.712237325768058</v>
      </c>
      <c r="I118" s="116">
        <v>106.14926579530193</v>
      </c>
      <c r="J118" s="116">
        <v>119.29644807851436</v>
      </c>
      <c r="K118" s="116">
        <v>115.18735466453596</v>
      </c>
      <c r="L118" s="116">
        <v>96.883913315744024</v>
      </c>
      <c r="M118" s="116">
        <v>52.393208589237361</v>
      </c>
      <c r="N118" s="116">
        <v>73.397818636571643</v>
      </c>
      <c r="O118" s="116">
        <v>66.100769049885372</v>
      </c>
      <c r="P118" s="116">
        <v>81.591981995554306</v>
      </c>
      <c r="Q118" s="116">
        <v>92.442935874676905</v>
      </c>
      <c r="R118" s="116">
        <v>116.66868420028719</v>
      </c>
      <c r="S118" s="116">
        <v>112.07167067748763</v>
      </c>
      <c r="T118" s="116">
        <v>121.45827490463452</v>
      </c>
      <c r="U118" s="116">
        <v>124.65472635353724</v>
      </c>
      <c r="V118" s="116">
        <v>148.59591289445544</v>
      </c>
      <c r="W118" s="116">
        <v>161.98395796628913</v>
      </c>
      <c r="X118" s="116">
        <v>142.95339002740704</v>
      </c>
      <c r="Y118" s="116">
        <v>136.63788729262211</v>
      </c>
      <c r="Z118" s="116">
        <v>163.78101580431118</v>
      </c>
      <c r="AA118" s="116">
        <v>155.057888444719</v>
      </c>
      <c r="AB118" s="116">
        <v>166.81039749762121</v>
      </c>
      <c r="AC118" s="116">
        <v>164.70720921079939</v>
      </c>
      <c r="AD118" s="116">
        <v>149.71672862904492</v>
      </c>
      <c r="AE118" s="116">
        <v>135.8781582566728</v>
      </c>
      <c r="AF118" s="135">
        <v>112.35721009842321</v>
      </c>
      <c r="AG118" s="116">
        <v>109.26922461671127</v>
      </c>
      <c r="AH118" s="116">
        <v>117.9671745207298</v>
      </c>
      <c r="AI118" s="116">
        <v>117.64539483668437</v>
      </c>
    </row>
    <row r="119" spans="1:35" s="10" customFormat="1" ht="15.75" x14ac:dyDescent="0.25">
      <c r="A119" s="93" t="s">
        <v>245</v>
      </c>
      <c r="B119" s="96">
        <v>60</v>
      </c>
      <c r="C119" s="116" t="s">
        <v>79</v>
      </c>
      <c r="D119" s="116" t="s">
        <v>79</v>
      </c>
      <c r="E119" s="116" t="s">
        <v>79</v>
      </c>
      <c r="F119" s="116" t="s">
        <v>79</v>
      </c>
      <c r="G119" s="116" t="s">
        <v>79</v>
      </c>
      <c r="H119" s="116" t="s">
        <v>79</v>
      </c>
      <c r="I119" s="116" t="s">
        <v>79</v>
      </c>
      <c r="J119" s="116" t="s">
        <v>79</v>
      </c>
      <c r="K119" s="116" t="s">
        <v>79</v>
      </c>
      <c r="L119" s="116" t="s">
        <v>79</v>
      </c>
      <c r="M119" s="116">
        <v>128.76432490029663</v>
      </c>
      <c r="N119" s="116">
        <v>150.49630299515175</v>
      </c>
      <c r="O119" s="116">
        <v>193.29243970791396</v>
      </c>
      <c r="P119" s="116">
        <v>200.41065893348937</v>
      </c>
      <c r="Q119" s="116">
        <v>230.60498988142686</v>
      </c>
      <c r="R119" s="116">
        <v>502.3812794503537</v>
      </c>
      <c r="S119" s="116">
        <v>614.72723583919947</v>
      </c>
      <c r="T119" s="116">
        <v>673.22387545030858</v>
      </c>
      <c r="U119" s="116" t="s">
        <v>79</v>
      </c>
      <c r="V119" s="116" t="s">
        <v>79</v>
      </c>
      <c r="W119" s="116" t="s">
        <v>79</v>
      </c>
      <c r="X119" s="116" t="s">
        <v>79</v>
      </c>
      <c r="Y119" s="116" t="s">
        <v>79</v>
      </c>
      <c r="Z119" s="116" t="s">
        <v>79</v>
      </c>
      <c r="AA119" s="116">
        <v>57.751842467287048</v>
      </c>
      <c r="AB119" s="116">
        <v>45.648536295413308</v>
      </c>
      <c r="AC119" s="116">
        <v>45.387507180724619</v>
      </c>
      <c r="AD119" s="116">
        <v>48.449798105053034</v>
      </c>
      <c r="AE119" s="116">
        <v>46.296067625878877</v>
      </c>
      <c r="AF119" s="135">
        <v>41.623381934858067</v>
      </c>
      <c r="AG119" s="116">
        <v>28.475374669946252</v>
      </c>
      <c r="AH119" s="116">
        <v>27.671352025006435</v>
      </c>
      <c r="AI119" s="116">
        <v>44.951866232086005</v>
      </c>
    </row>
    <row r="120" spans="1:35" s="116" customFormat="1" ht="15.75" x14ac:dyDescent="0.25">
      <c r="A120" s="93" t="s">
        <v>246</v>
      </c>
      <c r="B120" s="96">
        <v>61</v>
      </c>
      <c r="C120" s="117">
        <v>15.844221856612901</v>
      </c>
      <c r="D120" s="117">
        <v>15.82559839204373</v>
      </c>
      <c r="E120" s="117">
        <v>15.372473899762348</v>
      </c>
      <c r="F120" s="117">
        <v>14.391660800808774</v>
      </c>
      <c r="G120" s="117">
        <v>16.592458422051518</v>
      </c>
      <c r="H120" s="117">
        <v>17.614487658345681</v>
      </c>
      <c r="I120" s="117">
        <v>20.419210137835499</v>
      </c>
      <c r="J120" s="117">
        <v>24.36662238836572</v>
      </c>
      <c r="K120" s="117">
        <v>26.320130256378064</v>
      </c>
      <c r="L120" s="117">
        <v>21.586035069773995</v>
      </c>
      <c r="M120" s="117">
        <v>16.41259284331597</v>
      </c>
      <c r="N120" s="117">
        <v>17.569608480506524</v>
      </c>
      <c r="O120" s="117">
        <v>16.70788985404117</v>
      </c>
      <c r="P120" s="117">
        <v>14.08389086075913</v>
      </c>
      <c r="Q120" s="117">
        <v>14.737515331462687</v>
      </c>
      <c r="R120" s="116">
        <v>15.668334948076641</v>
      </c>
      <c r="S120" s="117">
        <v>14.676111012189278</v>
      </c>
      <c r="T120" s="116">
        <v>15.901332670002272</v>
      </c>
      <c r="U120" s="116">
        <v>18.287581050271324</v>
      </c>
      <c r="V120" s="116">
        <v>22.530732837106889</v>
      </c>
      <c r="W120" s="116">
        <v>24.981911767466936</v>
      </c>
      <c r="X120" s="116">
        <v>22.894598637182252</v>
      </c>
      <c r="Y120" s="116">
        <v>25.947355705863618</v>
      </c>
      <c r="Z120" s="116">
        <v>28.267142127986023</v>
      </c>
      <c r="AA120" s="116">
        <v>29.817987529940709</v>
      </c>
      <c r="AB120" s="116">
        <v>34.155705942767611</v>
      </c>
      <c r="AC120" s="116">
        <v>30.872894357668457</v>
      </c>
      <c r="AD120" s="116">
        <v>32.66521716132943</v>
      </c>
      <c r="AE120" s="116">
        <v>32.137568383684034</v>
      </c>
      <c r="AF120" s="135">
        <v>38.948634051127989</v>
      </c>
      <c r="AG120" s="116">
        <v>26.653366310940687</v>
      </c>
      <c r="AH120" s="116">
        <v>32.109623569440814</v>
      </c>
      <c r="AI120" s="116">
        <v>34.063120167054791</v>
      </c>
    </row>
    <row r="121" spans="1:35" s="10" customFormat="1" ht="15.75" x14ac:dyDescent="0.25">
      <c r="A121" s="93" t="s">
        <v>247</v>
      </c>
      <c r="B121" s="94"/>
      <c r="C121" s="116">
        <v>419.68999361894902</v>
      </c>
      <c r="D121" s="116">
        <v>480.19065455714929</v>
      </c>
      <c r="E121" s="116">
        <v>598.04857200972879</v>
      </c>
      <c r="F121" s="116">
        <v>652.27763212986633</v>
      </c>
      <c r="G121" s="116">
        <v>728.87796058987112</v>
      </c>
      <c r="H121" s="116">
        <v>750.63462776832955</v>
      </c>
      <c r="I121" s="116">
        <v>818.9135647561111</v>
      </c>
      <c r="J121" s="116">
        <v>1041.643561068561</v>
      </c>
      <c r="K121" s="116">
        <v>1127.0035215747637</v>
      </c>
      <c r="L121" s="116">
        <v>1187.9394140451038</v>
      </c>
      <c r="M121" s="116">
        <v>1156.8487636085517</v>
      </c>
      <c r="N121" s="116">
        <v>1136.1487086536292</v>
      </c>
      <c r="O121" s="116">
        <v>1074.9229389812538</v>
      </c>
      <c r="P121" s="116">
        <v>1056.8969849649645</v>
      </c>
      <c r="Q121" s="116">
        <v>1103.2328009617659</v>
      </c>
      <c r="R121" s="116">
        <v>1143.9621817710056</v>
      </c>
      <c r="S121" s="116">
        <v>1207.3623590232626</v>
      </c>
      <c r="T121" s="116">
        <v>1280.8776463522961</v>
      </c>
      <c r="U121" s="116">
        <v>1324.420342954508</v>
      </c>
      <c r="V121" s="116">
        <v>1423.6857720747623</v>
      </c>
      <c r="W121" s="116">
        <v>1560.8502228392838</v>
      </c>
      <c r="X121" s="116">
        <v>1517.6862663265733</v>
      </c>
      <c r="Y121" s="116">
        <v>1580.3123693488246</v>
      </c>
      <c r="Z121" s="116">
        <v>1695.0756140580581</v>
      </c>
      <c r="AA121" s="116">
        <v>1708.1666769456692</v>
      </c>
      <c r="AB121" s="116">
        <v>1713.6303163206439</v>
      </c>
      <c r="AC121" s="116">
        <v>1736.7441934251576</v>
      </c>
      <c r="AD121" s="116">
        <v>1678.0383958990174</v>
      </c>
      <c r="AE121" s="116">
        <v>1746.3718524441279</v>
      </c>
      <c r="AF121" s="135">
        <v>1783.222083862001</v>
      </c>
      <c r="AG121" s="116">
        <v>1837.9348981748601</v>
      </c>
      <c r="AH121" s="116">
        <v>1836.9770729715244</v>
      </c>
      <c r="AI121" s="116">
        <v>1855.5465476716797</v>
      </c>
    </row>
    <row r="122" spans="1:35" s="116" customFormat="1" ht="15.75" x14ac:dyDescent="0.25">
      <c r="A122" s="93" t="s">
        <v>248</v>
      </c>
      <c r="B122" s="94"/>
      <c r="C122" s="117">
        <v>32.955971278268656</v>
      </c>
      <c r="D122" s="117">
        <v>34.778877060944566</v>
      </c>
      <c r="E122" s="117">
        <v>39.145833175812669</v>
      </c>
      <c r="F122" s="117">
        <v>45.399702800536183</v>
      </c>
      <c r="G122" s="117">
        <v>51.231920478002742</v>
      </c>
      <c r="H122" s="117">
        <v>54.103879874829474</v>
      </c>
      <c r="I122" s="117">
        <v>61.335309275332108</v>
      </c>
      <c r="J122" s="117">
        <v>64.725112929994253</v>
      </c>
      <c r="K122" s="117">
        <v>65.4920140501806</v>
      </c>
      <c r="L122" s="117">
        <v>53.65629799650943</v>
      </c>
      <c r="M122" s="117">
        <v>34.265425390736944</v>
      </c>
      <c r="N122" s="117">
        <v>33.015960953226624</v>
      </c>
      <c r="O122" s="116">
        <v>29.879755375739713</v>
      </c>
      <c r="P122" s="116">
        <v>27.145445782321101</v>
      </c>
      <c r="Q122" s="116">
        <v>28.297471538680796</v>
      </c>
      <c r="R122" s="116">
        <v>29.303245324470005</v>
      </c>
      <c r="S122" s="116">
        <v>28.724188399487836</v>
      </c>
      <c r="T122" s="116">
        <v>30.336417613883913</v>
      </c>
      <c r="U122" s="116">
        <v>37.104129478028646</v>
      </c>
      <c r="V122" s="116">
        <v>53.22642153206862</v>
      </c>
      <c r="W122" s="116">
        <v>67.126533570248355</v>
      </c>
      <c r="X122" s="116">
        <v>71.779301941078856</v>
      </c>
      <c r="Y122" s="116">
        <v>73.850994758145063</v>
      </c>
      <c r="Z122" s="116">
        <v>81.651602761107384</v>
      </c>
      <c r="AA122" s="116">
        <v>80.958749491900221</v>
      </c>
      <c r="AB122" s="116">
        <v>86.599730012194101</v>
      </c>
      <c r="AC122" s="116">
        <v>83.721263836201885</v>
      </c>
      <c r="AD122" s="116">
        <v>83.312994028065219</v>
      </c>
      <c r="AE122" s="116">
        <v>85.199116601540851</v>
      </c>
      <c r="AF122" s="135">
        <v>91.326874327954457</v>
      </c>
      <c r="AG122" s="116">
        <v>99.038854337219718</v>
      </c>
      <c r="AH122" s="116">
        <v>104.64720388925512</v>
      </c>
      <c r="AI122" s="116">
        <v>105.16032768154933</v>
      </c>
    </row>
    <row r="123" spans="1:35" s="116" customFormat="1" ht="15.75" x14ac:dyDescent="0.25">
      <c r="A123" s="93" t="s">
        <v>513</v>
      </c>
      <c r="B123" s="96">
        <v>62</v>
      </c>
      <c r="C123" s="116" t="s">
        <v>68</v>
      </c>
      <c r="D123" s="116" t="s">
        <v>68</v>
      </c>
      <c r="E123" s="116" t="s">
        <v>68</v>
      </c>
      <c r="F123" s="116" t="s">
        <v>68</v>
      </c>
      <c r="G123" s="116" t="s">
        <v>68</v>
      </c>
      <c r="H123" s="116" t="s">
        <v>68</v>
      </c>
      <c r="I123" s="116" t="s">
        <v>68</v>
      </c>
      <c r="J123" s="116" t="s">
        <v>68</v>
      </c>
      <c r="K123" s="116" t="s">
        <v>68</v>
      </c>
      <c r="L123" s="116" t="s">
        <v>68</v>
      </c>
      <c r="M123" s="116" t="s">
        <v>68</v>
      </c>
      <c r="N123" s="116" t="s">
        <v>68</v>
      </c>
      <c r="O123" s="116" t="s">
        <v>68</v>
      </c>
      <c r="P123" s="116" t="s">
        <v>68</v>
      </c>
      <c r="Q123" s="116" t="s">
        <v>79</v>
      </c>
      <c r="R123" s="116" t="s">
        <v>79</v>
      </c>
      <c r="S123" s="116" t="s">
        <v>79</v>
      </c>
      <c r="T123" s="116">
        <v>8.2702762453146832</v>
      </c>
      <c r="U123" s="116">
        <v>16.828391725212679</v>
      </c>
      <c r="V123" s="117">
        <v>22.901654592681506</v>
      </c>
      <c r="W123" s="116">
        <v>22.408918467200035</v>
      </c>
      <c r="X123" s="116">
        <v>33.958368628093446</v>
      </c>
      <c r="Y123" s="116">
        <v>24.132226568036891</v>
      </c>
      <c r="Z123" s="116">
        <v>18.443090533744659</v>
      </c>
      <c r="AA123" s="116">
        <v>29.468615236336742</v>
      </c>
      <c r="AB123" s="116">
        <v>27.471889068472052</v>
      </c>
      <c r="AC123" s="116">
        <v>25.226234807333178</v>
      </c>
      <c r="AD123" s="116">
        <v>30.894579426127692</v>
      </c>
      <c r="AE123" s="116">
        <v>21.501875273212502</v>
      </c>
      <c r="AF123" s="135">
        <v>20.463941572961406</v>
      </c>
      <c r="AG123" s="116">
        <v>16.254263688164201</v>
      </c>
      <c r="AH123" s="116">
        <v>26.602326156891859</v>
      </c>
      <c r="AI123" s="116">
        <v>29.167760129000747</v>
      </c>
    </row>
    <row r="124" spans="1:35" s="116" customFormat="1" ht="15.75" x14ac:dyDescent="0.25">
      <c r="A124" s="93" t="s">
        <v>325</v>
      </c>
      <c r="B124" s="96">
        <v>63</v>
      </c>
      <c r="C124" s="116">
        <v>20.052300970538631</v>
      </c>
      <c r="D124" s="116">
        <v>6.8904717084872216</v>
      </c>
      <c r="E124" s="116">
        <v>7.5302067722839539</v>
      </c>
      <c r="F124" s="116">
        <v>6.1583606010591074</v>
      </c>
      <c r="G124" s="116">
        <v>4.6974312184455425</v>
      </c>
      <c r="H124" s="116">
        <v>4.1177747132068925</v>
      </c>
      <c r="I124" s="116">
        <v>5.8565901851228723</v>
      </c>
      <c r="J124" s="116" t="s">
        <v>79</v>
      </c>
      <c r="K124" s="116" t="s">
        <v>79</v>
      </c>
      <c r="L124" s="116" t="s">
        <v>79</v>
      </c>
      <c r="M124" s="116" t="s">
        <v>79</v>
      </c>
      <c r="N124" s="116" t="s">
        <v>79</v>
      </c>
      <c r="O124" s="116" t="s">
        <v>79</v>
      </c>
      <c r="P124" s="116" t="s">
        <v>79</v>
      </c>
      <c r="Q124" s="116" t="s">
        <v>79</v>
      </c>
      <c r="R124" s="116">
        <v>10.229808993928494</v>
      </c>
      <c r="S124" s="116">
        <v>11.016837106762596</v>
      </c>
      <c r="T124" s="116">
        <v>12.243757705731024</v>
      </c>
      <c r="U124" s="116">
        <v>15.2040438742838</v>
      </c>
      <c r="V124" s="116">
        <v>20.887684705415367</v>
      </c>
      <c r="W124" s="116">
        <v>24.785954654876079</v>
      </c>
      <c r="X124" s="116">
        <v>27.573646500571652</v>
      </c>
      <c r="Y124" s="116">
        <v>30.378056855173792</v>
      </c>
      <c r="Z124" s="116">
        <v>30.229309697223808</v>
      </c>
      <c r="AA124" s="107">
        <v>37.425259456655148</v>
      </c>
      <c r="AB124" s="107">
        <v>41.070443863528951</v>
      </c>
      <c r="AC124" s="107">
        <v>46.402169151518507</v>
      </c>
      <c r="AD124" s="107">
        <v>49.231507965381432</v>
      </c>
      <c r="AE124" s="107">
        <v>53.581572825589092</v>
      </c>
      <c r="AF124" s="149">
        <v>53.634450810786063</v>
      </c>
      <c r="AG124" s="107">
        <v>57.563920625884343</v>
      </c>
      <c r="AH124" s="116" t="s">
        <v>79</v>
      </c>
      <c r="AI124" s="116" t="s">
        <v>79</v>
      </c>
    </row>
    <row r="125" spans="1:35" s="10" customFormat="1" ht="15.75" x14ac:dyDescent="0.25">
      <c r="A125" s="63" t="s">
        <v>65</v>
      </c>
      <c r="B125" s="94"/>
      <c r="C125" s="116"/>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c r="AA125" s="116"/>
      <c r="AB125" s="116"/>
      <c r="AC125" s="116"/>
      <c r="AD125" s="116"/>
      <c r="AE125" s="116"/>
      <c r="AF125" s="135"/>
      <c r="AG125" s="116"/>
      <c r="AH125" s="116"/>
      <c r="AI125" s="116"/>
    </row>
    <row r="126" spans="1:35" s="10" customFormat="1" ht="15.75" x14ac:dyDescent="0.25">
      <c r="A126" s="93" t="s">
        <v>249</v>
      </c>
      <c r="B126" s="94"/>
      <c r="C126" s="116">
        <v>354.74448967488127</v>
      </c>
      <c r="D126" s="116">
        <v>376.93071446185331</v>
      </c>
      <c r="E126" s="116">
        <v>395.28163496759066</v>
      </c>
      <c r="F126" s="116">
        <v>408.59928130107875</v>
      </c>
      <c r="G126" s="116">
        <v>395.47297956585203</v>
      </c>
      <c r="H126" s="116">
        <v>382.5341461579003</v>
      </c>
      <c r="I126" s="116">
        <v>419.11878444190825</v>
      </c>
      <c r="J126" s="116">
        <v>426.04585584329988</v>
      </c>
      <c r="K126" s="116">
        <v>450.96778007683764</v>
      </c>
      <c r="L126" s="116">
        <v>431.6526039381863</v>
      </c>
      <c r="M126" s="116">
        <v>382.39267048391275</v>
      </c>
      <c r="N126" s="116">
        <v>413.57107278349309</v>
      </c>
      <c r="O126" s="116">
        <v>383.00216363917104</v>
      </c>
      <c r="P126" s="116">
        <v>366.93226264402034</v>
      </c>
      <c r="Q126" s="116">
        <v>409.59828300702225</v>
      </c>
      <c r="R126" s="116">
        <v>505.83810455179798</v>
      </c>
      <c r="S126" s="116">
        <v>603.39177480178603</v>
      </c>
      <c r="T126" s="116">
        <v>656.03341621985373</v>
      </c>
      <c r="U126" s="116">
        <v>693.733381714747</v>
      </c>
      <c r="V126" s="116">
        <v>821.67538791646621</v>
      </c>
      <c r="W126" s="116">
        <v>873.46879767093412</v>
      </c>
      <c r="X126" s="116">
        <v>871.69635989490882</v>
      </c>
      <c r="Y126" s="116">
        <v>1047.9810802893974</v>
      </c>
      <c r="Z126" s="116">
        <v>1180.104547658575</v>
      </c>
      <c r="AA126" s="116">
        <v>1144.6313716107604</v>
      </c>
      <c r="AB126" s="116">
        <v>1067.5276943132187</v>
      </c>
      <c r="AC126" s="116">
        <v>1092.6955088030784</v>
      </c>
      <c r="AD126" s="116">
        <v>1004.7511486475127</v>
      </c>
      <c r="AE126" s="116">
        <v>1087.3866542533085</v>
      </c>
      <c r="AF126" s="135">
        <v>1126.3592255324984</v>
      </c>
      <c r="AG126" s="116">
        <v>1077.9844157276161</v>
      </c>
      <c r="AH126" s="116">
        <v>1034.7632964990739</v>
      </c>
      <c r="AI126" s="116">
        <v>1079.8574069849985</v>
      </c>
    </row>
    <row r="127" spans="1:35" s="116" customFormat="1" ht="15.75" x14ac:dyDescent="0.25">
      <c r="A127" s="93" t="s">
        <v>250</v>
      </c>
      <c r="B127" s="96" t="s">
        <v>111</v>
      </c>
      <c r="C127" s="116">
        <v>34.130607818259996</v>
      </c>
      <c r="D127" s="116">
        <v>40.136808100097731</v>
      </c>
      <c r="E127" s="116">
        <v>41.920230022558194</v>
      </c>
      <c r="F127" s="116">
        <v>44.170072374124615</v>
      </c>
      <c r="G127" s="116">
        <v>41.021297491479835</v>
      </c>
      <c r="H127" s="116">
        <v>42.440673337016811</v>
      </c>
      <c r="I127" s="116">
        <v>43.972003048889256</v>
      </c>
      <c r="J127" s="116">
        <v>44.749800321448312</v>
      </c>
      <c r="K127" s="116">
        <v>41.881179627162325</v>
      </c>
      <c r="L127" s="116">
        <v>39.057820226542077</v>
      </c>
      <c r="M127" s="116">
        <v>28.243433625352488</v>
      </c>
      <c r="N127" s="116">
        <v>29.531986425343689</v>
      </c>
      <c r="O127" s="116">
        <v>39.505675450565938</v>
      </c>
      <c r="P127" s="116">
        <v>40.312972879029054</v>
      </c>
      <c r="Q127" s="116">
        <v>37.9197041768359</v>
      </c>
      <c r="R127" s="116">
        <v>45.702614308636754</v>
      </c>
      <c r="S127" s="116">
        <v>57.220774206433532</v>
      </c>
      <c r="T127" s="116">
        <v>52.472048999240748</v>
      </c>
      <c r="U127" s="116">
        <v>65.30884482784198</v>
      </c>
      <c r="V127" s="116">
        <v>90.383011295255244</v>
      </c>
      <c r="W127" s="116">
        <v>63.388275023128315</v>
      </c>
      <c r="X127" s="116">
        <v>60.079146522398283</v>
      </c>
      <c r="Y127" s="116">
        <v>58.627606039510106</v>
      </c>
      <c r="Z127" s="116">
        <v>70.398352040600756</v>
      </c>
      <c r="AA127" s="116">
        <v>68.459036495565215</v>
      </c>
      <c r="AB127" s="116">
        <v>67.130479018666918</v>
      </c>
      <c r="AC127" s="116">
        <v>86.315655922654003</v>
      </c>
      <c r="AD127" s="116">
        <v>49.062845489817931</v>
      </c>
      <c r="AE127" s="116">
        <v>62.369593977666831</v>
      </c>
      <c r="AF127" s="135">
        <v>85.789158493339684</v>
      </c>
      <c r="AG127" s="116">
        <v>92.110056221276125</v>
      </c>
      <c r="AH127" s="116">
        <v>89.327181551932981</v>
      </c>
      <c r="AI127" s="116">
        <v>82.002648047806957</v>
      </c>
    </row>
    <row r="128" spans="1:35" s="10" customFormat="1" ht="15.75" x14ac:dyDescent="0.25">
      <c r="A128" s="93" t="s">
        <v>251</v>
      </c>
      <c r="B128" s="94"/>
      <c r="C128" s="116">
        <v>288.59879505320106</v>
      </c>
      <c r="D128" s="116">
        <v>285.51486732876583</v>
      </c>
      <c r="E128" s="116">
        <v>311.26992337853824</v>
      </c>
      <c r="F128" s="116">
        <v>286.99498951605062</v>
      </c>
      <c r="G128" s="116">
        <v>248.45866862386427</v>
      </c>
      <c r="H128" s="116">
        <v>243.17425735554269</v>
      </c>
      <c r="I128" s="116">
        <v>270.34454410155911</v>
      </c>
      <c r="J128" s="116">
        <v>311.95495117541174</v>
      </c>
      <c r="K128" s="116">
        <v>333.10592776868134</v>
      </c>
      <c r="L128" s="116">
        <v>314.70607299167472</v>
      </c>
      <c r="M128" s="116">
        <v>256.17402159129881</v>
      </c>
      <c r="N128" s="116">
        <v>254.13135494344351</v>
      </c>
      <c r="O128" s="116">
        <v>222.44537419976803</v>
      </c>
      <c r="P128" s="116">
        <v>203.85079742054404</v>
      </c>
      <c r="Q128" s="116">
        <v>218.45690756325769</v>
      </c>
      <c r="R128" s="116">
        <v>281.65369593716713</v>
      </c>
      <c r="S128" s="116">
        <v>314.95847830724131</v>
      </c>
      <c r="T128" s="116">
        <v>336.07069554715133</v>
      </c>
      <c r="U128" s="116">
        <v>349.73532914551316</v>
      </c>
      <c r="V128" s="116">
        <v>404.90841422580058</v>
      </c>
      <c r="W128" s="116">
        <v>388.30814535485473</v>
      </c>
      <c r="X128" s="116">
        <v>375.40751903369846</v>
      </c>
      <c r="Y128" s="116">
        <v>441.81269874485378</v>
      </c>
      <c r="Z128" s="116">
        <v>470.75005056249677</v>
      </c>
      <c r="AA128" s="116">
        <v>468.82932906598694</v>
      </c>
      <c r="AB128" s="116">
        <v>472.30206137657717</v>
      </c>
      <c r="AC128" s="116">
        <v>497.89485726099468</v>
      </c>
      <c r="AD128" s="116">
        <v>421.22578031555781</v>
      </c>
      <c r="AE128" s="116">
        <v>449.28804488530574</v>
      </c>
      <c r="AF128" s="135">
        <v>495.13872694035342</v>
      </c>
      <c r="AG128" s="116">
        <v>532.34949975284849</v>
      </c>
      <c r="AH128" s="116">
        <v>611.9429577640667</v>
      </c>
      <c r="AI128" s="116">
        <v>624.4801337120706</v>
      </c>
    </row>
    <row r="129" spans="1:35" s="116" customFormat="1" ht="15.75" x14ac:dyDescent="0.25">
      <c r="A129" s="93" t="s">
        <v>252</v>
      </c>
      <c r="B129" s="96" t="s">
        <v>112</v>
      </c>
      <c r="C129" s="116">
        <v>10.523159906815319</v>
      </c>
      <c r="D129" s="116">
        <v>11.775968344520315</v>
      </c>
      <c r="E129" s="116">
        <v>14.88159356296126</v>
      </c>
      <c r="F129" s="116">
        <v>11.139913796795494</v>
      </c>
      <c r="G129" s="116">
        <v>12.110641183992994</v>
      </c>
      <c r="H129" s="116">
        <v>13.860629934637114</v>
      </c>
      <c r="I129" s="116">
        <v>16.435333717283385</v>
      </c>
      <c r="J129" s="116">
        <v>10.874263178608635</v>
      </c>
      <c r="K129" s="116">
        <v>14.817660956982799</v>
      </c>
      <c r="L129" s="116">
        <v>14.606564669836848</v>
      </c>
      <c r="M129" s="116">
        <v>8.9076690210611567</v>
      </c>
      <c r="N129" s="116">
        <v>6.2416008261270903</v>
      </c>
      <c r="O129" s="116">
        <v>5.7471508135466332</v>
      </c>
      <c r="P129" s="116">
        <v>4.2229859033560029</v>
      </c>
      <c r="Q129" s="116">
        <v>2.7909360929470139</v>
      </c>
      <c r="R129" s="116">
        <v>3.1023556874073108</v>
      </c>
      <c r="S129" s="116">
        <v>3.8433711253645346</v>
      </c>
      <c r="T129" s="116">
        <v>4.690556945104988</v>
      </c>
      <c r="U129" s="116">
        <v>4.7101669571840699</v>
      </c>
      <c r="V129" s="116">
        <v>5.7702991877365388</v>
      </c>
      <c r="W129" s="116">
        <v>5.6380296244265464</v>
      </c>
      <c r="X129" s="116">
        <v>7.284789103300449</v>
      </c>
      <c r="Y129" s="116">
        <v>6.3382187694293393</v>
      </c>
      <c r="Z129" s="116">
        <v>8.5909331262980011</v>
      </c>
      <c r="AA129" s="116">
        <v>14.496545903053384</v>
      </c>
      <c r="AB129" s="116">
        <v>13.494562753878116</v>
      </c>
      <c r="AC129" s="116">
        <v>14.141126413336588</v>
      </c>
      <c r="AD129" s="116">
        <v>12.314189727952991</v>
      </c>
      <c r="AE129" s="116">
        <v>9.5567644575391455</v>
      </c>
      <c r="AF129" s="135">
        <v>9.5828859169821357</v>
      </c>
      <c r="AG129" s="116">
        <v>9.2904828803933039</v>
      </c>
      <c r="AH129" s="116">
        <v>9.2120621707788874</v>
      </c>
      <c r="AI129" s="116">
        <v>9.5995124161571823</v>
      </c>
    </row>
    <row r="130" spans="1:35" s="10" customFormat="1" ht="15.75" x14ac:dyDescent="0.25">
      <c r="A130" s="57" t="s">
        <v>51</v>
      </c>
      <c r="B130" s="94"/>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c r="AA130" s="116"/>
      <c r="AB130" s="116"/>
      <c r="AC130" s="116"/>
      <c r="AD130" s="116"/>
      <c r="AE130" s="116"/>
      <c r="AF130" s="135"/>
      <c r="AG130" s="116"/>
      <c r="AH130" s="116"/>
      <c r="AI130" s="116"/>
    </row>
    <row r="131" spans="1:35" s="10" customFormat="1" ht="15.75" x14ac:dyDescent="0.25">
      <c r="A131" s="63" t="s">
        <v>36</v>
      </c>
      <c r="B131" s="94"/>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c r="AA131" s="116"/>
      <c r="AB131" s="116"/>
      <c r="AC131" s="116"/>
      <c r="AD131" s="116"/>
      <c r="AE131" s="116"/>
      <c r="AF131" s="135"/>
      <c r="AG131" s="116"/>
      <c r="AH131" s="116"/>
      <c r="AI131" s="116"/>
    </row>
    <row r="132" spans="1:35" s="116" customFormat="1" ht="15.75" x14ac:dyDescent="0.25">
      <c r="A132" s="93" t="s">
        <v>253</v>
      </c>
      <c r="B132" s="96" t="s">
        <v>113</v>
      </c>
      <c r="C132" s="116" t="s">
        <v>79</v>
      </c>
      <c r="D132" s="116" t="s">
        <v>79</v>
      </c>
      <c r="E132" s="116" t="s">
        <v>79</v>
      </c>
      <c r="F132" s="116" t="s">
        <v>79</v>
      </c>
      <c r="G132" s="117">
        <v>9.7229686313041412</v>
      </c>
      <c r="H132" s="116">
        <v>12.296536246447555</v>
      </c>
      <c r="I132" s="116">
        <v>15.779189863735276</v>
      </c>
      <c r="J132" s="116">
        <v>16.353607775658354</v>
      </c>
      <c r="K132" s="116">
        <v>14.752435169944192</v>
      </c>
      <c r="L132" s="116">
        <v>9.6219117236852814</v>
      </c>
      <c r="M132" s="116">
        <v>10.813661958229975</v>
      </c>
      <c r="N132" s="116">
        <v>13.701029626003823</v>
      </c>
      <c r="O132" s="116">
        <v>14.496304666450603</v>
      </c>
      <c r="P132" s="116">
        <v>17.008667972280783</v>
      </c>
      <c r="Q132" s="116">
        <v>18.760690753735922</v>
      </c>
      <c r="R132" s="116">
        <v>24.420290768352348</v>
      </c>
      <c r="S132" s="116">
        <v>32.504295135289134</v>
      </c>
      <c r="T132" s="116">
        <v>35.681124748829262</v>
      </c>
      <c r="U132" s="116">
        <v>46.027729049169423</v>
      </c>
      <c r="V132" s="116">
        <v>64.219103089836636</v>
      </c>
      <c r="W132" s="116">
        <v>85.149833604979563</v>
      </c>
      <c r="X132" s="116">
        <v>61.464567123048234</v>
      </c>
      <c r="Y132" s="116">
        <v>63.056788788398585</v>
      </c>
      <c r="Z132" s="116">
        <v>67.269931696511335</v>
      </c>
      <c r="AA132" s="116">
        <v>62.868556836492644</v>
      </c>
      <c r="AB132" s="116">
        <v>61.993337261834064</v>
      </c>
      <c r="AC132" s="116">
        <v>61.49913252557932</v>
      </c>
      <c r="AD132" s="116">
        <v>45.787776745958247</v>
      </c>
      <c r="AE132" s="116">
        <v>45.333958773349977</v>
      </c>
      <c r="AF132" s="135">
        <v>50.060412104815896</v>
      </c>
      <c r="AG132" s="116">
        <v>61.013824918306454</v>
      </c>
      <c r="AH132" s="116">
        <v>68.459517284587406</v>
      </c>
      <c r="AI132" s="116">
        <v>77.150146387322678</v>
      </c>
    </row>
    <row r="133" spans="1:35" s="10" customFormat="1" ht="15.75" x14ac:dyDescent="0.25">
      <c r="A133" s="93" t="s">
        <v>316</v>
      </c>
      <c r="B133" s="96" t="s">
        <v>148</v>
      </c>
      <c r="C133" s="116" t="s">
        <v>68</v>
      </c>
      <c r="D133" s="116" t="s">
        <v>68</v>
      </c>
      <c r="E133" s="116" t="s">
        <v>68</v>
      </c>
      <c r="F133" s="116" t="s">
        <v>68</v>
      </c>
      <c r="G133" s="116" t="s">
        <v>79</v>
      </c>
      <c r="H133" s="116" t="s">
        <v>79</v>
      </c>
      <c r="I133" s="116" t="s">
        <v>79</v>
      </c>
      <c r="J133" s="116" t="s">
        <v>79</v>
      </c>
      <c r="K133" s="116" t="s">
        <v>79</v>
      </c>
      <c r="L133" s="116" t="s">
        <v>79</v>
      </c>
      <c r="M133" s="116" t="s">
        <v>79</v>
      </c>
      <c r="N133" s="116" t="s">
        <v>79</v>
      </c>
      <c r="O133" s="116" t="s">
        <v>79</v>
      </c>
      <c r="P133" s="116" t="s">
        <v>79</v>
      </c>
      <c r="Q133" s="116">
        <v>64.11294964232917</v>
      </c>
      <c r="R133" s="116">
        <v>53.767467973043651</v>
      </c>
      <c r="S133" s="116">
        <v>53.158872064078679</v>
      </c>
      <c r="T133" s="116">
        <v>46.026445384490586</v>
      </c>
      <c r="U133" s="116">
        <v>47.37199975231907</v>
      </c>
      <c r="V133" s="116">
        <v>51.836438721808271</v>
      </c>
      <c r="W133" s="116">
        <v>62.14069577290595</v>
      </c>
      <c r="X133" s="116">
        <v>64.902282514212359</v>
      </c>
      <c r="Y133" s="116">
        <v>59.348750559097176</v>
      </c>
      <c r="Z133" s="116">
        <v>57.871687741153863</v>
      </c>
      <c r="AA133" s="116">
        <v>54.742353120223946</v>
      </c>
      <c r="AB133" s="116">
        <v>55.783125498830358</v>
      </c>
      <c r="AC133" s="116">
        <v>54.67394003550573</v>
      </c>
      <c r="AD133" s="116">
        <v>47.302000162266673</v>
      </c>
      <c r="AE133" s="116">
        <v>46.633120516245462</v>
      </c>
      <c r="AF133" s="135">
        <v>46.622920159523531</v>
      </c>
      <c r="AG133" s="116">
        <v>51.768048539830254</v>
      </c>
      <c r="AH133" s="116">
        <v>50.096729640646501</v>
      </c>
      <c r="AI133" s="116">
        <v>51.061052174295959</v>
      </c>
    </row>
    <row r="134" spans="1:35" s="10" customFormat="1" ht="15.75" x14ac:dyDescent="0.25">
      <c r="A134" s="93" t="s">
        <v>254</v>
      </c>
      <c r="B134" s="96" t="s">
        <v>149</v>
      </c>
      <c r="C134" s="116" t="s">
        <v>79</v>
      </c>
      <c r="D134" s="117">
        <v>232.80910663166051</v>
      </c>
      <c r="E134" s="117">
        <v>89.862987421453113</v>
      </c>
      <c r="F134" s="117">
        <v>26.482991512873234</v>
      </c>
      <c r="G134" s="117">
        <v>29.478992506120186</v>
      </c>
      <c r="H134" s="117">
        <v>32.960921052251713</v>
      </c>
      <c r="I134" s="117">
        <v>28.554397339971615</v>
      </c>
      <c r="J134" s="117">
        <v>37.132805833842653</v>
      </c>
      <c r="K134" s="117">
        <v>25.7618341922499</v>
      </c>
      <c r="L134" s="117">
        <v>29.758308424303017</v>
      </c>
      <c r="M134" s="117">
        <v>39.371103855242808</v>
      </c>
      <c r="N134" s="117">
        <v>44.282176543005818</v>
      </c>
      <c r="O134" s="117">
        <v>43.929151960654572</v>
      </c>
      <c r="P134" s="117">
        <v>51.193910096751623</v>
      </c>
      <c r="Q134" s="117">
        <v>57.962934085014027</v>
      </c>
      <c r="R134" s="117">
        <v>72.915397916403634</v>
      </c>
      <c r="S134" s="116">
        <v>80.1728443938905</v>
      </c>
      <c r="T134" s="116">
        <v>86.857489603261641</v>
      </c>
      <c r="U134" s="116">
        <v>93.79080849265597</v>
      </c>
      <c r="V134" s="116">
        <v>130.68638863639217</v>
      </c>
      <c r="W134" s="116">
        <v>154.364501752378</v>
      </c>
      <c r="X134" s="116">
        <v>121.08920884570666</v>
      </c>
      <c r="Y134" s="116">
        <v>112.12768479534512</v>
      </c>
      <c r="Z134" s="116">
        <v>102.71947505356597</v>
      </c>
      <c r="AA134" s="116">
        <v>98.452659642990412</v>
      </c>
      <c r="AB134" s="116">
        <v>111.33389403481077</v>
      </c>
      <c r="AC134" s="116">
        <v>103.16986584725599</v>
      </c>
      <c r="AD134" s="116">
        <v>87.851745042896781</v>
      </c>
      <c r="AE134" s="116">
        <v>93.763665278288315</v>
      </c>
      <c r="AF134" s="135">
        <v>101.37878733347861</v>
      </c>
      <c r="AG134" s="116">
        <v>136.32309140671367</v>
      </c>
      <c r="AH134" s="116">
        <v>308.36020700646395</v>
      </c>
      <c r="AI134" s="116">
        <v>179.49794696165824</v>
      </c>
    </row>
    <row r="135" spans="1:35" s="10" customFormat="1" ht="15.75" x14ac:dyDescent="0.25">
      <c r="A135" s="93" t="s">
        <v>255</v>
      </c>
      <c r="B135" s="96">
        <v>69</v>
      </c>
      <c r="C135" s="116" t="s">
        <v>68</v>
      </c>
      <c r="D135" s="116" t="s">
        <v>68</v>
      </c>
      <c r="E135" s="116" t="s">
        <v>68</v>
      </c>
      <c r="F135" s="116" t="s">
        <v>68</v>
      </c>
      <c r="G135" s="117">
        <v>165.22835450037044</v>
      </c>
      <c r="H135" s="117">
        <v>248.84035159864217</v>
      </c>
      <c r="I135" s="117">
        <v>348.92489274289659</v>
      </c>
      <c r="J135" s="117">
        <v>446.28431870947497</v>
      </c>
      <c r="K135" s="117">
        <v>423.76969607686135</v>
      </c>
      <c r="L135" s="117">
        <v>396.51899613189556</v>
      </c>
      <c r="M135" s="117">
        <v>317.74147251583582</v>
      </c>
      <c r="N135" s="117">
        <v>232.46080133352501</v>
      </c>
      <c r="O135" s="117">
        <v>148.99816134833176</v>
      </c>
      <c r="P135" s="117">
        <v>142.79802166403013</v>
      </c>
      <c r="Q135" s="117">
        <v>166.90486492668077</v>
      </c>
      <c r="R135" s="117">
        <v>161.63450807473197</v>
      </c>
      <c r="S135" s="116">
        <v>166.71704167586122</v>
      </c>
      <c r="T135" s="116">
        <v>182.53742662270466</v>
      </c>
      <c r="U135" s="116">
        <v>194.34303396726196</v>
      </c>
      <c r="V135" s="116">
        <v>224.38283370702814</v>
      </c>
      <c r="W135" s="116">
        <v>297.74053724865036</v>
      </c>
      <c r="X135" s="116">
        <v>260.08537528381993</v>
      </c>
      <c r="Y135" s="116">
        <v>234.71312276197341</v>
      </c>
      <c r="Z135" s="116">
        <v>256.5357990885135</v>
      </c>
      <c r="AA135" s="116">
        <v>222.3811209363742</v>
      </c>
      <c r="AB135" s="116">
        <v>223.76518973213248</v>
      </c>
      <c r="AC135" s="116">
        <v>249.90371167062028</v>
      </c>
      <c r="AD135" s="116">
        <v>208.64381582509125</v>
      </c>
      <c r="AE135" s="116">
        <v>198.8031305535817</v>
      </c>
      <c r="AF135" s="135">
        <v>220.14600412546483</v>
      </c>
      <c r="AG135" s="116">
        <v>232.49857793014189</v>
      </c>
      <c r="AH135" s="116">
        <v>242.55196569232035</v>
      </c>
      <c r="AI135" s="116">
        <v>252.09704085734185</v>
      </c>
    </row>
    <row r="136" spans="1:35" s="10" customFormat="1" ht="15.75" x14ac:dyDescent="0.25">
      <c r="A136" s="93" t="s">
        <v>514</v>
      </c>
      <c r="B136" s="96">
        <v>70</v>
      </c>
      <c r="C136" s="116" t="s">
        <v>68</v>
      </c>
      <c r="D136" s="116" t="s">
        <v>68</v>
      </c>
      <c r="E136" s="116" t="s">
        <v>68</v>
      </c>
      <c r="F136" s="116" t="s">
        <v>68</v>
      </c>
      <c r="G136" s="116" t="s">
        <v>68</v>
      </c>
      <c r="H136" s="116">
        <v>78.734391316041354</v>
      </c>
      <c r="I136" s="116">
        <v>90.556513526166228</v>
      </c>
      <c r="J136" s="116">
        <v>102.85121808700882</v>
      </c>
      <c r="K136" s="116">
        <v>108.58850601614115</v>
      </c>
      <c r="L136" s="116">
        <v>95.597915936212047</v>
      </c>
      <c r="M136" s="116">
        <v>112.95865652721474</v>
      </c>
      <c r="N136" s="116">
        <v>117.00801462744067</v>
      </c>
      <c r="O136" s="116">
        <v>112.47468356470479</v>
      </c>
      <c r="P136" s="116">
        <v>115.13170429172817</v>
      </c>
      <c r="Q136" s="116">
        <v>145.7619894130529</v>
      </c>
      <c r="R136" s="116">
        <v>184.16667287042833</v>
      </c>
      <c r="S136" s="116">
        <v>199.43328276709266</v>
      </c>
      <c r="T136" s="116">
        <v>237.81431807696902</v>
      </c>
      <c r="U136" s="116">
        <v>237.8926814047218</v>
      </c>
      <c r="V136" s="116">
        <v>261.42105744357258</v>
      </c>
      <c r="W136" s="116">
        <v>279.96365497127016</v>
      </c>
      <c r="X136" s="116">
        <v>259.20283531213033</v>
      </c>
      <c r="Y136" s="116">
        <v>237.07109910481276</v>
      </c>
      <c r="Z136" s="116">
        <v>234.16556560987175</v>
      </c>
      <c r="AA136" s="116">
        <v>209.86173483996785</v>
      </c>
      <c r="AB136" s="116">
        <v>202.97345816475192</v>
      </c>
      <c r="AC136" s="116">
        <v>190.9983411733572</v>
      </c>
      <c r="AD136" s="116">
        <v>167.89186978214224</v>
      </c>
      <c r="AE136" s="116">
        <v>184.10013195806567</v>
      </c>
      <c r="AF136" s="135">
        <v>195.2556914426477</v>
      </c>
      <c r="AG136" s="116">
        <v>254.08767536555453</v>
      </c>
      <c r="AH136" s="116">
        <v>272.26068903485185</v>
      </c>
      <c r="AI136" s="116">
        <v>303.71587421616783</v>
      </c>
    </row>
    <row r="137" spans="1:35" s="10" customFormat="1" ht="15" customHeight="1" x14ac:dyDescent="0.25">
      <c r="A137" s="93" t="s">
        <v>256</v>
      </c>
      <c r="B137" s="96">
        <v>71</v>
      </c>
      <c r="C137" s="116" t="s">
        <v>79</v>
      </c>
      <c r="D137" s="116" t="s">
        <v>79</v>
      </c>
      <c r="E137" s="95">
        <v>149.32068235864082</v>
      </c>
      <c r="F137" s="116" t="s">
        <v>79</v>
      </c>
      <c r="G137" s="116" t="s">
        <v>79</v>
      </c>
      <c r="H137" s="116" t="s">
        <v>68</v>
      </c>
      <c r="I137" s="116" t="s">
        <v>68</v>
      </c>
      <c r="J137" s="116" t="s">
        <v>68</v>
      </c>
      <c r="K137" s="116" t="s">
        <v>68</v>
      </c>
      <c r="L137" s="116" t="s">
        <v>68</v>
      </c>
      <c r="M137" s="116" t="s">
        <v>68</v>
      </c>
      <c r="N137" s="116" t="s">
        <v>68</v>
      </c>
      <c r="O137" s="116" t="s">
        <v>68</v>
      </c>
      <c r="P137" s="116" t="s">
        <v>68</v>
      </c>
      <c r="Q137" s="116" t="s">
        <v>68</v>
      </c>
      <c r="R137" s="116" t="s">
        <v>68</v>
      </c>
      <c r="S137" s="116" t="s">
        <v>68</v>
      </c>
      <c r="T137" s="116" t="s">
        <v>68</v>
      </c>
      <c r="U137" s="116" t="s">
        <v>68</v>
      </c>
      <c r="V137" s="116" t="s">
        <v>68</v>
      </c>
      <c r="W137" s="116" t="s">
        <v>68</v>
      </c>
      <c r="X137" s="116" t="s">
        <v>68</v>
      </c>
      <c r="Y137" s="116" t="s">
        <v>68</v>
      </c>
      <c r="Z137" s="116" t="s">
        <v>68</v>
      </c>
      <c r="AA137" s="116" t="s">
        <v>68</v>
      </c>
      <c r="AB137" s="116" t="s">
        <v>68</v>
      </c>
      <c r="AC137" s="116" t="s">
        <v>68</v>
      </c>
      <c r="AD137" s="116" t="s">
        <v>68</v>
      </c>
      <c r="AE137" s="116" t="s">
        <v>68</v>
      </c>
      <c r="AF137" s="135" t="s">
        <v>68</v>
      </c>
      <c r="AG137" s="116" t="s">
        <v>68</v>
      </c>
      <c r="AH137" s="116" t="s">
        <v>68</v>
      </c>
      <c r="AI137" s="116" t="s">
        <v>68</v>
      </c>
    </row>
    <row r="138" spans="1:35" s="116" customFormat="1" ht="15.75" x14ac:dyDescent="0.25">
      <c r="A138" s="93" t="s">
        <v>257</v>
      </c>
      <c r="B138" s="96" t="s">
        <v>161</v>
      </c>
      <c r="C138" s="84" t="s">
        <v>68</v>
      </c>
      <c r="D138" s="84" t="s">
        <v>68</v>
      </c>
      <c r="E138" s="84" t="s">
        <v>68</v>
      </c>
      <c r="F138" s="84" t="s">
        <v>68</v>
      </c>
      <c r="G138" s="116" t="s">
        <v>79</v>
      </c>
      <c r="H138" s="116">
        <v>8.8346974482801297</v>
      </c>
      <c r="I138" s="116">
        <v>17.250640234880667</v>
      </c>
      <c r="J138" s="116">
        <v>25.361359516683905</v>
      </c>
      <c r="K138" s="116">
        <v>29.227205610322816</v>
      </c>
      <c r="L138" s="116">
        <v>37.619691997378993</v>
      </c>
      <c r="M138" s="116">
        <v>42.606639511324978</v>
      </c>
      <c r="N138" s="116">
        <v>52.572576211714384</v>
      </c>
      <c r="O138" s="116">
        <v>55.97362079190561</v>
      </c>
      <c r="P138" s="116">
        <v>67.4110159334559</v>
      </c>
      <c r="Q138" s="116">
        <v>88.281090803209409</v>
      </c>
      <c r="R138" s="116">
        <v>124.85353954542211</v>
      </c>
      <c r="S138" s="116">
        <v>150.31731428735347</v>
      </c>
      <c r="T138" s="116">
        <v>150.86270130436856</v>
      </c>
      <c r="U138" s="116">
        <v>175.13648871749282</v>
      </c>
      <c r="V138" s="116">
        <v>276.70604104408483</v>
      </c>
      <c r="W138" s="116">
        <v>320.62777375221413</v>
      </c>
      <c r="X138" s="116">
        <v>264.46822681347044</v>
      </c>
      <c r="Y138" s="116">
        <v>249.36521949728984</v>
      </c>
      <c r="Z138" s="116">
        <v>293.16659465379234</v>
      </c>
      <c r="AA138" s="116">
        <v>330.15804675966297</v>
      </c>
      <c r="AB138" s="116">
        <v>363.37357954581654</v>
      </c>
      <c r="AC138" s="116">
        <v>389.06749976906428</v>
      </c>
      <c r="AD138" s="116">
        <v>352.43536942179725</v>
      </c>
      <c r="AE138" s="116">
        <v>378.01045057569502</v>
      </c>
      <c r="AF138" s="135">
        <v>407.34023621525955</v>
      </c>
      <c r="AG138" s="116">
        <v>464.8417350754055</v>
      </c>
      <c r="AH138" s="116">
        <v>480.54604078054501</v>
      </c>
      <c r="AI138" s="116">
        <v>528.45372524584616</v>
      </c>
    </row>
    <row r="139" spans="1:35" s="10" customFormat="1" ht="15" customHeight="1" x14ac:dyDescent="0.25">
      <c r="A139" s="93" t="s">
        <v>304</v>
      </c>
      <c r="B139" s="96">
        <v>73</v>
      </c>
      <c r="C139" s="116" t="s">
        <v>79</v>
      </c>
      <c r="D139" s="116" t="s">
        <v>79</v>
      </c>
      <c r="E139" s="116" t="s">
        <v>68</v>
      </c>
      <c r="F139" s="116" t="s">
        <v>68</v>
      </c>
      <c r="G139" s="116" t="s">
        <v>68</v>
      </c>
      <c r="H139" s="116" t="s">
        <v>68</v>
      </c>
      <c r="I139" s="116" t="s">
        <v>68</v>
      </c>
      <c r="J139" s="116" t="s">
        <v>68</v>
      </c>
      <c r="K139" s="116" t="s">
        <v>68</v>
      </c>
      <c r="L139" s="116" t="s">
        <v>68</v>
      </c>
      <c r="M139" s="116" t="s">
        <v>68</v>
      </c>
      <c r="N139" s="116" t="s">
        <v>68</v>
      </c>
      <c r="O139" s="116" t="s">
        <v>68</v>
      </c>
      <c r="P139" s="116" t="s">
        <v>68</v>
      </c>
      <c r="Q139" s="116" t="s">
        <v>68</v>
      </c>
      <c r="R139" s="116" t="s">
        <v>68</v>
      </c>
      <c r="S139" s="116" t="s">
        <v>68</v>
      </c>
      <c r="T139" s="116" t="s">
        <v>68</v>
      </c>
      <c r="U139" s="116" t="s">
        <v>68</v>
      </c>
      <c r="V139" s="116" t="s">
        <v>68</v>
      </c>
      <c r="W139" s="116" t="s">
        <v>68</v>
      </c>
      <c r="X139" s="116" t="s">
        <v>68</v>
      </c>
      <c r="Y139" s="116" t="s">
        <v>68</v>
      </c>
      <c r="Z139" s="116" t="s">
        <v>68</v>
      </c>
      <c r="AA139" s="116" t="s">
        <v>68</v>
      </c>
      <c r="AB139" s="116" t="s">
        <v>68</v>
      </c>
      <c r="AC139" s="116" t="s">
        <v>68</v>
      </c>
      <c r="AD139" s="116" t="s">
        <v>68</v>
      </c>
      <c r="AE139" s="116" t="s">
        <v>68</v>
      </c>
      <c r="AF139" s="135" t="s">
        <v>68</v>
      </c>
      <c r="AG139" s="116" t="s">
        <v>68</v>
      </c>
      <c r="AH139" s="116" t="s">
        <v>68</v>
      </c>
      <c r="AI139" s="116" t="s">
        <v>68</v>
      </c>
    </row>
    <row r="140" spans="1:35" s="10" customFormat="1" ht="15.75" x14ac:dyDescent="0.25">
      <c r="A140" s="93" t="s">
        <v>258</v>
      </c>
      <c r="B140" s="94"/>
      <c r="C140" s="117">
        <v>98.471879626367254</v>
      </c>
      <c r="D140" s="117">
        <v>78.126926087091149</v>
      </c>
      <c r="E140" s="116">
        <v>81.659267889444095</v>
      </c>
      <c r="F140" s="117">
        <v>69.723600041806435</v>
      </c>
      <c r="G140" s="116">
        <v>78.390539513381526</v>
      </c>
      <c r="H140" s="107">
        <v>71.035494906707257</v>
      </c>
      <c r="I140" s="116">
        <v>73.099271331134759</v>
      </c>
      <c r="J140" s="116">
        <v>59.152246422306696</v>
      </c>
      <c r="K140" s="116">
        <v>56.644052978222035</v>
      </c>
      <c r="L140" s="116">
        <v>67.514563584509943</v>
      </c>
      <c r="M140" s="116">
        <v>60.164187162397731</v>
      </c>
      <c r="N140" s="116">
        <v>68.583723050866439</v>
      </c>
      <c r="O140" s="116">
        <v>70.041292935175335</v>
      </c>
      <c r="P140" s="116">
        <v>82.901823322200642</v>
      </c>
      <c r="Q140" s="116">
        <v>106.13991025966028</v>
      </c>
      <c r="R140" s="116">
        <v>138.20275376836304</v>
      </c>
      <c r="S140" s="116">
        <v>151.52653250590041</v>
      </c>
      <c r="T140" s="116">
        <v>158.24876279805832</v>
      </c>
      <c r="U140" s="116">
        <v>140.22671730668901</v>
      </c>
      <c r="V140" s="116">
        <v>177.21828778854706</v>
      </c>
      <c r="W140" s="116">
        <v>186.93978803810174</v>
      </c>
      <c r="X140" s="116">
        <v>148.18286142806039</v>
      </c>
      <c r="Y140" s="116">
        <v>136.07018298767312</v>
      </c>
      <c r="Z140" s="116">
        <v>148.75870003979603</v>
      </c>
      <c r="AA140" s="116">
        <v>134.04592904283112</v>
      </c>
      <c r="AB140" s="116">
        <v>130.16686852720969</v>
      </c>
      <c r="AC140" s="116">
        <v>123.38633357367489</v>
      </c>
      <c r="AD140" s="116">
        <v>115.81969505164115</v>
      </c>
      <c r="AE140" s="116">
        <v>132.13165765583167</v>
      </c>
      <c r="AF140" s="135">
        <v>150.36389270256791</v>
      </c>
      <c r="AG140" s="116">
        <v>184.55266500449156</v>
      </c>
      <c r="AH140" s="116">
        <v>211.78350275517647</v>
      </c>
      <c r="AI140" s="116">
        <v>249.42495326033199</v>
      </c>
    </row>
    <row r="141" spans="1:35" s="10" customFormat="1" ht="15.75" x14ac:dyDescent="0.25">
      <c r="A141" s="93" t="s">
        <v>118</v>
      </c>
      <c r="B141" s="94"/>
      <c r="C141" s="116" t="s">
        <v>68</v>
      </c>
      <c r="D141" s="116" t="s">
        <v>68</v>
      </c>
      <c r="E141" s="116" t="s">
        <v>68</v>
      </c>
      <c r="F141" s="116" t="s">
        <v>68</v>
      </c>
      <c r="G141" s="116" t="s">
        <v>68</v>
      </c>
      <c r="H141" s="116" t="s">
        <v>68</v>
      </c>
      <c r="I141" s="116" t="s">
        <v>68</v>
      </c>
      <c r="J141" s="116" t="s">
        <v>68</v>
      </c>
      <c r="K141" s="116" t="s">
        <v>68</v>
      </c>
      <c r="L141" s="116" t="s">
        <v>68</v>
      </c>
      <c r="M141" s="116" t="s">
        <v>68</v>
      </c>
      <c r="N141" s="116" t="s">
        <v>68</v>
      </c>
      <c r="O141" s="116" t="s">
        <v>68</v>
      </c>
      <c r="P141" s="116" t="s">
        <v>68</v>
      </c>
      <c r="Q141" s="116" t="s">
        <v>68</v>
      </c>
      <c r="R141" s="116" t="s">
        <v>68</v>
      </c>
      <c r="S141" s="116" t="s">
        <v>68</v>
      </c>
      <c r="T141" s="116" t="s">
        <v>68</v>
      </c>
      <c r="U141" s="116" t="s">
        <v>68</v>
      </c>
      <c r="V141" s="116" t="s">
        <v>68</v>
      </c>
      <c r="W141" s="116">
        <v>0.53064198001590146</v>
      </c>
      <c r="X141" s="116">
        <v>15.456989787186171</v>
      </c>
      <c r="Y141" s="116">
        <v>21.725829265055424</v>
      </c>
      <c r="Z141" s="116">
        <v>28.459010335701734</v>
      </c>
      <c r="AA141" s="116">
        <v>24.036341614981946</v>
      </c>
      <c r="AB141" s="116">
        <v>26.729677591327707</v>
      </c>
      <c r="AC141" s="116">
        <v>29.386401081250209</v>
      </c>
      <c r="AD141" s="116">
        <v>30</v>
      </c>
      <c r="AE141" s="116">
        <v>29.218542313622713</v>
      </c>
      <c r="AF141" s="135">
        <v>31.972380432397433</v>
      </c>
      <c r="AG141" s="116">
        <v>35.248234901707512</v>
      </c>
      <c r="AH141" s="116">
        <v>36.619981827264134</v>
      </c>
      <c r="AI141" s="116">
        <v>42.159640293238198</v>
      </c>
    </row>
    <row r="142" spans="1:35" s="10" customFormat="1" ht="15.75" x14ac:dyDescent="0.25">
      <c r="A142" s="93" t="s">
        <v>259</v>
      </c>
      <c r="B142" s="96" t="s">
        <v>115</v>
      </c>
      <c r="C142" s="84" t="s">
        <v>68</v>
      </c>
      <c r="D142" s="84" t="s">
        <v>68</v>
      </c>
      <c r="E142" s="84" t="s">
        <v>68</v>
      </c>
      <c r="F142" s="84" t="s">
        <v>68</v>
      </c>
      <c r="G142" s="116" t="s">
        <v>79</v>
      </c>
      <c r="H142" s="116">
        <v>6.850116419636552</v>
      </c>
      <c r="I142" s="116">
        <v>13.327536390316384</v>
      </c>
      <c r="J142" s="116">
        <v>17.365257255208359</v>
      </c>
      <c r="K142" s="116">
        <v>15.392303534887674</v>
      </c>
      <c r="L142" s="116">
        <v>15.484514044096146</v>
      </c>
      <c r="M142" s="116">
        <v>17.354193874306421</v>
      </c>
      <c r="N142" s="116">
        <v>23.491096002822946</v>
      </c>
      <c r="O142" s="116">
        <v>29.356661015190902</v>
      </c>
      <c r="P142" s="116">
        <v>36.870796064110742</v>
      </c>
      <c r="Q142" s="116">
        <v>63.118144855842928</v>
      </c>
      <c r="R142" s="116">
        <v>82.028172488671643</v>
      </c>
      <c r="S142" s="116">
        <v>100.64114634066149</v>
      </c>
      <c r="T142" s="116">
        <v>121.02646531319996</v>
      </c>
      <c r="U142" s="116">
        <v>165.31014647425178</v>
      </c>
      <c r="V142" s="116">
        <v>219.05056034771422</v>
      </c>
      <c r="W142" s="116">
        <v>267.93451182296729</v>
      </c>
      <c r="X142" s="116">
        <v>169.62512358824412</v>
      </c>
      <c r="Y142" s="116">
        <v>122.55304124041872</v>
      </c>
      <c r="Z142" s="116">
        <v>141.78165768177536</v>
      </c>
      <c r="AA142" s="116">
        <v>123.60469681232782</v>
      </c>
      <c r="AB142" s="116">
        <v>138.66790520061522</v>
      </c>
      <c r="AC142" s="116">
        <v>146.31211113372663</v>
      </c>
      <c r="AD142" s="116">
        <v>141.50863154284659</v>
      </c>
      <c r="AE142" s="116">
        <v>204.91294338210091</v>
      </c>
      <c r="AF142" s="135">
        <v>247.27730046933672</v>
      </c>
      <c r="AG142" s="116">
        <v>367.84282229519727</v>
      </c>
      <c r="AH142" s="116">
        <v>362.86767602503113</v>
      </c>
      <c r="AI142" s="116">
        <v>401.26543294155039</v>
      </c>
    </row>
    <row r="143" spans="1:35" s="10" customFormat="1" ht="15.75" x14ac:dyDescent="0.25">
      <c r="A143" s="93" t="s">
        <v>260</v>
      </c>
      <c r="B143" s="96" t="s">
        <v>67</v>
      </c>
      <c r="C143" s="84" t="s">
        <v>68</v>
      </c>
      <c r="D143" s="84" t="s">
        <v>68</v>
      </c>
      <c r="E143" s="84" t="s">
        <v>68</v>
      </c>
      <c r="F143" s="84" t="s">
        <v>68</v>
      </c>
      <c r="G143" s="116" t="s">
        <v>79</v>
      </c>
      <c r="H143" s="117">
        <v>5.6583293951722053</v>
      </c>
      <c r="I143" s="117">
        <v>5.7718420890655153</v>
      </c>
      <c r="J143" s="117">
        <v>8.3972693223890413</v>
      </c>
      <c r="K143" s="116">
        <v>11.726654079798966</v>
      </c>
      <c r="L143" s="116">
        <v>21.120916134507254</v>
      </c>
      <c r="M143" s="116">
        <v>38.866261244282938</v>
      </c>
      <c r="N143" s="116">
        <v>30.162737104756932</v>
      </c>
      <c r="O143" s="116">
        <v>40.093185243651767</v>
      </c>
      <c r="P143" s="116">
        <v>48.040619261215163</v>
      </c>
      <c r="Q143" s="116">
        <v>52.683073879832769</v>
      </c>
      <c r="R143" s="116">
        <v>61.745680307785506</v>
      </c>
      <c r="S143" s="116">
        <v>80.103834915126413</v>
      </c>
      <c r="T143" s="116">
        <v>90.847929646535349</v>
      </c>
      <c r="U143" s="116">
        <v>106.43983350141234</v>
      </c>
      <c r="V143" s="116">
        <v>135.62646927666111</v>
      </c>
      <c r="W143" s="116">
        <v>168.50688019380036</v>
      </c>
      <c r="X143" s="116">
        <v>127.81544632164332</v>
      </c>
      <c r="Y143" s="116">
        <v>104.46197168100927</v>
      </c>
      <c r="Z143" s="116">
        <v>111.76136469673446</v>
      </c>
      <c r="AA143" s="116">
        <v>107.90513853209006</v>
      </c>
      <c r="AB143" s="116">
        <v>117.93601254109737</v>
      </c>
      <c r="AC143" s="116">
        <v>143.66952135451342</v>
      </c>
      <c r="AD143" s="116">
        <v>160.72360149047987</v>
      </c>
      <c r="AE143" s="116">
        <v>219.91209802626673</v>
      </c>
      <c r="AF143" s="135">
        <v>285.40856900862849</v>
      </c>
      <c r="AG143" s="116">
        <v>377.10886300635758</v>
      </c>
      <c r="AH143" s="116">
        <v>396.36457668808549</v>
      </c>
      <c r="AI143" s="116">
        <v>430.0191207566582</v>
      </c>
    </row>
    <row r="144" spans="1:35" s="10" customFormat="1" ht="15.75" x14ac:dyDescent="0.25">
      <c r="A144" s="93" t="s">
        <v>261</v>
      </c>
      <c r="B144" s="165">
        <v>75</v>
      </c>
      <c r="C144" s="84" t="s">
        <v>68</v>
      </c>
      <c r="D144" s="84" t="s">
        <v>68</v>
      </c>
      <c r="E144" s="84" t="s">
        <v>68</v>
      </c>
      <c r="F144" s="84" t="s">
        <v>68</v>
      </c>
      <c r="G144" s="84" t="s">
        <v>68</v>
      </c>
      <c r="H144" s="84" t="s">
        <v>68</v>
      </c>
      <c r="I144" s="84" t="s">
        <v>68</v>
      </c>
      <c r="J144" s="84" t="s">
        <v>68</v>
      </c>
      <c r="K144" s="84" t="s">
        <v>68</v>
      </c>
      <c r="L144" s="84" t="s">
        <v>68</v>
      </c>
      <c r="M144" s="84" t="s">
        <v>68</v>
      </c>
      <c r="N144" s="84" t="s">
        <v>68</v>
      </c>
      <c r="O144" s="84" t="s">
        <v>68</v>
      </c>
      <c r="P144" s="84" t="s">
        <v>68</v>
      </c>
      <c r="Q144" s="84" t="s">
        <v>68</v>
      </c>
      <c r="R144" s="84" t="s">
        <v>68</v>
      </c>
      <c r="S144" s="116" t="s">
        <v>68</v>
      </c>
      <c r="T144" s="117">
        <v>98.658343659306979</v>
      </c>
      <c r="U144" s="117">
        <v>100.90880260780037</v>
      </c>
      <c r="V144" s="116">
        <v>103.60755418621383</v>
      </c>
      <c r="W144" s="116">
        <v>136.97849547203884</v>
      </c>
      <c r="X144" s="116">
        <v>123.10053875042462</v>
      </c>
      <c r="Y144" s="116">
        <v>120.29054620714236</v>
      </c>
      <c r="Z144" s="116">
        <v>126.94761762002641</v>
      </c>
      <c r="AA144" s="116">
        <v>108.17837956870913</v>
      </c>
      <c r="AB144" s="116">
        <v>103.51571997006577</v>
      </c>
      <c r="AC144" s="116">
        <v>107.78587416024635</v>
      </c>
      <c r="AD144" s="116">
        <v>90.742151860464716</v>
      </c>
      <c r="AE144" s="116">
        <v>98.385787976840206</v>
      </c>
      <c r="AF144" s="135">
        <v>104.74627467988651</v>
      </c>
      <c r="AG144" s="116">
        <v>125.68680669013227</v>
      </c>
      <c r="AH144" s="116">
        <v>123.65959192199885</v>
      </c>
      <c r="AI144" s="116">
        <v>162.54845056442687</v>
      </c>
    </row>
    <row r="145" spans="1:35" s="10" customFormat="1" ht="15.75" x14ac:dyDescent="0.25">
      <c r="A145" s="93" t="s">
        <v>515</v>
      </c>
      <c r="B145" s="165">
        <v>76</v>
      </c>
      <c r="C145" s="84" t="s">
        <v>68</v>
      </c>
      <c r="D145" s="84" t="s">
        <v>68</v>
      </c>
      <c r="E145" s="84" t="s">
        <v>68</v>
      </c>
      <c r="F145" s="84" t="s">
        <v>68</v>
      </c>
      <c r="G145" s="116" t="s">
        <v>79</v>
      </c>
      <c r="H145" s="116" t="s">
        <v>79</v>
      </c>
      <c r="I145" s="116" t="s">
        <v>79</v>
      </c>
      <c r="J145" s="116" t="s">
        <v>79</v>
      </c>
      <c r="K145" s="116">
        <v>65.665041513151451</v>
      </c>
      <c r="L145" s="116">
        <v>41.635663050561128</v>
      </c>
      <c r="M145" s="116">
        <v>39.259070405499614</v>
      </c>
      <c r="N145" s="116">
        <v>32.719398085704569</v>
      </c>
      <c r="O145" s="116">
        <v>34.316964132744452</v>
      </c>
      <c r="P145" s="116">
        <v>110.77840614973582</v>
      </c>
      <c r="Q145" s="116">
        <v>51.885411761134435</v>
      </c>
      <c r="R145" s="116">
        <v>56.406805855240904</v>
      </c>
      <c r="S145" s="116">
        <v>65.752747530497572</v>
      </c>
      <c r="T145" s="116">
        <v>61.643880614406939</v>
      </c>
      <c r="U145" s="116">
        <v>61.076497636486785</v>
      </c>
      <c r="V145" s="116">
        <v>78.709502942998014</v>
      </c>
      <c r="W145" s="116">
        <v>83.518312412352259</v>
      </c>
      <c r="X145" s="116">
        <v>76.71066221916459</v>
      </c>
      <c r="Y145" s="116">
        <v>62.789948267901295</v>
      </c>
      <c r="Z145" s="116">
        <v>63.91460431494145</v>
      </c>
      <c r="AA145" s="116">
        <v>57.567295813767188</v>
      </c>
      <c r="AB145" s="116">
        <v>60.935639637210159</v>
      </c>
      <c r="AC145" s="116">
        <v>59.76816875689903</v>
      </c>
      <c r="AD145" s="116">
        <v>48.084440248615095</v>
      </c>
      <c r="AE145" s="116">
        <v>49.751453213604421</v>
      </c>
      <c r="AF145" s="135">
        <v>48.393316823260648</v>
      </c>
      <c r="AG145" s="116">
        <v>57.42133129361028</v>
      </c>
      <c r="AH145" s="116">
        <v>70.120626573503202</v>
      </c>
      <c r="AI145" s="116">
        <v>75.82654957138746</v>
      </c>
    </row>
    <row r="146" spans="1:35" s="10" customFormat="1" ht="15.75" x14ac:dyDescent="0.25">
      <c r="A146" s="93" t="s">
        <v>262</v>
      </c>
      <c r="B146" s="96">
        <v>77</v>
      </c>
      <c r="C146" s="116">
        <v>47.318473334085844</v>
      </c>
      <c r="D146" s="116">
        <v>39.487307659669717</v>
      </c>
      <c r="E146" s="116">
        <v>40.588224672758201</v>
      </c>
      <c r="F146" s="116">
        <v>45.216987469079029</v>
      </c>
      <c r="G146" s="116">
        <v>49.268426771408976</v>
      </c>
      <c r="H146" s="116">
        <v>55.438737044943643</v>
      </c>
      <c r="I146" s="116">
        <v>58.659919950482404</v>
      </c>
      <c r="J146" s="116">
        <v>70.708753416686704</v>
      </c>
      <c r="K146" s="116">
        <v>80.06863281544328</v>
      </c>
      <c r="L146" s="116">
        <v>82.819815636497353</v>
      </c>
      <c r="M146" s="116">
        <v>90.524979925074632</v>
      </c>
      <c r="N146" s="116">
        <v>83.659157705494493</v>
      </c>
      <c r="O146" s="116">
        <v>81.596889622246422</v>
      </c>
      <c r="P146" s="116">
        <v>94.230072674419787</v>
      </c>
      <c r="Q146" s="116">
        <v>98.111370378704962</v>
      </c>
      <c r="R146" s="116">
        <v>107.96215295224977</v>
      </c>
      <c r="S146" s="116">
        <v>124.44487958076922</v>
      </c>
      <c r="T146" s="116">
        <v>153.67644372252616</v>
      </c>
      <c r="U146" s="116">
        <v>172.58530044451032</v>
      </c>
      <c r="V146" s="116">
        <v>223.94755159276878</v>
      </c>
      <c r="W146" s="116">
        <v>243.74882176777317</v>
      </c>
      <c r="X146" s="116">
        <v>206.08645366619726</v>
      </c>
      <c r="Y146" s="116">
        <v>229.33002002633623</v>
      </c>
      <c r="Z146" s="116">
        <v>246.96284518144981</v>
      </c>
      <c r="AA146" s="116">
        <v>235.09119298095197</v>
      </c>
      <c r="AB146" s="116">
        <v>243.08667316732891</v>
      </c>
      <c r="AC146" s="116">
        <v>271.58981843058586</v>
      </c>
      <c r="AD146" s="116">
        <v>268.51673169626912</v>
      </c>
      <c r="AE146" s="116">
        <v>241.23135639795834</v>
      </c>
      <c r="AF146" s="135">
        <v>260.07522080028963</v>
      </c>
      <c r="AG146" s="116">
        <v>317.51503590782016</v>
      </c>
      <c r="AH146" s="116">
        <v>311.08068738469325</v>
      </c>
      <c r="AI146" s="116">
        <v>344.19680045005009</v>
      </c>
    </row>
    <row r="147" spans="1:35" s="10" customFormat="1" ht="15.75" x14ac:dyDescent="0.25">
      <c r="A147" s="93" t="s">
        <v>263</v>
      </c>
      <c r="B147" s="94" t="s">
        <v>67</v>
      </c>
      <c r="C147" s="117">
        <v>107.9073990094163</v>
      </c>
      <c r="D147" s="117">
        <v>109.60815483244112</v>
      </c>
      <c r="E147" s="117">
        <v>74.035259977191217</v>
      </c>
      <c r="F147" s="117">
        <v>58.712319095955067</v>
      </c>
      <c r="G147" s="117">
        <v>35.576083534151586</v>
      </c>
      <c r="H147" s="117">
        <v>31.063885854580199</v>
      </c>
      <c r="I147" s="117">
        <v>40.521446595023455</v>
      </c>
      <c r="J147" s="117">
        <v>42.810858808557718</v>
      </c>
      <c r="K147" s="117">
        <v>38.343528540049569</v>
      </c>
      <c r="L147" s="117">
        <v>47.477903233870251</v>
      </c>
      <c r="M147" s="117">
        <v>55.827100820173818</v>
      </c>
      <c r="N147" s="116">
        <v>42.843858193941109</v>
      </c>
      <c r="O147" s="116">
        <v>42.261902405738681</v>
      </c>
      <c r="P147" s="116">
        <v>44.824311604316442</v>
      </c>
      <c r="Q147" s="116">
        <v>48.32849618666058</v>
      </c>
      <c r="R147" s="116">
        <v>57.564657490670861</v>
      </c>
      <c r="S147" s="116">
        <v>70.914436210425777</v>
      </c>
      <c r="T147" s="116">
        <v>92.260758864666144</v>
      </c>
      <c r="U147" s="116">
        <v>106.03091000355862</v>
      </c>
      <c r="V147" s="116">
        <v>123.97383487138961</v>
      </c>
      <c r="W147" s="116">
        <v>144.04579659293219</v>
      </c>
      <c r="X147" s="116">
        <v>107.81786408748134</v>
      </c>
      <c r="Y147" s="116">
        <v>101.9067373483521</v>
      </c>
      <c r="Z147" s="116">
        <v>117.02338019405573</v>
      </c>
      <c r="AA147" s="116">
        <v>103.9619159137023</v>
      </c>
      <c r="AB147" s="116">
        <v>121.81690661107289</v>
      </c>
      <c r="AC147" s="116">
        <v>134.33220000884671</v>
      </c>
      <c r="AD147" s="116">
        <v>129.51420761304834</v>
      </c>
      <c r="AE147" s="116">
        <v>133.5685207566963</v>
      </c>
      <c r="AF147" s="135">
        <v>184.29198930162474</v>
      </c>
      <c r="AG147" s="116">
        <v>223.46952872228727</v>
      </c>
      <c r="AH147" s="116">
        <v>238.22079475718704</v>
      </c>
      <c r="AI147" s="116">
        <v>297.68889068857294</v>
      </c>
    </row>
    <row r="148" spans="1:35" s="10" customFormat="1" ht="15.75" x14ac:dyDescent="0.25">
      <c r="A148" s="93" t="s">
        <v>264</v>
      </c>
      <c r="B148" s="96">
        <v>78</v>
      </c>
      <c r="C148" s="84" t="s">
        <v>68</v>
      </c>
      <c r="D148" s="84" t="s">
        <v>68</v>
      </c>
      <c r="E148" s="84" t="s">
        <v>68</v>
      </c>
      <c r="F148" s="84" t="s">
        <v>68</v>
      </c>
      <c r="G148" s="116" t="s">
        <v>79</v>
      </c>
      <c r="H148" s="116" t="s">
        <v>79</v>
      </c>
      <c r="I148" s="116" t="s">
        <v>79</v>
      </c>
      <c r="J148" s="116" t="s">
        <v>79</v>
      </c>
      <c r="K148" s="116" t="s">
        <v>79</v>
      </c>
      <c r="L148" s="116">
        <v>93.448546800841171</v>
      </c>
      <c r="M148" s="116">
        <v>66.297754816114505</v>
      </c>
      <c r="N148" s="116">
        <v>76.973488998103264</v>
      </c>
      <c r="O148" s="116">
        <v>35.528498463704352</v>
      </c>
      <c r="P148" s="116">
        <v>52.50040952883591</v>
      </c>
      <c r="Q148" s="116">
        <v>72.595550557195551</v>
      </c>
      <c r="R148" s="116">
        <v>78.621274513655337</v>
      </c>
      <c r="S148" s="116">
        <v>79.974101031006029</v>
      </c>
      <c r="T148" s="116">
        <v>68.470024404813842</v>
      </c>
      <c r="U148" s="116">
        <v>77.090468089137019</v>
      </c>
      <c r="V148" s="116">
        <v>106.75204796173864</v>
      </c>
      <c r="W148" s="116">
        <v>122.69521576858615</v>
      </c>
      <c r="X148" s="116">
        <v>107.97409469229785</v>
      </c>
      <c r="Y148" s="116">
        <v>97.020865347206254</v>
      </c>
      <c r="Z148" s="116">
        <v>110.10536689614655</v>
      </c>
      <c r="AA148" s="117">
        <v>95.482277101411697</v>
      </c>
      <c r="AB148" s="117">
        <v>103.13051310643017</v>
      </c>
      <c r="AC148" s="117">
        <v>102.64546656914628</v>
      </c>
      <c r="AD148" s="117">
        <v>81.578244017044668</v>
      </c>
      <c r="AE148" s="117">
        <v>80.234999528566831</v>
      </c>
      <c r="AF148" s="151">
        <v>90.796638451262083</v>
      </c>
      <c r="AG148" s="117">
        <v>92.896315586015376</v>
      </c>
      <c r="AH148" s="117">
        <v>130.38640471584819</v>
      </c>
      <c r="AI148" s="117">
        <v>128.3237156499747</v>
      </c>
    </row>
    <row r="149" spans="1:35" s="10" customFormat="1" ht="15.75" x14ac:dyDescent="0.25">
      <c r="A149" s="93" t="s">
        <v>517</v>
      </c>
      <c r="B149" s="94" t="s">
        <v>86</v>
      </c>
      <c r="C149" s="84" t="s">
        <v>68</v>
      </c>
      <c r="D149" s="84" t="s">
        <v>68</v>
      </c>
      <c r="E149" s="84" t="s">
        <v>68</v>
      </c>
      <c r="F149" s="84" t="s">
        <v>68</v>
      </c>
      <c r="G149" s="84" t="s">
        <v>68</v>
      </c>
      <c r="H149" s="116">
        <v>49.913681480868789</v>
      </c>
      <c r="I149" s="116">
        <v>55.938718746869561</v>
      </c>
      <c r="J149" s="116">
        <v>117.12886178115357</v>
      </c>
      <c r="K149" s="116">
        <v>119.14292530872976</v>
      </c>
      <c r="L149" s="116">
        <v>92.656425534439279</v>
      </c>
      <c r="M149" s="116">
        <v>73.692969679631659</v>
      </c>
      <c r="N149" s="116">
        <v>60.612598962543203</v>
      </c>
      <c r="O149" s="116">
        <v>63.402416122748257</v>
      </c>
      <c r="P149" s="116">
        <v>72.962400580294897</v>
      </c>
      <c r="Q149" s="116">
        <v>81.490589112742441</v>
      </c>
      <c r="R149" s="116">
        <v>115.65305489958659</v>
      </c>
      <c r="S149" s="116">
        <v>131.73572121985615</v>
      </c>
      <c r="T149" s="116">
        <v>152.49476759599037</v>
      </c>
      <c r="U149" s="116">
        <v>168.81379145324368</v>
      </c>
      <c r="V149" s="116">
        <v>211.01301514141778</v>
      </c>
      <c r="W149" s="116">
        <v>261.45872139980617</v>
      </c>
      <c r="X149" s="116">
        <v>250.00133105087531</v>
      </c>
      <c r="Y149" s="116">
        <v>210.51422185977262</v>
      </c>
      <c r="Z149" s="116">
        <v>196.86747967498223</v>
      </c>
      <c r="AA149" s="116">
        <v>188.40258642072209</v>
      </c>
      <c r="AB149" s="116">
        <v>178.52691200260085</v>
      </c>
      <c r="AC149" s="116">
        <v>183.7798757298886</v>
      </c>
      <c r="AD149" s="116">
        <v>181.38070380967937</v>
      </c>
      <c r="AE149" s="116">
        <v>184.3160417812179</v>
      </c>
      <c r="AF149" s="135">
        <v>192.56479913652763</v>
      </c>
      <c r="AG149" s="116">
        <v>237.66441630464487</v>
      </c>
      <c r="AH149" s="116">
        <v>330.31040375036662</v>
      </c>
      <c r="AI149" s="116">
        <v>336.55237721380183</v>
      </c>
    </row>
    <row r="150" spans="1:35" s="10" customFormat="1" ht="17.100000000000001" customHeight="1" x14ac:dyDescent="0.25">
      <c r="A150" s="93" t="s">
        <v>265</v>
      </c>
      <c r="B150" s="94" t="s">
        <v>67</v>
      </c>
      <c r="C150" s="84" t="s">
        <v>68</v>
      </c>
      <c r="D150" s="84" t="s">
        <v>68</v>
      </c>
      <c r="E150" s="84" t="s">
        <v>68</v>
      </c>
      <c r="F150" s="84" t="s">
        <v>68</v>
      </c>
      <c r="G150" s="117">
        <v>140.33583054844837</v>
      </c>
      <c r="H150" s="117">
        <v>115.11960229593019</v>
      </c>
      <c r="I150" s="117">
        <v>119.25344735713698</v>
      </c>
      <c r="J150" s="116">
        <v>168.07325245026519</v>
      </c>
      <c r="K150" s="116">
        <v>165.93380619934948</v>
      </c>
      <c r="L150" s="116">
        <v>146.31022044842592</v>
      </c>
      <c r="M150" s="116">
        <v>151.52573545562208</v>
      </c>
      <c r="N150" s="116">
        <v>138.27649976686206</v>
      </c>
      <c r="O150" s="116">
        <v>111.88330128915908</v>
      </c>
      <c r="P150" s="116">
        <v>136.60108892351337</v>
      </c>
      <c r="Q150" s="116">
        <v>164.52738955904593</v>
      </c>
      <c r="R150" s="116">
        <v>209.72694370389848</v>
      </c>
      <c r="S150" s="116">
        <v>247.78788585503912</v>
      </c>
      <c r="T150" s="116">
        <v>257.73343953333017</v>
      </c>
      <c r="U150" s="116">
        <v>304.04791454218622</v>
      </c>
      <c r="V150" s="116">
        <v>344.2399850088442</v>
      </c>
      <c r="W150" s="116">
        <v>409.9675326344672</v>
      </c>
      <c r="X150" s="116">
        <v>392.79471561954159</v>
      </c>
      <c r="Y150" s="116">
        <v>377.8551875512145</v>
      </c>
      <c r="Z150" s="116">
        <v>324.51948071995662</v>
      </c>
      <c r="AA150" s="116">
        <v>264.11193974673421</v>
      </c>
      <c r="AB150" s="116">
        <v>245.61970806512184</v>
      </c>
      <c r="AC150" s="116">
        <v>235.16212446989687</v>
      </c>
      <c r="AD150" s="116">
        <v>193.49752261688405</v>
      </c>
      <c r="AE150" s="116">
        <v>216.55407208819815</v>
      </c>
      <c r="AF150" s="135">
        <v>228.18238206545837</v>
      </c>
      <c r="AG150" s="116">
        <v>254.83056538559646</v>
      </c>
      <c r="AH150" s="116">
        <v>275.60335319836054</v>
      </c>
      <c r="AI150" s="116">
        <v>276.5034500944704</v>
      </c>
    </row>
    <row r="151" spans="1:35" s="10" customFormat="1" ht="15.75" x14ac:dyDescent="0.25">
      <c r="A151" s="93" t="s">
        <v>519</v>
      </c>
      <c r="B151" s="96">
        <v>79</v>
      </c>
      <c r="C151" s="117" t="s">
        <v>79</v>
      </c>
      <c r="D151" s="117" t="s">
        <v>79</v>
      </c>
      <c r="E151" s="117" t="s">
        <v>79</v>
      </c>
      <c r="F151" s="117" t="s">
        <v>79</v>
      </c>
      <c r="G151" s="116" t="s">
        <v>68</v>
      </c>
      <c r="H151" s="116" t="s">
        <v>68</v>
      </c>
      <c r="I151" s="116" t="s">
        <v>68</v>
      </c>
      <c r="J151" s="116" t="s">
        <v>68</v>
      </c>
      <c r="K151" s="116" t="s">
        <v>68</v>
      </c>
      <c r="L151" s="116" t="s">
        <v>68</v>
      </c>
      <c r="M151" s="116" t="s">
        <v>68</v>
      </c>
      <c r="N151" s="116" t="s">
        <v>68</v>
      </c>
      <c r="O151" s="116" t="s">
        <v>68</v>
      </c>
      <c r="P151" s="116" t="s">
        <v>68</v>
      </c>
      <c r="Q151" s="116" t="s">
        <v>68</v>
      </c>
      <c r="R151" s="116" t="s">
        <v>68</v>
      </c>
      <c r="S151" s="116" t="s">
        <v>68</v>
      </c>
      <c r="T151" s="116" t="s">
        <v>68</v>
      </c>
      <c r="U151" s="116" t="s">
        <v>68</v>
      </c>
      <c r="V151" s="116" t="s">
        <v>68</v>
      </c>
      <c r="W151" s="116" t="s">
        <v>68</v>
      </c>
      <c r="X151" s="116" t="s">
        <v>68</v>
      </c>
      <c r="Y151" s="116" t="s">
        <v>68</v>
      </c>
      <c r="Z151" s="116" t="s">
        <v>68</v>
      </c>
      <c r="AA151" s="116" t="s">
        <v>68</v>
      </c>
      <c r="AB151" s="116" t="s">
        <v>68</v>
      </c>
      <c r="AC151" s="116" t="s">
        <v>68</v>
      </c>
      <c r="AD151" s="116" t="s">
        <v>68</v>
      </c>
      <c r="AE151" s="116" t="s">
        <v>68</v>
      </c>
      <c r="AF151" s="135" t="s">
        <v>68</v>
      </c>
      <c r="AG151" s="116" t="s">
        <v>68</v>
      </c>
      <c r="AH151" s="116" t="s">
        <v>68</v>
      </c>
      <c r="AI151" s="116" t="s">
        <v>68</v>
      </c>
    </row>
    <row r="152" spans="1:35" s="10" customFormat="1" ht="15.75" x14ac:dyDescent="0.25">
      <c r="A152" s="63" t="s">
        <v>78</v>
      </c>
      <c r="B152" s="96"/>
      <c r="C152" s="117" t="s">
        <v>103</v>
      </c>
      <c r="D152" s="117" t="s">
        <v>103</v>
      </c>
      <c r="E152" s="117" t="s">
        <v>103</v>
      </c>
      <c r="F152" s="117" t="s">
        <v>103</v>
      </c>
      <c r="G152" s="116"/>
      <c r="H152" s="116"/>
      <c r="I152" s="116"/>
      <c r="J152" s="116"/>
      <c r="K152" s="116"/>
      <c r="L152" s="116"/>
      <c r="M152" s="116"/>
      <c r="N152" s="116"/>
      <c r="O152" s="116"/>
      <c r="P152" s="116"/>
      <c r="Q152" s="116"/>
      <c r="R152" s="116"/>
      <c r="S152" s="116"/>
      <c r="T152" s="116"/>
      <c r="U152" s="116"/>
      <c r="V152" s="116"/>
      <c r="W152" s="116"/>
      <c r="X152" s="116"/>
      <c r="Y152" s="116"/>
      <c r="Z152" s="116"/>
      <c r="AA152" s="116"/>
      <c r="AB152" s="116"/>
      <c r="AC152" s="116"/>
      <c r="AD152" s="116"/>
      <c r="AE152" s="116"/>
      <c r="AF152" s="135"/>
      <c r="AG152" s="116"/>
      <c r="AH152" s="116"/>
      <c r="AI152" s="116"/>
    </row>
    <row r="153" spans="1:35" s="10" customFormat="1" ht="15.75" x14ac:dyDescent="0.25">
      <c r="A153" s="93" t="s">
        <v>266</v>
      </c>
      <c r="B153" s="96" t="s">
        <v>150</v>
      </c>
      <c r="C153" s="116" t="s">
        <v>68</v>
      </c>
      <c r="D153" s="116" t="s">
        <v>68</v>
      </c>
      <c r="E153" s="116" t="s">
        <v>68</v>
      </c>
      <c r="F153" s="116" t="s">
        <v>68</v>
      </c>
      <c r="G153" s="116" t="s">
        <v>79</v>
      </c>
      <c r="H153" s="116">
        <v>2.9228187431243535</v>
      </c>
      <c r="I153" s="116" t="s">
        <v>79</v>
      </c>
      <c r="J153" s="116">
        <v>16.233421931230517</v>
      </c>
      <c r="K153" s="116">
        <v>16.542533140380353</v>
      </c>
      <c r="L153" s="116">
        <v>20.447004463182896</v>
      </c>
      <c r="M153" s="116">
        <v>21.474496196904468</v>
      </c>
      <c r="N153" s="116">
        <v>22.089254380340879</v>
      </c>
      <c r="O153" s="116">
        <v>22.169731748318309</v>
      </c>
      <c r="P153" s="116">
        <v>21.715649024417708</v>
      </c>
      <c r="Q153" s="116">
        <v>21.129503217020918</v>
      </c>
      <c r="R153" s="116">
        <v>25.377591881371323</v>
      </c>
      <c r="S153" s="116">
        <v>32.682373433845328</v>
      </c>
      <c r="T153" s="116">
        <v>47.207559307822358</v>
      </c>
      <c r="U153" s="116">
        <v>63.613917728828945</v>
      </c>
      <c r="V153" s="116">
        <v>95.514988617299068</v>
      </c>
      <c r="W153" s="116">
        <v>136.19215936162482</v>
      </c>
      <c r="X153" s="116">
        <v>124.4763305789332</v>
      </c>
      <c r="Y153" s="116">
        <v>137.28481069074442</v>
      </c>
      <c r="Z153" s="116">
        <v>135.882684556074</v>
      </c>
      <c r="AA153" s="116">
        <v>131.94873202119115</v>
      </c>
      <c r="AB153" s="116">
        <v>153.42108415540275</v>
      </c>
      <c r="AC153" s="116">
        <v>157.19219551392888</v>
      </c>
      <c r="AD153" s="116">
        <v>152.92113661246236</v>
      </c>
      <c r="AE153" s="116">
        <v>146.9259606558044</v>
      </c>
      <c r="AF153" s="135">
        <v>150.64251236370237</v>
      </c>
      <c r="AG153" s="116">
        <v>173.88111845936612</v>
      </c>
      <c r="AH153" s="116">
        <v>220.43953156750152</v>
      </c>
      <c r="AI153" s="116">
        <v>213.94206468853272</v>
      </c>
    </row>
    <row r="154" spans="1:35" s="10" customFormat="1" ht="15.75" x14ac:dyDescent="0.25">
      <c r="A154" s="93" t="s">
        <v>267</v>
      </c>
      <c r="B154" s="96" t="s">
        <v>162</v>
      </c>
      <c r="C154" s="116" t="s">
        <v>68</v>
      </c>
      <c r="D154" s="116" t="s">
        <v>68</v>
      </c>
      <c r="E154" s="116" t="s">
        <v>68</v>
      </c>
      <c r="F154" s="116" t="s">
        <v>68</v>
      </c>
      <c r="G154" s="117">
        <v>1.4815609341191118</v>
      </c>
      <c r="H154" s="117">
        <v>10.224465189052724</v>
      </c>
      <c r="I154" s="117">
        <v>5.7189536528922211</v>
      </c>
      <c r="J154" s="117">
        <v>8.5088633066257824</v>
      </c>
      <c r="K154" s="117">
        <v>9.1154366428477331</v>
      </c>
      <c r="L154" s="117">
        <v>11.618792506512536</v>
      </c>
      <c r="M154" s="117">
        <v>13.424801104568902</v>
      </c>
      <c r="N154" s="117">
        <v>14.931747276654706</v>
      </c>
      <c r="O154" s="117">
        <v>14.72109258107022</v>
      </c>
      <c r="P154" s="117">
        <v>16.098439798029556</v>
      </c>
      <c r="Q154" s="117">
        <v>16.901412752386829</v>
      </c>
      <c r="R154" s="117">
        <v>21.115060337840159</v>
      </c>
      <c r="S154" s="117">
        <v>27.015186006294552</v>
      </c>
      <c r="T154" s="116">
        <v>35.664057467573798</v>
      </c>
      <c r="U154" s="116">
        <v>83.093759004691918</v>
      </c>
      <c r="V154" s="116">
        <v>108.50230135937819</v>
      </c>
      <c r="W154" s="116">
        <v>182.25154169932978</v>
      </c>
      <c r="X154" s="116">
        <v>165.04333990893426</v>
      </c>
      <c r="Y154" s="116">
        <v>163.47793582040444</v>
      </c>
      <c r="Z154" s="116">
        <v>336.75833301445613</v>
      </c>
      <c r="AA154" s="116">
        <v>350.37596669572179</v>
      </c>
      <c r="AB154" s="116">
        <v>358.80730934299146</v>
      </c>
      <c r="AC154" s="116">
        <v>360.54264311379944</v>
      </c>
      <c r="AD154" s="116">
        <v>301.42673300176648</v>
      </c>
      <c r="AE154" s="116">
        <v>143.48430821709999</v>
      </c>
      <c r="AF154" s="135">
        <v>155.28801638198837</v>
      </c>
      <c r="AG154" s="116">
        <v>168.06575728983523</v>
      </c>
      <c r="AH154" s="116">
        <v>184.54290910381224</v>
      </c>
      <c r="AI154" s="116">
        <v>220.70481137591105</v>
      </c>
    </row>
    <row r="155" spans="1:35" s="10" customFormat="1" ht="15.75" x14ac:dyDescent="0.25">
      <c r="A155" s="93" t="s">
        <v>268</v>
      </c>
      <c r="B155" s="94"/>
      <c r="C155" s="116" t="s">
        <v>68</v>
      </c>
      <c r="D155" s="116" t="s">
        <v>68</v>
      </c>
      <c r="E155" s="116" t="s">
        <v>68</v>
      </c>
      <c r="F155" s="116" t="s">
        <v>68</v>
      </c>
      <c r="G155" s="116" t="s">
        <v>79</v>
      </c>
      <c r="H155" s="116" t="s">
        <v>79</v>
      </c>
      <c r="I155" s="116" t="s">
        <v>79</v>
      </c>
      <c r="J155" s="117">
        <v>17.770259815452782</v>
      </c>
      <c r="K155" s="117">
        <v>18.198931966050448</v>
      </c>
      <c r="L155" s="117">
        <v>24.915011272764247</v>
      </c>
      <c r="M155" s="117">
        <v>22.827122052960217</v>
      </c>
      <c r="N155" s="117">
        <v>16.716696242182696</v>
      </c>
      <c r="O155" s="117">
        <v>14.215092508322114</v>
      </c>
      <c r="P155" s="116">
        <v>18.111366353220241</v>
      </c>
      <c r="Q155" s="116">
        <v>20.969183591184894</v>
      </c>
      <c r="R155" s="116">
        <v>23.923777079250584</v>
      </c>
      <c r="S155" s="116">
        <v>32.68443135755296</v>
      </c>
      <c r="T155" s="116">
        <v>47.341574875112848</v>
      </c>
      <c r="U155" s="116">
        <v>66.390557887376687</v>
      </c>
      <c r="V155" s="116">
        <v>78.787211747972137</v>
      </c>
      <c r="W155" s="116">
        <v>93.41384406465346</v>
      </c>
      <c r="X155" s="116">
        <v>71.601306102769726</v>
      </c>
      <c r="Y155" s="116">
        <v>81.491756542758438</v>
      </c>
      <c r="Z155" s="116">
        <v>80.324160259772128</v>
      </c>
      <c r="AA155" s="116">
        <v>85.74061851074336</v>
      </c>
      <c r="AB155" s="116">
        <v>101.85191134949596</v>
      </c>
      <c r="AC155" s="116">
        <v>106.02637864916318</v>
      </c>
      <c r="AD155" s="116">
        <v>75.206797157842686</v>
      </c>
      <c r="AE155" s="116">
        <v>62.693735602276952</v>
      </c>
      <c r="AF155" s="135">
        <v>66.203427673989708</v>
      </c>
      <c r="AG155" s="116">
        <v>75.081161814459833</v>
      </c>
      <c r="AH155" s="116">
        <v>81.853528419713612</v>
      </c>
      <c r="AI155" s="116">
        <v>89.372870383621233</v>
      </c>
    </row>
    <row r="156" spans="1:35" s="10" customFormat="1" ht="15.75" x14ac:dyDescent="0.25">
      <c r="A156" s="93" t="s">
        <v>269</v>
      </c>
      <c r="B156" s="96" t="s">
        <v>151</v>
      </c>
      <c r="C156" s="84" t="s">
        <v>68</v>
      </c>
      <c r="D156" s="84" t="s">
        <v>68</v>
      </c>
      <c r="E156" s="84" t="s">
        <v>68</v>
      </c>
      <c r="F156" s="84" t="s">
        <v>68</v>
      </c>
      <c r="G156" s="116" t="s">
        <v>79</v>
      </c>
      <c r="H156" s="116" t="s">
        <v>79</v>
      </c>
      <c r="I156" s="116" t="s">
        <v>79</v>
      </c>
      <c r="J156" s="116" t="s">
        <v>79</v>
      </c>
      <c r="K156" s="116">
        <v>13.969856471385583</v>
      </c>
      <c r="L156" s="117">
        <v>9.3442637392027699</v>
      </c>
      <c r="M156" s="117">
        <v>8.9794319398890465</v>
      </c>
      <c r="N156" s="117">
        <v>5.807650757399581</v>
      </c>
      <c r="O156" s="117">
        <v>4.3153364077299923</v>
      </c>
      <c r="P156" s="117">
        <v>5.5457466237244928</v>
      </c>
      <c r="Q156" s="116">
        <v>7.9782140729481741</v>
      </c>
      <c r="R156" s="116">
        <v>10.060888687689268</v>
      </c>
      <c r="S156" s="116">
        <v>16.66419600412134</v>
      </c>
      <c r="T156" s="116">
        <v>50.846412449990403</v>
      </c>
      <c r="U156" s="116">
        <v>96.467504492880849</v>
      </c>
      <c r="V156" s="116">
        <v>223.60975991651077</v>
      </c>
      <c r="W156" s="116">
        <v>263.15541426773007</v>
      </c>
      <c r="X156" s="116">
        <v>146.53639526663125</v>
      </c>
      <c r="Y156" s="116">
        <v>110.79960438968924</v>
      </c>
      <c r="Z156" s="117">
        <v>114.86847547526271</v>
      </c>
      <c r="AA156" s="117">
        <v>121.05580387439893</v>
      </c>
      <c r="AB156" s="117">
        <v>109.14091383304708</v>
      </c>
      <c r="AC156" s="117">
        <v>103.00155647459108</v>
      </c>
      <c r="AD156" s="117">
        <v>74.428623044845125</v>
      </c>
      <c r="AE156" s="117">
        <v>78.495286170997844</v>
      </c>
      <c r="AF156" s="151">
        <v>80.109462441696508</v>
      </c>
      <c r="AG156" s="117">
        <v>83.416659090805751</v>
      </c>
      <c r="AH156" s="117">
        <v>77.716443587459608</v>
      </c>
      <c r="AI156" s="117">
        <v>73.240277698933738</v>
      </c>
    </row>
    <row r="157" spans="1:35" s="10" customFormat="1" ht="15.75" x14ac:dyDescent="0.25">
      <c r="A157" s="93" t="s">
        <v>270</v>
      </c>
      <c r="B157" s="96" t="s">
        <v>114</v>
      </c>
      <c r="C157" s="116" t="s">
        <v>68</v>
      </c>
      <c r="D157" s="116" t="s">
        <v>68</v>
      </c>
      <c r="E157" s="116" t="s">
        <v>68</v>
      </c>
      <c r="F157" s="116" t="s">
        <v>68</v>
      </c>
      <c r="G157" s="116" t="s">
        <v>79</v>
      </c>
      <c r="H157" s="116" t="s">
        <v>79</v>
      </c>
      <c r="I157" s="116" t="s">
        <v>79</v>
      </c>
      <c r="J157" s="116">
        <v>3.0746402004706295</v>
      </c>
      <c r="K157" s="116">
        <v>3.5574167614764693</v>
      </c>
      <c r="L157" s="116">
        <v>4.0617856987255587</v>
      </c>
      <c r="M157" s="116">
        <v>2.4943720910755887</v>
      </c>
      <c r="N157" s="116">
        <v>1.4177044285943523</v>
      </c>
      <c r="O157" s="116">
        <v>1.2113278665872917</v>
      </c>
      <c r="P157" s="116">
        <v>1.4238661829522055</v>
      </c>
      <c r="Q157" s="116">
        <v>1.6701750609143364</v>
      </c>
      <c r="R157" s="116">
        <v>1.976083665853398</v>
      </c>
      <c r="S157" s="116">
        <v>2.2500219419239196</v>
      </c>
      <c r="T157" s="116">
        <v>2.8755779090003397</v>
      </c>
      <c r="U157" s="116">
        <v>3.9673059306481271</v>
      </c>
      <c r="V157" s="116">
        <v>5.5006692994406698</v>
      </c>
      <c r="W157" s="116">
        <v>8.9585878384144149</v>
      </c>
      <c r="X157" s="116">
        <v>6.0784127132343722</v>
      </c>
      <c r="Y157" s="116">
        <v>4.4873505650226893</v>
      </c>
      <c r="Z157" s="116">
        <v>5.6303072888247794</v>
      </c>
      <c r="AA157" s="116">
        <v>5.8565310853885482</v>
      </c>
      <c r="AB157" s="116">
        <v>6.5553969629543678</v>
      </c>
      <c r="AC157" s="116">
        <v>6.7671999968651075</v>
      </c>
      <c r="AD157" s="116">
        <v>5.6628555973665309</v>
      </c>
      <c r="AE157" s="116">
        <v>6.7464137669315267</v>
      </c>
      <c r="AF157" s="135">
        <v>7.6178682108145122</v>
      </c>
      <c r="AG157" s="116">
        <v>9.2312811189736301</v>
      </c>
      <c r="AH157" s="116">
        <v>10.637295115244646</v>
      </c>
      <c r="AI157" s="116">
        <v>11.039709748726796</v>
      </c>
    </row>
    <row r="158" spans="1:35" s="10" customFormat="1" ht="15.75" x14ac:dyDescent="0.25">
      <c r="A158" s="93" t="s">
        <v>518</v>
      </c>
      <c r="B158" s="96">
        <v>84</v>
      </c>
      <c r="C158" s="117">
        <v>867.40972874010072</v>
      </c>
      <c r="D158" s="117">
        <v>766.68031861850466</v>
      </c>
      <c r="E158" s="117">
        <v>763.12502591658529</v>
      </c>
      <c r="F158" s="116" t="s">
        <v>79</v>
      </c>
      <c r="G158" s="116" t="s">
        <v>79</v>
      </c>
      <c r="H158" s="117">
        <v>52.345706486495729</v>
      </c>
      <c r="I158" s="117">
        <v>91.324048540071885</v>
      </c>
      <c r="J158" s="117">
        <v>85.959973441128668</v>
      </c>
      <c r="K158" s="117">
        <v>106.91967001925106</v>
      </c>
      <c r="L158" s="117">
        <v>118.98294727535151</v>
      </c>
      <c r="M158" s="117">
        <v>53.98817390224805</v>
      </c>
      <c r="N158" s="117">
        <v>44.032228988625342</v>
      </c>
      <c r="O158" s="117">
        <v>63.0320759350098</v>
      </c>
      <c r="P158" s="117">
        <v>80.114470147893343</v>
      </c>
      <c r="Q158" s="117">
        <v>96.021465938255304</v>
      </c>
      <c r="R158" s="117">
        <v>117.37525941758081</v>
      </c>
      <c r="S158" s="117">
        <v>145.44224860222457</v>
      </c>
      <c r="T158" s="117">
        <v>190.27335520854515</v>
      </c>
      <c r="U158" s="117">
        <v>240.70430546925249</v>
      </c>
      <c r="V158" s="117">
        <v>303.87483488166328</v>
      </c>
      <c r="W158" s="117">
        <v>392.2113100623605</v>
      </c>
      <c r="X158" s="117">
        <v>359.54252383432407</v>
      </c>
      <c r="Y158" s="117">
        <v>409.25930541032187</v>
      </c>
      <c r="Z158" s="117">
        <v>488.76857654149904</v>
      </c>
      <c r="AA158" s="117">
        <v>565.78373612120026</v>
      </c>
      <c r="AB158" s="116">
        <v>612.17819026714051</v>
      </c>
      <c r="AC158" s="116">
        <v>585.46711426148295</v>
      </c>
      <c r="AD158" s="116">
        <v>458.12873849243022</v>
      </c>
      <c r="AE158" s="116">
        <v>476.64853750675314</v>
      </c>
      <c r="AF158" s="135">
        <v>459.78830272828696</v>
      </c>
      <c r="AG158" s="116">
        <v>422.7509735743476</v>
      </c>
      <c r="AH158" s="116">
        <v>446.97556511674298</v>
      </c>
      <c r="AI158" s="116">
        <v>422.87844261689213</v>
      </c>
    </row>
    <row r="159" spans="1:35" s="10" customFormat="1" ht="15.75" x14ac:dyDescent="0.25">
      <c r="A159" s="93" t="s">
        <v>271</v>
      </c>
      <c r="B159" s="96" t="s">
        <v>152</v>
      </c>
      <c r="C159" s="116" t="s">
        <v>68</v>
      </c>
      <c r="D159" s="116" t="s">
        <v>68</v>
      </c>
      <c r="E159" s="116" t="s">
        <v>68</v>
      </c>
      <c r="F159" s="116" t="s">
        <v>68</v>
      </c>
      <c r="G159" s="116" t="s">
        <v>79</v>
      </c>
      <c r="H159" s="116">
        <v>2.4049202950589095</v>
      </c>
      <c r="I159" s="116">
        <v>13.36492347196703</v>
      </c>
      <c r="J159" s="116">
        <v>15.308428570262896</v>
      </c>
      <c r="K159" s="116">
        <v>19.959918719025552</v>
      </c>
      <c r="L159" s="116">
        <v>28.885286210123333</v>
      </c>
      <c r="M159" s="116">
        <v>18.337202959900257</v>
      </c>
      <c r="N159" s="116">
        <v>12.595281279443268</v>
      </c>
      <c r="O159" s="116">
        <v>14.259460930282623</v>
      </c>
      <c r="P159" s="116">
        <v>15.324123480119541</v>
      </c>
      <c r="Q159" s="116">
        <v>18.182394190318277</v>
      </c>
      <c r="R159" s="116">
        <v>23.21881209674385</v>
      </c>
      <c r="S159" s="116">
        <v>28.002655504699604</v>
      </c>
      <c r="T159" s="116">
        <v>36.098454470573827</v>
      </c>
      <c r="U159" s="116">
        <v>45.089567351658779</v>
      </c>
      <c r="V159" s="116">
        <v>62.163185733500427</v>
      </c>
      <c r="W159" s="116">
        <v>73.342752792163751</v>
      </c>
      <c r="X159" s="117">
        <v>50.475550680464693</v>
      </c>
      <c r="Y159" s="117">
        <v>56.504266281676742</v>
      </c>
      <c r="Z159" s="117">
        <v>54.851047846761439</v>
      </c>
      <c r="AA159" s="117">
        <v>62.390934103349366</v>
      </c>
      <c r="AB159" s="117">
        <v>63.925688525653513</v>
      </c>
      <c r="AC159" s="117">
        <v>66.439538062536442</v>
      </c>
      <c r="AD159" s="117">
        <v>65.883204812920951</v>
      </c>
      <c r="AE159" s="117">
        <v>65.836803150358918</v>
      </c>
      <c r="AF159" s="151">
        <v>72.981655232292709</v>
      </c>
      <c r="AG159" s="117">
        <v>94.238861064707365</v>
      </c>
      <c r="AH159" s="117">
        <v>123.18002508784977</v>
      </c>
      <c r="AI159" s="117">
        <v>135.46059190351102</v>
      </c>
    </row>
    <row r="160" spans="1:35" s="10" customFormat="1" ht="15.75" x14ac:dyDescent="0.25">
      <c r="A160" s="63" t="s">
        <v>117</v>
      </c>
      <c r="B160" s="96"/>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c r="AA160" s="116"/>
      <c r="AB160" s="116"/>
      <c r="AC160" s="116"/>
      <c r="AD160" s="116"/>
      <c r="AE160" s="116"/>
      <c r="AF160" s="135"/>
      <c r="AG160" s="116"/>
      <c r="AH160" s="116"/>
      <c r="AI160" s="116"/>
    </row>
    <row r="161" spans="1:35" s="10" customFormat="1" ht="15.75" x14ac:dyDescent="0.25">
      <c r="A161" s="93" t="s">
        <v>272</v>
      </c>
      <c r="B161" s="94"/>
      <c r="C161" s="117">
        <v>223.78728322617616</v>
      </c>
      <c r="D161" s="117">
        <v>211.21115432674927</v>
      </c>
      <c r="E161" s="117">
        <v>255.40049584919728</v>
      </c>
      <c r="F161" s="117">
        <v>256.54612413816284</v>
      </c>
      <c r="G161" s="117">
        <v>273.26551707344493</v>
      </c>
      <c r="H161" s="117">
        <v>268.00448736504774</v>
      </c>
      <c r="I161" s="117">
        <v>280.29448682734238</v>
      </c>
      <c r="J161" s="117">
        <v>320.12494619114659</v>
      </c>
      <c r="K161" s="117">
        <v>306.5538062635282</v>
      </c>
      <c r="L161" s="117">
        <v>269.49291285926432</v>
      </c>
      <c r="M161" s="117">
        <v>268.59613219986295</v>
      </c>
      <c r="N161" s="117">
        <v>263.86150017818562</v>
      </c>
      <c r="O161" s="117">
        <v>238.62827324213652</v>
      </c>
      <c r="P161" s="117">
        <v>220.90052249415547</v>
      </c>
      <c r="Q161" s="116">
        <v>231.33188032727415</v>
      </c>
      <c r="R161" s="116">
        <v>291.34112198945411</v>
      </c>
      <c r="S161" s="116">
        <v>326.07326500842964</v>
      </c>
      <c r="T161" s="116">
        <v>325.45168393790613</v>
      </c>
      <c r="U161" s="116">
        <v>318.657263208595</v>
      </c>
      <c r="V161" s="116">
        <v>420.96839160549723</v>
      </c>
      <c r="W161" s="116">
        <v>449.16626243764591</v>
      </c>
      <c r="X161" s="116">
        <v>398.29107311188136</v>
      </c>
      <c r="Y161" s="116">
        <v>382.68397999026462</v>
      </c>
      <c r="Z161" s="116">
        <v>403.35018693233593</v>
      </c>
      <c r="AA161" s="116">
        <v>374.8695870087376</v>
      </c>
      <c r="AB161" s="116">
        <v>377.39524998248993</v>
      </c>
      <c r="AC161" s="116">
        <v>383.64255481819117</v>
      </c>
      <c r="AD161" s="116">
        <v>307.12202479064916</v>
      </c>
      <c r="AE161" s="116">
        <v>329.92413734052144</v>
      </c>
      <c r="AF161" s="135">
        <v>357.50041483623573</v>
      </c>
      <c r="AG161" s="116">
        <v>381.04106098774679</v>
      </c>
      <c r="AH161" s="116">
        <v>361.55864184692672</v>
      </c>
      <c r="AI161" s="116">
        <v>399.89547461033169</v>
      </c>
    </row>
    <row r="162" spans="1:35" s="10" customFormat="1" ht="15.75" x14ac:dyDescent="0.25">
      <c r="A162" s="93" t="s">
        <v>273</v>
      </c>
      <c r="B162" s="94"/>
      <c r="C162" s="116">
        <v>411.4012233051883</v>
      </c>
      <c r="D162" s="116">
        <v>388.84418416841442</v>
      </c>
      <c r="E162" s="116">
        <v>464.12865187772178</v>
      </c>
      <c r="F162" s="116">
        <v>460.63287789685074</v>
      </c>
      <c r="G162" s="116">
        <v>409.92835277184332</v>
      </c>
      <c r="H162" s="116">
        <v>370.21047904019645</v>
      </c>
      <c r="I162" s="116">
        <v>388.35537152141762</v>
      </c>
      <c r="J162" s="116">
        <v>436.76438820309284</v>
      </c>
      <c r="K162" s="116">
        <v>415.53250896357099</v>
      </c>
      <c r="L162" s="116">
        <v>360.34554608455761</v>
      </c>
      <c r="M162" s="116">
        <v>357.93511268678549</v>
      </c>
      <c r="N162" s="116">
        <v>350.89137260953248</v>
      </c>
      <c r="O162" s="116">
        <v>310.32785041943896</v>
      </c>
      <c r="P162" s="116">
        <v>294.21725187225752</v>
      </c>
      <c r="Q162" s="116">
        <v>303.6355770924136</v>
      </c>
      <c r="R162" s="116">
        <v>371.98262643479052</v>
      </c>
      <c r="S162" s="116">
        <v>406.73812191973116</v>
      </c>
      <c r="T162" s="116">
        <v>400.89795641917937</v>
      </c>
      <c r="U162" s="116">
        <v>405.65957262846371</v>
      </c>
      <c r="V162" s="116">
        <v>482.72430816727552</v>
      </c>
      <c r="W162" s="116">
        <v>584.09494671273785</v>
      </c>
      <c r="X162" s="116">
        <v>517.56024141376713</v>
      </c>
      <c r="Y162" s="116">
        <v>479.46316583653294</v>
      </c>
      <c r="Z162" s="116">
        <v>499.31367969690922</v>
      </c>
      <c r="AA162" s="116">
        <v>466.29069016946266</v>
      </c>
      <c r="AB162" s="116">
        <v>471.86310811743925</v>
      </c>
      <c r="AC162" s="116">
        <v>462.65067449800932</v>
      </c>
      <c r="AD162" s="116">
        <v>372.26155708452893</v>
      </c>
      <c r="AE162" s="116">
        <v>374.78747719860979</v>
      </c>
      <c r="AF162" s="135">
        <v>388.17028565868924</v>
      </c>
      <c r="AG162" s="116">
        <v>421.53372076201032</v>
      </c>
      <c r="AH162" s="116">
        <v>412.60604829527074</v>
      </c>
      <c r="AI162" s="116">
        <v>471.21386378084645</v>
      </c>
    </row>
    <row r="163" spans="1:35" s="10" customFormat="1" ht="15.75" x14ac:dyDescent="0.25">
      <c r="A163" s="93" t="s">
        <v>274</v>
      </c>
      <c r="B163" s="94" t="s">
        <v>86</v>
      </c>
      <c r="C163" s="117">
        <v>331.05744708489698</v>
      </c>
      <c r="D163" s="117">
        <v>326.20723889625037</v>
      </c>
      <c r="E163" s="117">
        <v>536.65598326281167</v>
      </c>
      <c r="F163" s="117">
        <v>534.25635212708335</v>
      </c>
      <c r="G163" s="117">
        <v>787.05875021680231</v>
      </c>
      <c r="H163" s="117">
        <v>327.66689663529473</v>
      </c>
      <c r="I163" s="117">
        <v>356.54963645703361</v>
      </c>
      <c r="J163" s="117">
        <v>349.35296900550878</v>
      </c>
      <c r="K163" s="117">
        <v>513.00958447598521</v>
      </c>
      <c r="L163" s="117">
        <v>599.35725116243577</v>
      </c>
      <c r="M163" s="117">
        <v>532.34656282885067</v>
      </c>
      <c r="N163" s="117">
        <v>313.12637556848284</v>
      </c>
      <c r="O163" s="117">
        <v>298.06419063277446</v>
      </c>
      <c r="P163" s="117">
        <v>341.18091325141381</v>
      </c>
      <c r="Q163" s="117">
        <v>248.20003418282292</v>
      </c>
      <c r="R163" s="117">
        <v>290.29653489367786</v>
      </c>
      <c r="S163" s="116">
        <v>334.98734802867722</v>
      </c>
      <c r="T163" s="116">
        <v>370.62466255705129</v>
      </c>
      <c r="U163" s="116">
        <v>370.8280299738334</v>
      </c>
      <c r="V163" s="116">
        <v>380.90939286535024</v>
      </c>
      <c r="W163" s="116">
        <v>419.5788467871983</v>
      </c>
      <c r="X163" s="116">
        <v>429.24824954310975</v>
      </c>
      <c r="Y163" s="116">
        <v>429.24692734684129</v>
      </c>
      <c r="Z163" s="116">
        <v>426.49318829750075</v>
      </c>
      <c r="AA163" s="116">
        <v>365.18019661010368</v>
      </c>
      <c r="AB163" s="116">
        <v>336.51263438719326</v>
      </c>
      <c r="AC163" s="116">
        <v>310.51614522898552</v>
      </c>
      <c r="AD163" s="116">
        <v>282.42500562785989</v>
      </c>
      <c r="AE163" s="116">
        <v>252.39940723554065</v>
      </c>
      <c r="AF163" s="135">
        <v>304.37078628298588</v>
      </c>
      <c r="AG163" s="116">
        <v>378.7298171908194</v>
      </c>
      <c r="AH163" s="116">
        <v>335.0563165234887</v>
      </c>
      <c r="AI163" s="116">
        <v>346.85972815189041</v>
      </c>
    </row>
    <row r="164" spans="1:35" s="116" customFormat="1" ht="15.75" x14ac:dyDescent="0.25">
      <c r="A164" s="93" t="s">
        <v>275</v>
      </c>
      <c r="B164" s="94"/>
      <c r="C164" s="116">
        <v>452.99164737036864</v>
      </c>
      <c r="D164" s="116">
        <v>425.63607793028456</v>
      </c>
      <c r="E164" s="116">
        <v>515.43068821038287</v>
      </c>
      <c r="F164" s="116">
        <v>518.33082320067933</v>
      </c>
      <c r="G164" s="116">
        <v>548.71137485041152</v>
      </c>
      <c r="H164" s="116">
        <v>516.6910041330143</v>
      </c>
      <c r="I164" s="116">
        <v>521.7071179359591</v>
      </c>
      <c r="J164" s="116">
        <v>595.86079532994381</v>
      </c>
      <c r="K164" s="116">
        <v>587.30902566627253</v>
      </c>
      <c r="L164" s="116">
        <v>531.35081098548949</v>
      </c>
      <c r="M164" s="116">
        <v>536.9549613753212</v>
      </c>
      <c r="N164" s="116">
        <v>523.2997162195245</v>
      </c>
      <c r="O164" s="116">
        <v>447.93574752356596</v>
      </c>
      <c r="P164" s="116">
        <v>471.29488960474208</v>
      </c>
      <c r="Q164" s="116">
        <v>501.43007297386021</v>
      </c>
      <c r="R164" s="116">
        <v>593.86995203797369</v>
      </c>
      <c r="S164" s="116">
        <v>662.40892336870149</v>
      </c>
      <c r="T164" s="116">
        <v>639.73519010370092</v>
      </c>
      <c r="U164" s="116">
        <v>715.74595042718465</v>
      </c>
      <c r="V164" s="116">
        <v>763.38458135248561</v>
      </c>
      <c r="W164" s="116">
        <v>870.9102211163538</v>
      </c>
      <c r="X164" s="116">
        <v>784.84444189524083</v>
      </c>
      <c r="Y164" s="116">
        <v>810.73169166475634</v>
      </c>
      <c r="Z164" s="116">
        <v>809.35094284141098</v>
      </c>
      <c r="AA164" s="116">
        <v>788.18923699960806</v>
      </c>
      <c r="AB164" s="116">
        <v>747.8775998476591</v>
      </c>
      <c r="AC164" s="116">
        <v>716.22863368404694</v>
      </c>
      <c r="AD164" s="116">
        <v>591.3566774232163</v>
      </c>
      <c r="AE164" s="116">
        <v>629.05100545017058</v>
      </c>
      <c r="AF164" s="135">
        <v>656.63842545703062</v>
      </c>
      <c r="AG164" s="116">
        <v>792.52196914705485</v>
      </c>
      <c r="AH164" s="116">
        <v>789.47544026016215</v>
      </c>
      <c r="AI164" s="116">
        <v>855.1778855770574</v>
      </c>
    </row>
    <row r="165" spans="1:35" s="10" customFormat="1" ht="15.75" x14ac:dyDescent="0.25">
      <c r="A165" s="93" t="s">
        <v>276</v>
      </c>
      <c r="B165" s="184">
        <v>86</v>
      </c>
      <c r="C165" s="116">
        <v>343.53906409003611</v>
      </c>
      <c r="D165" s="116">
        <v>354.94158783452974</v>
      </c>
      <c r="E165" s="116">
        <v>428.58420649807812</v>
      </c>
      <c r="F165" s="116">
        <v>438.52018075193473</v>
      </c>
      <c r="G165" s="116">
        <v>411.49359319463451</v>
      </c>
      <c r="H165" s="116">
        <v>318.51227218458268</v>
      </c>
      <c r="I165" s="116">
        <v>344.57680434683516</v>
      </c>
      <c r="J165" s="116">
        <v>372.92094788886101</v>
      </c>
      <c r="K165" s="116">
        <v>393.57667756925582</v>
      </c>
      <c r="L165" s="116">
        <v>377.93106591432104</v>
      </c>
      <c r="M165" s="116">
        <v>379.47700570167638</v>
      </c>
      <c r="N165" s="116">
        <v>319.53832349059832</v>
      </c>
      <c r="O165" s="116">
        <v>300.33719458860526</v>
      </c>
      <c r="P165" s="117">
        <v>284.44918570088197</v>
      </c>
      <c r="Q165" s="117">
        <v>309.09126730474827</v>
      </c>
      <c r="R165" s="117">
        <v>473.50479273002816</v>
      </c>
      <c r="S165" s="117">
        <v>551.85836489481858</v>
      </c>
      <c r="T165" s="117">
        <v>570.3421300105158</v>
      </c>
      <c r="U165" s="117">
        <v>592.80405542135168</v>
      </c>
      <c r="V165" s="116">
        <v>622.25725080531925</v>
      </c>
      <c r="W165" s="116">
        <v>744.08385189014189</v>
      </c>
      <c r="X165" s="116">
        <v>737.62422825032002</v>
      </c>
      <c r="Y165" s="116">
        <v>692.75626912310827</v>
      </c>
      <c r="Z165" s="116">
        <v>760.57113668363138</v>
      </c>
      <c r="AA165" s="116">
        <v>728.23789124982227</v>
      </c>
      <c r="AB165" s="116">
        <v>765.05831699769851</v>
      </c>
      <c r="AC165" s="116">
        <v>729.75813059050984</v>
      </c>
      <c r="AD165" s="116">
        <v>620.15245170045648</v>
      </c>
      <c r="AE165" s="116">
        <v>621.16877117479203</v>
      </c>
      <c r="AF165" s="135">
        <v>622.5473832928792</v>
      </c>
      <c r="AG165" s="116">
        <v>680.28814704213698</v>
      </c>
      <c r="AH165" s="116">
        <v>656.09940275634028</v>
      </c>
      <c r="AI165" s="116">
        <v>737.72773130828261</v>
      </c>
    </row>
    <row r="166" spans="1:35" s="10" customFormat="1" ht="15.75" x14ac:dyDescent="0.25">
      <c r="A166" s="93" t="s">
        <v>277</v>
      </c>
      <c r="B166" s="96">
        <v>87</v>
      </c>
      <c r="C166" s="116">
        <v>540.33939077645005</v>
      </c>
      <c r="D166" s="116">
        <v>525.94310642227163</v>
      </c>
      <c r="E166" s="116">
        <v>631.31131129681023</v>
      </c>
      <c r="F166" s="116">
        <v>630.23835287139593</v>
      </c>
      <c r="G166" s="116">
        <v>663.23916480022388</v>
      </c>
      <c r="H166" s="116">
        <v>623.58444219490195</v>
      </c>
      <c r="I166" s="116">
        <v>647.51640236047888</v>
      </c>
      <c r="J166" s="116">
        <v>694.1646063971848</v>
      </c>
      <c r="K166" s="116">
        <v>671.89024929000379</v>
      </c>
      <c r="L166" s="116">
        <v>595.97238999174431</v>
      </c>
      <c r="M166" s="116">
        <v>575.48114931126997</v>
      </c>
      <c r="N166" s="116">
        <v>556.56347496192495</v>
      </c>
      <c r="O166" s="116">
        <v>481.28602339052344</v>
      </c>
      <c r="P166" s="116">
        <v>470.69087763312422</v>
      </c>
      <c r="Q166" s="116">
        <v>511.31510161810536</v>
      </c>
      <c r="R166" s="116">
        <v>640.13439600185939</v>
      </c>
      <c r="S166" s="116">
        <v>733.54305716976148</v>
      </c>
      <c r="T166" s="116">
        <v>727.12626719530385</v>
      </c>
      <c r="U166" s="116">
        <v>744.47975086549002</v>
      </c>
      <c r="V166" s="116">
        <v>819.21931473273935</v>
      </c>
      <c r="W166" s="116">
        <v>889.99632875614361</v>
      </c>
      <c r="X166" s="116">
        <v>902.44409420958391</v>
      </c>
      <c r="Y166" s="116">
        <v>827.67883962647659</v>
      </c>
      <c r="Z166" s="116">
        <v>856.04180468710729</v>
      </c>
      <c r="AA166" s="116">
        <v>790.0121207043511</v>
      </c>
      <c r="AB166" s="116">
        <v>813.87692576315771</v>
      </c>
      <c r="AC166" s="116">
        <v>827.72725451081067</v>
      </c>
      <c r="AD166" s="116">
        <v>708.22668059710531</v>
      </c>
      <c r="AE166" s="116">
        <v>732.52443074854932</v>
      </c>
      <c r="AF166" s="135">
        <v>758.69456586791716</v>
      </c>
      <c r="AG166" s="116">
        <v>791.03566438423582</v>
      </c>
      <c r="AH166" s="116">
        <v>769.52458489249125</v>
      </c>
      <c r="AI166" s="116">
        <v>808.09294983372911</v>
      </c>
    </row>
    <row r="167" spans="1:35" s="10" customFormat="1" ht="15.75" x14ac:dyDescent="0.25">
      <c r="A167" s="93" t="s">
        <v>278</v>
      </c>
      <c r="B167" s="94"/>
      <c r="C167" s="116">
        <v>421.88368574808936</v>
      </c>
      <c r="D167" s="116">
        <v>402.12921565750037</v>
      </c>
      <c r="E167" s="116">
        <v>503.89195919291018</v>
      </c>
      <c r="F167" s="116">
        <v>467.93736160892104</v>
      </c>
      <c r="G167" s="116">
        <v>494.00810707353332</v>
      </c>
      <c r="H167" s="116">
        <v>435.54850287034833</v>
      </c>
      <c r="I167" s="116">
        <v>423.06652110471867</v>
      </c>
      <c r="J167" s="116">
        <v>477.48758045748787</v>
      </c>
      <c r="K167" s="116">
        <v>451.29777809083083</v>
      </c>
      <c r="L167" s="116">
        <v>384.1277456863009</v>
      </c>
      <c r="M167" s="116">
        <v>383.28924216747311</v>
      </c>
      <c r="N167" s="116">
        <v>377.07559817539288</v>
      </c>
      <c r="O167" s="116">
        <v>325.51972641855428</v>
      </c>
      <c r="P167" s="116">
        <v>316.93269273570075</v>
      </c>
      <c r="Q167" s="116">
        <v>338.64369510786861</v>
      </c>
      <c r="R167" s="116">
        <v>404.3082439136802</v>
      </c>
      <c r="S167" s="116">
        <v>438.18884198364668</v>
      </c>
      <c r="T167" s="116">
        <v>371.61700147499306</v>
      </c>
      <c r="U167" s="116">
        <v>440.4403288148394</v>
      </c>
      <c r="V167" s="116">
        <v>493.50304154767633</v>
      </c>
      <c r="W167" s="116">
        <v>556.32564622226789</v>
      </c>
      <c r="X167" s="116">
        <v>550.41964526599781</v>
      </c>
      <c r="Y167" s="116">
        <v>532.32106201352246</v>
      </c>
      <c r="Z167" s="116">
        <v>558.56609412071225</v>
      </c>
      <c r="AA167" s="116">
        <v>540.90160947212917</v>
      </c>
      <c r="AB167" s="116">
        <v>545.03220250181107</v>
      </c>
      <c r="AC167" s="116">
        <v>548.34411639485052</v>
      </c>
      <c r="AD167" s="116">
        <v>466.69799917385524</v>
      </c>
      <c r="AE167" s="116">
        <v>484.89134041941401</v>
      </c>
      <c r="AF167" s="135">
        <v>510.65897108000547</v>
      </c>
      <c r="AG167" s="116">
        <v>558.47637568778578</v>
      </c>
      <c r="AH167" s="116">
        <v>586.79652433194224</v>
      </c>
      <c r="AI167" s="116">
        <v>629.77174444499713</v>
      </c>
    </row>
    <row r="168" spans="1:35" s="10" customFormat="1" ht="15.75" x14ac:dyDescent="0.25">
      <c r="A168" s="93" t="s">
        <v>279</v>
      </c>
      <c r="B168" s="96"/>
      <c r="C168" s="117">
        <v>272.19699360497657</v>
      </c>
      <c r="D168" s="117">
        <v>252.09973900485227</v>
      </c>
      <c r="E168" s="117">
        <v>312.28042312459081</v>
      </c>
      <c r="F168" s="117">
        <v>305.07666326707715</v>
      </c>
      <c r="G168" s="117">
        <v>347.69427409272231</v>
      </c>
      <c r="H168" s="117">
        <v>319.39184496152865</v>
      </c>
      <c r="I168" s="117">
        <v>336.99065015227035</v>
      </c>
      <c r="J168" s="117">
        <v>388.99190070157192</v>
      </c>
      <c r="K168" s="117">
        <v>425.87780461993526</v>
      </c>
      <c r="L168" s="117">
        <v>419.34829395892592</v>
      </c>
      <c r="M168" s="117">
        <v>439.76335073080605</v>
      </c>
      <c r="N168" s="117">
        <v>454.50957088909547</v>
      </c>
      <c r="O168" s="117">
        <v>411.8823337266461</v>
      </c>
      <c r="P168" s="117">
        <v>397.69407063018667</v>
      </c>
      <c r="Q168" s="116">
        <v>423.36315679999808</v>
      </c>
      <c r="R168" s="116">
        <v>448.84926041755881</v>
      </c>
      <c r="S168" s="116">
        <v>557.85248708603569</v>
      </c>
      <c r="T168" s="116">
        <v>626.1517882498888</v>
      </c>
      <c r="U168" s="116">
        <v>680.10988611827088</v>
      </c>
      <c r="V168" s="116">
        <v>767.33863088769181</v>
      </c>
      <c r="W168" s="116">
        <v>957.7753327338844</v>
      </c>
      <c r="X168" s="116">
        <v>970.99077993782544</v>
      </c>
      <c r="Y168" s="116">
        <v>749.80614595302188</v>
      </c>
      <c r="Z168" s="116">
        <v>658.28419559495035</v>
      </c>
      <c r="AA168" s="116">
        <v>548.64327380097006</v>
      </c>
      <c r="AB168" s="116">
        <v>526.52879374250927</v>
      </c>
      <c r="AC168" s="116">
        <v>516.87208183553071</v>
      </c>
      <c r="AD168" s="116">
        <v>451.99251411019787</v>
      </c>
      <c r="AE168" s="116">
        <v>467.58350415668929</v>
      </c>
      <c r="AF168" s="135">
        <v>481.40436490230036</v>
      </c>
      <c r="AG168" s="116">
        <v>547.13750801799904</v>
      </c>
      <c r="AH168" s="116">
        <v>522.4221125793847</v>
      </c>
      <c r="AI168" s="116">
        <v>508.62043068114838</v>
      </c>
    </row>
    <row r="169" spans="1:35" s="10" customFormat="1" ht="15.75" x14ac:dyDescent="0.25">
      <c r="A169" s="93" t="s">
        <v>46</v>
      </c>
      <c r="B169" s="154" t="s">
        <v>504</v>
      </c>
      <c r="C169" s="116">
        <v>0</v>
      </c>
      <c r="D169" s="116">
        <v>0</v>
      </c>
      <c r="E169" s="116">
        <v>0</v>
      </c>
      <c r="F169" s="116">
        <v>0</v>
      </c>
      <c r="G169" s="116">
        <v>0</v>
      </c>
      <c r="H169" s="116">
        <v>0</v>
      </c>
      <c r="I169" s="116">
        <v>0</v>
      </c>
      <c r="J169" s="116">
        <v>0</v>
      </c>
      <c r="K169" s="116">
        <v>0</v>
      </c>
      <c r="L169" s="116">
        <v>0</v>
      </c>
      <c r="M169" s="116">
        <v>0</v>
      </c>
      <c r="N169" s="116">
        <v>0</v>
      </c>
      <c r="O169" s="116">
        <v>0</v>
      </c>
      <c r="P169" s="116">
        <v>0</v>
      </c>
      <c r="Q169" s="116">
        <v>0</v>
      </c>
      <c r="R169" s="116">
        <v>0</v>
      </c>
      <c r="S169" s="116">
        <v>0</v>
      </c>
      <c r="T169" s="116">
        <v>0</v>
      </c>
      <c r="U169" s="116">
        <v>0</v>
      </c>
      <c r="V169" s="116">
        <v>0</v>
      </c>
      <c r="W169" s="116">
        <v>0</v>
      </c>
      <c r="X169" s="116">
        <v>0</v>
      </c>
      <c r="Y169" s="116">
        <v>0</v>
      </c>
      <c r="Z169" s="116">
        <v>0</v>
      </c>
      <c r="AA169" s="116">
        <v>0</v>
      </c>
      <c r="AB169" s="116">
        <v>0</v>
      </c>
      <c r="AC169" s="116">
        <v>0</v>
      </c>
      <c r="AD169" s="116">
        <v>0</v>
      </c>
      <c r="AE169" s="116">
        <v>0</v>
      </c>
      <c r="AF169" s="135">
        <v>0</v>
      </c>
      <c r="AG169" s="116">
        <v>0</v>
      </c>
      <c r="AH169" s="116">
        <v>0</v>
      </c>
      <c r="AI169" s="116">
        <v>0</v>
      </c>
    </row>
    <row r="170" spans="1:35" s="10" customFormat="1" ht="15.75" x14ac:dyDescent="0.25">
      <c r="A170" s="93" t="s">
        <v>280</v>
      </c>
      <c r="B170" s="94"/>
      <c r="C170" s="117">
        <v>129.11826162438555</v>
      </c>
      <c r="D170" s="117">
        <v>123.72733044765579</v>
      </c>
      <c r="E170" s="117">
        <v>169.19001538443516</v>
      </c>
      <c r="F170" s="117">
        <v>177.65356554125566</v>
      </c>
      <c r="G170" s="117">
        <v>190.953048237556</v>
      </c>
      <c r="H170" s="117">
        <v>168.51867222791662</v>
      </c>
      <c r="I170" s="117">
        <v>177.61041008776311</v>
      </c>
      <c r="J170" s="117">
        <v>195.43555810763004</v>
      </c>
      <c r="K170" s="117">
        <v>207.47607445762546</v>
      </c>
      <c r="L170" s="117">
        <v>209.60980300268713</v>
      </c>
      <c r="M170" s="117">
        <v>201.31187310624213</v>
      </c>
      <c r="N170" s="117">
        <v>198.71745192932639</v>
      </c>
      <c r="O170" s="117">
        <v>183.6260454143405</v>
      </c>
      <c r="P170" s="116">
        <v>199.82504129723463</v>
      </c>
      <c r="Q170" s="116">
        <v>207.58878680676378</v>
      </c>
      <c r="R170" s="116">
        <v>242.50786631492363</v>
      </c>
      <c r="S170" s="116">
        <v>271.51924051634012</v>
      </c>
      <c r="T170" s="116">
        <v>276.48347936249462</v>
      </c>
      <c r="U170" s="116">
        <v>281.37232810865351</v>
      </c>
      <c r="V170" s="116">
        <v>317.30329332067083</v>
      </c>
      <c r="W170" s="116">
        <v>358.45495347398639</v>
      </c>
      <c r="X170" s="116">
        <v>314.9855811519958</v>
      </c>
      <c r="Y170" s="116">
        <v>279.7840051898574</v>
      </c>
      <c r="Z170" s="116">
        <v>283.22783180357362</v>
      </c>
      <c r="AA170" s="116">
        <v>251.18961434930665</v>
      </c>
      <c r="AB170" s="116">
        <v>259.07975653218216</v>
      </c>
      <c r="AC170" s="116">
        <v>257.78514013938633</v>
      </c>
      <c r="AD170" s="116">
        <v>214.29829120826216</v>
      </c>
      <c r="AE170" s="116">
        <v>213.29966167553417</v>
      </c>
      <c r="AF170" s="135">
        <v>215.65387096186936</v>
      </c>
      <c r="AG170" s="116">
        <v>229.75880541480507</v>
      </c>
      <c r="AH170" s="116">
        <v>227.90397611392652</v>
      </c>
      <c r="AI170" s="116">
        <v>231.76744861747082</v>
      </c>
    </row>
    <row r="171" spans="1:35" s="10" customFormat="1" ht="15.75" x14ac:dyDescent="0.25">
      <c r="A171" s="93" t="s">
        <v>281</v>
      </c>
      <c r="B171" s="96">
        <v>89</v>
      </c>
      <c r="C171" s="116">
        <v>305.23003052451764</v>
      </c>
      <c r="D171" s="116">
        <v>309.94015942642596</v>
      </c>
      <c r="E171" s="116">
        <v>363.45778009877898</v>
      </c>
      <c r="F171" s="116">
        <v>378.11202893563484</v>
      </c>
      <c r="G171" s="116">
        <v>388.08243697508613</v>
      </c>
      <c r="H171" s="116">
        <v>318.9296528522525</v>
      </c>
      <c r="I171" s="116">
        <v>315.70253672740955</v>
      </c>
      <c r="J171" s="116">
        <v>300.58644072975295</v>
      </c>
      <c r="K171" s="116">
        <v>364.37474216480695</v>
      </c>
      <c r="L171" s="116">
        <v>354.21468183517999</v>
      </c>
      <c r="M171" s="116">
        <v>367.00941559596595</v>
      </c>
      <c r="N171" s="116">
        <v>370.95090604206933</v>
      </c>
      <c r="O171" s="116">
        <v>350.64309810738195</v>
      </c>
      <c r="P171" s="116">
        <v>343.19702310128326</v>
      </c>
      <c r="Q171" s="116">
        <v>377.91372930013966</v>
      </c>
      <c r="R171" s="116">
        <v>465.98462280414634</v>
      </c>
      <c r="S171" s="116">
        <v>522.20709611198072</v>
      </c>
      <c r="T171" s="116">
        <v>510.24408899415306</v>
      </c>
      <c r="U171" s="116">
        <v>506.17862284763038</v>
      </c>
      <c r="V171" s="117">
        <v>544.40162933058241</v>
      </c>
      <c r="W171" s="117">
        <v>625.23195443658051</v>
      </c>
      <c r="X171" s="117">
        <v>576.16314949532045</v>
      </c>
      <c r="Y171" s="116">
        <v>539.75043791027633</v>
      </c>
      <c r="Z171" s="116">
        <v>567.70150920495928</v>
      </c>
      <c r="AA171" s="116">
        <v>497.34923676637095</v>
      </c>
      <c r="AB171" s="116">
        <v>497.90635305748276</v>
      </c>
      <c r="AC171" s="116">
        <v>458.55334660001972</v>
      </c>
      <c r="AD171" s="116">
        <v>366.15051706592646</v>
      </c>
      <c r="AE171" s="116">
        <v>412.65680619179022</v>
      </c>
      <c r="AF171" s="135">
        <v>435.90378583884211</v>
      </c>
      <c r="AG171" s="116">
        <v>468.76741430588686</v>
      </c>
      <c r="AH171" s="116">
        <v>435.68346652869207</v>
      </c>
      <c r="AI171" s="116">
        <v>478.34052844356182</v>
      </c>
    </row>
    <row r="172" spans="1:35" s="10" customFormat="1" ht="15.75" x14ac:dyDescent="0.25">
      <c r="A172" s="93" t="s">
        <v>282</v>
      </c>
      <c r="B172" s="96">
        <v>90</v>
      </c>
      <c r="C172" s="116">
        <v>229.91558706166194</v>
      </c>
      <c r="D172" s="116">
        <v>201.11176230123999</v>
      </c>
      <c r="E172" s="116">
        <v>253.26462526989667</v>
      </c>
      <c r="F172" s="116">
        <v>278.85185970733295</v>
      </c>
      <c r="G172" s="116">
        <v>314.81451371510735</v>
      </c>
      <c r="H172" s="116">
        <v>272.39397957999853</v>
      </c>
      <c r="I172" s="116">
        <v>313.09406999246443</v>
      </c>
      <c r="J172" s="116">
        <v>348.54479382556639</v>
      </c>
      <c r="K172" s="116">
        <v>341.7772062102008</v>
      </c>
      <c r="L172" s="116">
        <v>319.24398132289184</v>
      </c>
      <c r="M172" s="116">
        <v>336.14449744714511</v>
      </c>
      <c r="N172" s="116">
        <v>326.38735334953844</v>
      </c>
      <c r="O172" s="116">
        <v>293.94773627501934</v>
      </c>
      <c r="P172" s="116">
        <v>364.12088031179599</v>
      </c>
      <c r="Q172" s="116">
        <v>345.71830352545396</v>
      </c>
      <c r="R172" s="116">
        <v>444.06533960897872</v>
      </c>
      <c r="S172" s="116">
        <v>519.39968110348525</v>
      </c>
      <c r="T172" s="116">
        <v>532.37038213380015</v>
      </c>
      <c r="U172" s="116">
        <v>530.77180789497754</v>
      </c>
      <c r="V172" s="116">
        <v>602.31865526755848</v>
      </c>
      <c r="W172" s="117">
        <v>487.67759395240569</v>
      </c>
      <c r="X172" s="117">
        <v>449.03053728597524</v>
      </c>
      <c r="Y172" s="117">
        <v>539.75355399981913</v>
      </c>
      <c r="Z172" s="117">
        <v>494.81316778048671</v>
      </c>
      <c r="AA172" s="117">
        <v>447.397217239356</v>
      </c>
      <c r="AB172" s="117">
        <v>476.73762654638182</v>
      </c>
      <c r="AC172" s="117">
        <v>503.17939567073978</v>
      </c>
      <c r="AD172" s="117">
        <v>487.25089473387703</v>
      </c>
      <c r="AE172" s="117">
        <v>450.10354410509666</v>
      </c>
      <c r="AF172" s="151">
        <v>604.26280449392482</v>
      </c>
      <c r="AG172" s="117">
        <v>650.80251923718697</v>
      </c>
      <c r="AH172" s="117">
        <v>696.35944793362103</v>
      </c>
      <c r="AI172" s="117">
        <v>782.02802277211742</v>
      </c>
    </row>
    <row r="173" spans="1:35" s="10" customFormat="1" ht="15.75" x14ac:dyDescent="0.25">
      <c r="A173" s="93" t="s">
        <v>283</v>
      </c>
      <c r="B173" s="94" t="s">
        <v>86</v>
      </c>
      <c r="C173" s="116">
        <v>62.911346701055123</v>
      </c>
      <c r="D173" s="116">
        <v>59.366686070968996</v>
      </c>
      <c r="E173" s="116">
        <v>58.428271782693095</v>
      </c>
      <c r="F173" s="116">
        <v>59.5763131822711</v>
      </c>
      <c r="G173" s="116">
        <v>72.556173873439448</v>
      </c>
      <c r="H173" s="116">
        <v>66.449388499618948</v>
      </c>
      <c r="I173" s="116">
        <v>74.568465195373193</v>
      </c>
      <c r="J173" s="116">
        <v>82.635814289817375</v>
      </c>
      <c r="K173" s="116">
        <v>87.561832373539659</v>
      </c>
      <c r="L173" s="116">
        <v>81.151082696249389</v>
      </c>
      <c r="M173" s="116">
        <v>75.090679179730927</v>
      </c>
      <c r="N173" s="116">
        <v>71.645565483707713</v>
      </c>
      <c r="O173" s="116">
        <v>64.407500213879786</v>
      </c>
      <c r="P173" s="116">
        <v>68.427153323808227</v>
      </c>
      <c r="Q173" s="116">
        <v>71.237185987080082</v>
      </c>
      <c r="R173" s="116">
        <v>85.131148697554707</v>
      </c>
      <c r="S173" s="116">
        <v>100.60689436677158</v>
      </c>
      <c r="T173" s="116">
        <v>129.73630468513585</v>
      </c>
      <c r="U173" s="116">
        <v>109.35551359057987</v>
      </c>
      <c r="V173" s="116">
        <v>120.78679408723674</v>
      </c>
      <c r="W173" s="116">
        <v>136.8338875982933</v>
      </c>
      <c r="X173" s="116">
        <v>143.62487883979352</v>
      </c>
      <c r="Y173" s="116">
        <v>141.76936039737799</v>
      </c>
      <c r="Z173" s="116">
        <v>133.80524389869237</v>
      </c>
      <c r="AA173" s="116">
        <v>118.35216628061502</v>
      </c>
      <c r="AB173" s="116">
        <v>126.22362131913867</v>
      </c>
      <c r="AC173" s="116">
        <v>131.37190524340383</v>
      </c>
      <c r="AD173" s="116">
        <v>119.46841470276071</v>
      </c>
      <c r="AE173" s="116">
        <v>136.83343229307516</v>
      </c>
      <c r="AF173" s="135">
        <v>146.67904635558583</v>
      </c>
      <c r="AG173" s="116">
        <v>152.23296499266434</v>
      </c>
      <c r="AH173" s="116">
        <v>189.91991778944777</v>
      </c>
      <c r="AI173" s="116">
        <v>182.57332916024981</v>
      </c>
    </row>
    <row r="174" spans="1:35" s="10" customFormat="1" ht="15.75" x14ac:dyDescent="0.25">
      <c r="A174" s="93" t="s">
        <v>284</v>
      </c>
      <c r="B174" s="94"/>
      <c r="C174" s="116">
        <v>455.44859811373732</v>
      </c>
      <c r="D174" s="116">
        <v>430.38432037412366</v>
      </c>
      <c r="E174" s="116">
        <v>495.86571755041518</v>
      </c>
      <c r="F174" s="116">
        <v>481.0104379687325</v>
      </c>
      <c r="G174" s="116">
        <v>521.20772301621628</v>
      </c>
      <c r="H174" s="116">
        <v>462.06881395777214</v>
      </c>
      <c r="I174" s="116">
        <v>464.39700754343892</v>
      </c>
      <c r="J174" s="116">
        <v>517.94777707327751</v>
      </c>
      <c r="K174" s="116">
        <v>503.04426915002762</v>
      </c>
      <c r="L174" s="116">
        <v>436.85252223771687</v>
      </c>
      <c r="M174" s="116">
        <v>434.15704166735719</v>
      </c>
      <c r="N174" s="116">
        <v>443.71331486182203</v>
      </c>
      <c r="O174" s="116">
        <v>374.96779697213464</v>
      </c>
      <c r="P174" s="116">
        <v>387.08631471682855</v>
      </c>
      <c r="Q174" s="116">
        <v>417.6291564788595</v>
      </c>
      <c r="R174" s="116">
        <v>515.79317889800552</v>
      </c>
      <c r="S174" s="116">
        <v>575.73582395308199</v>
      </c>
      <c r="T174" s="116">
        <v>584.52316372483654</v>
      </c>
      <c r="U174" s="116">
        <v>621.51515708243028</v>
      </c>
      <c r="V174" s="116">
        <v>695.50005801096438</v>
      </c>
      <c r="W174" s="116">
        <v>746.90792579068511</v>
      </c>
      <c r="X174" s="116">
        <v>729.67253276788199</v>
      </c>
      <c r="Y174" s="116">
        <v>672.57521896903347</v>
      </c>
      <c r="Z174" s="116">
        <v>695.88969370025779</v>
      </c>
      <c r="AA174" s="116">
        <v>617.24710420509916</v>
      </c>
      <c r="AB174" s="116">
        <v>607.13349596242676</v>
      </c>
      <c r="AC174" s="116">
        <v>611.66745476262872</v>
      </c>
      <c r="AD174" s="116">
        <v>511.72498811519807</v>
      </c>
      <c r="AE174" s="116">
        <v>536.78157640277004</v>
      </c>
      <c r="AF174" s="135">
        <v>562.86307715062799</v>
      </c>
      <c r="AG174" s="116">
        <v>651.53658532332076</v>
      </c>
      <c r="AH174" s="116">
        <v>701.91176270130677</v>
      </c>
      <c r="AI174" s="116">
        <v>734.07987555066154</v>
      </c>
    </row>
    <row r="175" spans="1:35" s="10" customFormat="1" ht="15.75" x14ac:dyDescent="0.25">
      <c r="A175" s="93" t="s">
        <v>285</v>
      </c>
      <c r="B175" s="94"/>
      <c r="C175" s="116">
        <v>688.24867902444123</v>
      </c>
      <c r="D175" s="116">
        <v>693.91852976065525</v>
      </c>
      <c r="E175" s="116">
        <v>799.30323398795383</v>
      </c>
      <c r="F175" s="116">
        <v>770.01489308927205</v>
      </c>
      <c r="G175" s="116">
        <v>886.08526607582382</v>
      </c>
      <c r="H175" s="116">
        <v>735.63532009408232</v>
      </c>
      <c r="I175" s="116">
        <v>783.87660565452597</v>
      </c>
      <c r="J175" s="116">
        <v>803.30754567843906</v>
      </c>
      <c r="K175" s="116">
        <v>805.10555604343949</v>
      </c>
      <c r="L175" s="116">
        <v>735.93591152941053</v>
      </c>
      <c r="M175" s="116">
        <v>747.59990525448609</v>
      </c>
      <c r="N175" s="116">
        <v>739.6496131621426</v>
      </c>
      <c r="O175" s="116">
        <v>649.49987720369268</v>
      </c>
      <c r="P175" s="116">
        <v>655.73354853273486</v>
      </c>
      <c r="Q175" s="116">
        <v>894.38041003411274</v>
      </c>
      <c r="R175" s="116">
        <v>988.49455076479501</v>
      </c>
      <c r="S175" s="116">
        <v>1062.8875883085357</v>
      </c>
      <c r="T175" s="116">
        <v>1054.5177798635855</v>
      </c>
      <c r="U175" s="116">
        <v>1072.4938971795532</v>
      </c>
      <c r="V175" s="116">
        <v>1244.9218895886054</v>
      </c>
      <c r="W175" s="116">
        <v>1335.3391932649124</v>
      </c>
      <c r="X175" s="116">
        <v>1283.5715742032542</v>
      </c>
      <c r="Y175" s="116">
        <v>1330.0903212030946</v>
      </c>
      <c r="Z175" s="116">
        <v>1461.5543582805751</v>
      </c>
      <c r="AA175" s="116">
        <v>1424.883695659732</v>
      </c>
      <c r="AB175" s="116">
        <v>1455.2392945773847</v>
      </c>
      <c r="AC175" s="116">
        <v>1426.7603130706698</v>
      </c>
      <c r="AD175" s="116">
        <v>1118.3503171553925</v>
      </c>
      <c r="AE175" s="116">
        <v>1142.1523814779634</v>
      </c>
      <c r="AF175" s="135">
        <v>1293.965405625705</v>
      </c>
      <c r="AG175" s="116">
        <v>1412.7223076189123</v>
      </c>
      <c r="AH175" s="116">
        <v>1398.1429826761582</v>
      </c>
      <c r="AI175" s="116">
        <v>1311.9758324824563</v>
      </c>
    </row>
    <row r="176" spans="1:35" s="10" customFormat="1" ht="15.75" x14ac:dyDescent="0.25">
      <c r="A176" s="93" t="s">
        <v>286</v>
      </c>
      <c r="B176" s="94"/>
      <c r="C176" s="116">
        <v>136.15624743260713</v>
      </c>
      <c r="D176" s="116">
        <v>147.26129591226382</v>
      </c>
      <c r="E176" s="116">
        <v>189.491668410844</v>
      </c>
      <c r="F176" s="116">
        <v>213.32923777031834</v>
      </c>
      <c r="G176" s="116">
        <v>254.50424905255349</v>
      </c>
      <c r="H176" s="116">
        <v>219.29445327271412</v>
      </c>
      <c r="I176" s="116">
        <v>216.389029904995</v>
      </c>
      <c r="J176" s="116">
        <v>264.59581527535107</v>
      </c>
      <c r="K176" s="116">
        <v>256.64549304647915</v>
      </c>
      <c r="L176" s="116">
        <v>234.77053279779875</v>
      </c>
      <c r="M176" s="116">
        <v>228.66522194894372</v>
      </c>
      <c r="N176" s="116">
        <v>234.67682535941671</v>
      </c>
      <c r="O176" s="116">
        <v>214.06540251036009</v>
      </c>
      <c r="P176" s="116">
        <v>224.80503819612727</v>
      </c>
      <c r="Q176" s="116">
        <v>250.55191961629237</v>
      </c>
      <c r="R176" s="116">
        <v>298.17140342338189</v>
      </c>
      <c r="S176" s="116">
        <v>355.21515118020659</v>
      </c>
      <c r="T176" s="116">
        <v>384.38642960453888</v>
      </c>
      <c r="U176" s="116">
        <v>385.73902528645698</v>
      </c>
      <c r="V176" s="116">
        <v>412.95016856283684</v>
      </c>
      <c r="W176" s="116">
        <v>454.17251154817274</v>
      </c>
      <c r="X176" s="116">
        <v>466.77287925265341</v>
      </c>
      <c r="Y176" s="116">
        <v>445.34725778982278</v>
      </c>
      <c r="Z176" s="116">
        <v>464.01868482775711</v>
      </c>
      <c r="AA176" s="116">
        <v>393.03942516088716</v>
      </c>
      <c r="AB176" s="116">
        <v>451.07331282322804</v>
      </c>
      <c r="AC176" s="116">
        <v>394.64961240219435</v>
      </c>
      <c r="AD176" s="116">
        <v>343.87556816553132</v>
      </c>
      <c r="AE176" s="116">
        <v>400.27609376064055</v>
      </c>
      <c r="AF176" s="135">
        <v>357.26078480018163</v>
      </c>
      <c r="AG176" s="116">
        <v>416.70533716132866</v>
      </c>
      <c r="AH176" s="116">
        <v>418.32611314986633</v>
      </c>
      <c r="AI176" s="116">
        <v>454.9625705001294</v>
      </c>
    </row>
    <row r="177" spans="1:35" s="10" customFormat="1" ht="15.75" x14ac:dyDescent="0.25">
      <c r="A177" s="93" t="s">
        <v>287</v>
      </c>
      <c r="B177" s="96">
        <v>91</v>
      </c>
      <c r="C177" s="116">
        <v>227.98959541156341</v>
      </c>
      <c r="D177" s="116">
        <v>237.81375093841504</v>
      </c>
      <c r="E177" s="116">
        <v>298.3236141770783</v>
      </c>
      <c r="F177" s="116">
        <v>297.21467924761834</v>
      </c>
      <c r="G177" s="116">
        <v>310.83305252137831</v>
      </c>
      <c r="H177" s="116">
        <v>253.99860749760006</v>
      </c>
      <c r="I177" s="116">
        <v>254.47935334112492</v>
      </c>
      <c r="J177" s="116">
        <v>287.52576276280456</v>
      </c>
      <c r="K177" s="116">
        <v>283.00201981590459</v>
      </c>
      <c r="L177" s="116">
        <v>246.42991787410304</v>
      </c>
      <c r="M177" s="116">
        <v>257.0401988693306</v>
      </c>
      <c r="N177" s="116">
        <v>274.72172892044011</v>
      </c>
      <c r="O177" s="116">
        <v>251.65568705667863</v>
      </c>
      <c r="P177" s="116">
        <v>247.39145307687741</v>
      </c>
      <c r="Q177" s="116">
        <v>245.01285161190052</v>
      </c>
      <c r="R177" s="116">
        <v>302.38508817750989</v>
      </c>
      <c r="S177" s="116">
        <v>352.41380470131514</v>
      </c>
      <c r="T177" s="116">
        <v>363.42673245442199</v>
      </c>
      <c r="U177" s="116">
        <v>385.70920295632499</v>
      </c>
      <c r="V177" s="116">
        <v>441.69225108762578</v>
      </c>
      <c r="W177" s="116">
        <v>482.48959213571868</v>
      </c>
      <c r="X177" s="116">
        <v>433.1629524661551</v>
      </c>
      <c r="Y177" s="116">
        <v>419.99490379343945</v>
      </c>
      <c r="Z177" s="116">
        <v>418.30206153253937</v>
      </c>
      <c r="AA177" s="116">
        <v>400.75217727363736</v>
      </c>
      <c r="AB177" s="116">
        <v>367.41435700934602</v>
      </c>
      <c r="AC177" s="116">
        <v>367.23622478529006</v>
      </c>
      <c r="AD177" s="116">
        <v>325.40270481227947</v>
      </c>
      <c r="AE177" s="116">
        <v>300.51894041263233</v>
      </c>
      <c r="AF177" s="135">
        <v>343.93180882892733</v>
      </c>
      <c r="AG177" s="116">
        <v>381.71296394109919</v>
      </c>
      <c r="AH177" s="116">
        <v>367.78996254787643</v>
      </c>
      <c r="AI177" s="116">
        <v>372.83414026159858</v>
      </c>
    </row>
    <row r="178" spans="1:35" s="10" customFormat="1" ht="12.95" customHeight="1" x14ac:dyDescent="0.25">
      <c r="A178" s="93" t="s">
        <v>288</v>
      </c>
      <c r="B178" s="154">
        <v>92</v>
      </c>
      <c r="C178" s="116">
        <v>580.95011849454181</v>
      </c>
      <c r="D178" s="116">
        <v>591.12715552365216</v>
      </c>
      <c r="E178" s="116">
        <v>720.11604953522738</v>
      </c>
      <c r="F178" s="116">
        <v>721.08514985004399</v>
      </c>
      <c r="G178" s="116">
        <v>738.89997691933434</v>
      </c>
      <c r="H178" s="116">
        <v>572.91529555037187</v>
      </c>
      <c r="I178" s="116">
        <v>585.8566211904448</v>
      </c>
      <c r="J178" s="116">
        <v>648.426608234529</v>
      </c>
      <c r="K178" s="116">
        <v>700.22698970558918</v>
      </c>
      <c r="L178" s="116">
        <v>586.68421229207411</v>
      </c>
      <c r="M178" s="116">
        <v>578.55592956685393</v>
      </c>
      <c r="N178" s="116">
        <v>580.26220049087306</v>
      </c>
      <c r="O178" s="116">
        <v>539.2516537943942</v>
      </c>
      <c r="P178" s="116">
        <v>463.9399714608586</v>
      </c>
      <c r="Q178" s="116">
        <v>488.14236001687465</v>
      </c>
      <c r="R178" s="116">
        <v>592.71368593813077</v>
      </c>
      <c r="S178" s="116">
        <v>613.38263025317815</v>
      </c>
      <c r="T178" s="116">
        <v>610.54261073027408</v>
      </c>
      <c r="U178" s="116">
        <v>613.13753660685745</v>
      </c>
      <c r="V178" s="116">
        <v>696.96194284593844</v>
      </c>
      <c r="W178" s="116">
        <v>652.28546626751017</v>
      </c>
      <c r="X178" s="116">
        <v>543.63962362545192</v>
      </c>
      <c r="Y178" s="116">
        <v>626.81974331060314</v>
      </c>
      <c r="Z178" s="116">
        <v>668.10441059519655</v>
      </c>
      <c r="AA178" s="116">
        <v>654.27971692189806</v>
      </c>
      <c r="AB178" s="116">
        <v>678.80293267553702</v>
      </c>
      <c r="AC178" s="116">
        <v>676.37488655959157</v>
      </c>
      <c r="AD178" s="116">
        <v>551.66106815377066</v>
      </c>
      <c r="AE178" s="116">
        <v>551.80434484822149</v>
      </c>
      <c r="AF178" s="135">
        <v>557.96583396418237</v>
      </c>
      <c r="AG178" s="116">
        <v>574.91330849432916</v>
      </c>
      <c r="AH178" s="116">
        <v>581.83821162278264</v>
      </c>
      <c r="AI178" s="116">
        <v>639.01918461686273</v>
      </c>
    </row>
    <row r="179" spans="1:35" s="10" customFormat="1" ht="15.75" x14ac:dyDescent="0.25">
      <c r="A179" s="93" t="s">
        <v>289</v>
      </c>
      <c r="B179" s="96" t="s">
        <v>505</v>
      </c>
      <c r="C179" s="116">
        <v>500.12084642009791</v>
      </c>
      <c r="D179" s="116">
        <v>467.16246537210299</v>
      </c>
      <c r="E179" s="116">
        <v>609.72277527640824</v>
      </c>
      <c r="F179" s="116">
        <v>597.83795491752744</v>
      </c>
      <c r="G179" s="116">
        <v>609.17136698550075</v>
      </c>
      <c r="H179" s="116">
        <v>525.73092833853491</v>
      </c>
      <c r="I179" s="116">
        <v>561.98424517323599</v>
      </c>
      <c r="J179" s="116">
        <v>664.04808301913738</v>
      </c>
      <c r="K179" s="116">
        <v>602.36311979294055</v>
      </c>
      <c r="L179" s="116">
        <v>494.90236483675608</v>
      </c>
      <c r="M179" s="116">
        <v>492.71881451637506</v>
      </c>
      <c r="N179" s="116">
        <v>442.27816958141437</v>
      </c>
      <c r="O179" s="116">
        <v>391.97079387786033</v>
      </c>
      <c r="P179" s="116">
        <v>384.95449828224605</v>
      </c>
      <c r="Q179" s="116">
        <v>399.24457720334345</v>
      </c>
      <c r="R179" s="116">
        <v>449.94141104083985</v>
      </c>
      <c r="S179" s="116">
        <v>478.42026127801347</v>
      </c>
      <c r="T179" s="116">
        <v>471.73718905001186</v>
      </c>
      <c r="U179" s="116">
        <v>446.36508473756396</v>
      </c>
      <c r="V179" s="116">
        <v>467.65995538330367</v>
      </c>
      <c r="W179" s="116">
        <v>537.65611841221653</v>
      </c>
      <c r="X179" s="116">
        <v>525.74485951996098</v>
      </c>
      <c r="Y179" s="116">
        <v>527.03030619426613</v>
      </c>
      <c r="Z179" s="116">
        <v>629.0465912913902</v>
      </c>
      <c r="AA179" s="116">
        <v>573.44679532897555</v>
      </c>
      <c r="AB179" s="116">
        <v>620.66353762564609</v>
      </c>
      <c r="AC179" s="116">
        <v>562.12220208605902</v>
      </c>
      <c r="AD179" s="116">
        <v>544.91979224683701</v>
      </c>
      <c r="AE179" s="116">
        <v>545.51248391816785</v>
      </c>
      <c r="AF179" s="135">
        <v>547.36431214523861</v>
      </c>
      <c r="AG179" s="116">
        <v>545.9703783493178</v>
      </c>
      <c r="AH179" s="116">
        <v>595.21210813459379</v>
      </c>
      <c r="AI179" s="116">
        <v>658.81711204754708</v>
      </c>
    </row>
    <row r="180" spans="1:35" s="10" customFormat="1" ht="15" customHeight="1" x14ac:dyDescent="0.25">
      <c r="A180" s="93" t="s">
        <v>317</v>
      </c>
      <c r="B180" s="96">
        <v>94</v>
      </c>
      <c r="C180" s="116">
        <v>675.1518596327478</v>
      </c>
      <c r="D180" s="116">
        <v>657.43070200157808</v>
      </c>
      <c r="E180" s="116">
        <v>762.15226500385802</v>
      </c>
      <c r="F180" s="116">
        <v>821.1696100722146</v>
      </c>
      <c r="G180" s="116">
        <v>793.65942411900107</v>
      </c>
      <c r="H180" s="116">
        <v>661.66143862919557</v>
      </c>
      <c r="I180" s="116">
        <v>667.70698268424439</v>
      </c>
      <c r="J180" s="116">
        <v>661.01611583550925</v>
      </c>
      <c r="K180" s="116">
        <v>663.63407485613527</v>
      </c>
      <c r="L180" s="116">
        <v>684.13275466927655</v>
      </c>
      <c r="M180" s="116">
        <v>704.53162808933655</v>
      </c>
      <c r="N180" s="116">
        <v>694.19746829498933</v>
      </c>
      <c r="O180" s="116">
        <v>667.71053104672535</v>
      </c>
      <c r="P180" s="116">
        <v>668.29705069627698</v>
      </c>
      <c r="Q180" s="116">
        <v>745.79521178770096</v>
      </c>
      <c r="R180" s="116">
        <v>878.8090406136389</v>
      </c>
      <c r="S180" s="116">
        <v>1006.3137651363193</v>
      </c>
      <c r="T180" s="116">
        <v>1022.6526523211356</v>
      </c>
      <c r="U180" s="116">
        <v>1055.8401052289591</v>
      </c>
      <c r="V180" s="116">
        <v>1195.1484494557844</v>
      </c>
      <c r="W180" s="116">
        <v>1173.3090785332799</v>
      </c>
      <c r="X180" s="116">
        <v>1018.8112785192642</v>
      </c>
      <c r="Y180" s="116">
        <v>1008.1833059998003</v>
      </c>
      <c r="Z180" s="116">
        <v>1039.7930973258647</v>
      </c>
      <c r="AA180" s="116">
        <v>1014.3693644855833</v>
      </c>
      <c r="AB180" s="116">
        <v>982.3604290290657</v>
      </c>
      <c r="AC180" s="116">
        <v>1024.0346590744209</v>
      </c>
      <c r="AD180" s="116">
        <v>910.87260855307909</v>
      </c>
      <c r="AE180" s="116">
        <v>804.35869375352513</v>
      </c>
      <c r="AF180" s="135">
        <v>773.79742756237818</v>
      </c>
      <c r="AG180" s="116">
        <v>829.29455851530201</v>
      </c>
      <c r="AH180" s="116">
        <v>841.93688011505924</v>
      </c>
      <c r="AI180" s="116">
        <v>872.61672155574217</v>
      </c>
    </row>
    <row r="181" spans="1:35" s="10" customFormat="1" ht="15.75" x14ac:dyDescent="0.25">
      <c r="A181" s="57" t="s">
        <v>74</v>
      </c>
      <c r="B181" s="94"/>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c r="AA181" s="116"/>
      <c r="AB181" s="116"/>
      <c r="AC181" s="116"/>
      <c r="AD181" s="116"/>
      <c r="AE181" s="116"/>
      <c r="AF181" s="135"/>
      <c r="AG181" s="116"/>
      <c r="AH181" s="116"/>
      <c r="AI181" s="116"/>
    </row>
    <row r="182" spans="1:35" s="10" customFormat="1" ht="15.75" x14ac:dyDescent="0.25">
      <c r="A182" s="93" t="s">
        <v>290</v>
      </c>
      <c r="B182" s="96">
        <v>95</v>
      </c>
      <c r="C182" s="117">
        <v>445.93228799487167</v>
      </c>
      <c r="D182" s="117">
        <v>453.3230503449081</v>
      </c>
      <c r="E182" s="117">
        <v>482.65511280422231</v>
      </c>
      <c r="F182" s="117">
        <v>516.51137656479989</v>
      </c>
      <c r="G182" s="117">
        <v>533.86528144523447</v>
      </c>
      <c r="H182" s="117">
        <v>520.79274456546318</v>
      </c>
      <c r="I182" s="117">
        <v>517.7941157683116</v>
      </c>
      <c r="J182" s="117">
        <v>537.86156658654488</v>
      </c>
      <c r="K182" s="117">
        <v>556.12614404340002</v>
      </c>
      <c r="L182" s="117">
        <v>540.92100482630281</v>
      </c>
      <c r="M182" s="117">
        <v>537.37794716701103</v>
      </c>
      <c r="N182" s="117">
        <v>572.40974978423912</v>
      </c>
      <c r="O182" s="117">
        <v>540.2304406967836</v>
      </c>
      <c r="P182" s="117">
        <v>533.78313458807963</v>
      </c>
      <c r="Q182" s="117">
        <v>604.16918705309558</v>
      </c>
      <c r="R182" s="117">
        <v>662.58141281264693</v>
      </c>
      <c r="S182" s="117">
        <v>640.98024647587772</v>
      </c>
      <c r="T182" s="116">
        <v>577.28598249850756</v>
      </c>
      <c r="U182" s="116">
        <v>599.11138157115863</v>
      </c>
      <c r="V182" s="116">
        <v>620.27059078596653</v>
      </c>
      <c r="W182" s="116">
        <v>645.89784954908362</v>
      </c>
      <c r="X182" s="116">
        <v>698.85154050309234</v>
      </c>
      <c r="Y182" s="116">
        <v>679.21959935671453</v>
      </c>
      <c r="Z182" s="117">
        <v>808.59696632396299</v>
      </c>
      <c r="AA182" s="117">
        <v>909.41045913112271</v>
      </c>
      <c r="AB182" s="116">
        <v>1024.7731289414328</v>
      </c>
      <c r="AC182" s="117">
        <v>1104.1806528885836</v>
      </c>
      <c r="AD182" s="117">
        <v>1051.1485389438553</v>
      </c>
      <c r="AE182" s="117">
        <v>1055.9278762541865</v>
      </c>
      <c r="AF182" s="151">
        <v>1025.8592870096033</v>
      </c>
      <c r="AG182" s="117">
        <v>973.37876852131046</v>
      </c>
      <c r="AH182" s="117">
        <v>949.15119144549044</v>
      </c>
      <c r="AI182" s="117">
        <v>825.57667421604071</v>
      </c>
    </row>
    <row r="183" spans="1:35" s="116" customFormat="1" ht="15.75" x14ac:dyDescent="0.25">
      <c r="A183" s="93" t="s">
        <v>291</v>
      </c>
      <c r="B183" s="94" t="s">
        <v>476</v>
      </c>
      <c r="C183" s="116">
        <v>83.401277174203003</v>
      </c>
      <c r="D183" s="116">
        <v>64.180133586095636</v>
      </c>
      <c r="E183" s="116">
        <v>40.271954809846491</v>
      </c>
      <c r="F183" s="116">
        <v>23.435225807760755</v>
      </c>
      <c r="G183" s="116">
        <v>24.133235233765191</v>
      </c>
      <c r="H183" s="116">
        <v>25.486784780775061</v>
      </c>
      <c r="I183" s="116">
        <v>28.061007042811237</v>
      </c>
      <c r="J183" s="116">
        <v>31.265059264179037</v>
      </c>
      <c r="K183" s="116">
        <v>33.265545441761489</v>
      </c>
      <c r="L183" s="116">
        <v>34.944845487486973</v>
      </c>
      <c r="M183" s="116">
        <v>35.831406734214056</v>
      </c>
      <c r="N183" s="116">
        <v>36.257977715150965</v>
      </c>
      <c r="O183" s="116">
        <v>38.175777153119604</v>
      </c>
      <c r="P183" s="116">
        <v>40.401264167986376</v>
      </c>
      <c r="Q183" s="116">
        <v>40.606653683252588</v>
      </c>
      <c r="R183" s="116">
        <v>32.734347065173324</v>
      </c>
      <c r="S183" s="116">
        <v>31.949269995906178</v>
      </c>
      <c r="T183" s="116">
        <v>35.213371167372152</v>
      </c>
      <c r="U183" s="116">
        <v>38.407430775771857</v>
      </c>
      <c r="V183" s="116">
        <v>42.270464971941806</v>
      </c>
      <c r="W183" s="116">
        <v>47.4644194224838</v>
      </c>
      <c r="X183" s="116">
        <v>49.515189819147196</v>
      </c>
      <c r="Y183" s="116">
        <v>53.253023271607269</v>
      </c>
      <c r="Z183" s="107">
        <v>52.80981598984021</v>
      </c>
      <c r="AA183" s="107">
        <v>52.738146654731338</v>
      </c>
      <c r="AB183" s="107">
        <v>49.316796629321608</v>
      </c>
      <c r="AC183" s="107">
        <v>56.23599940980408</v>
      </c>
      <c r="AD183" s="107">
        <v>59.231283566636463</v>
      </c>
      <c r="AE183" s="107">
        <v>47.783615511129149</v>
      </c>
      <c r="AF183" s="149">
        <v>28.676007498472064</v>
      </c>
      <c r="AG183" s="107">
        <v>31.695521200722631</v>
      </c>
      <c r="AH183" s="107">
        <v>37.291993239771372</v>
      </c>
      <c r="AI183" s="107">
        <v>44.026002128775872</v>
      </c>
    </row>
    <row r="184" spans="1:35" s="10" customFormat="1" ht="15.75" x14ac:dyDescent="0.25">
      <c r="A184" s="93" t="s">
        <v>305</v>
      </c>
      <c r="B184" s="96">
        <v>96</v>
      </c>
      <c r="C184" s="116">
        <v>355.87726376682747</v>
      </c>
      <c r="D184" s="116">
        <v>297.35893337107308</v>
      </c>
      <c r="E184" s="116">
        <v>292.27441606745771</v>
      </c>
      <c r="F184" s="116">
        <v>304.26302854348177</v>
      </c>
      <c r="G184" s="116">
        <v>335.69975829017682</v>
      </c>
      <c r="H184" s="116">
        <v>24.247932133419702</v>
      </c>
      <c r="I184" s="116">
        <v>28.109497369719477</v>
      </c>
      <c r="J184" s="116">
        <v>40.713476125297944</v>
      </c>
      <c r="K184" s="116">
        <v>57.002834600249294</v>
      </c>
      <c r="L184" s="116">
        <v>73.529553585771083</v>
      </c>
      <c r="M184" s="116">
        <v>85.652738522992365</v>
      </c>
      <c r="N184" s="116">
        <v>102.62647138634654</v>
      </c>
      <c r="O184" s="116">
        <v>126.8915387657028</v>
      </c>
      <c r="P184" s="116">
        <v>156.19158194183544</v>
      </c>
      <c r="Q184" s="116">
        <v>48.211349146037648</v>
      </c>
      <c r="R184" s="116">
        <v>54.564116989594197</v>
      </c>
      <c r="S184" s="116">
        <v>76.048206917226452</v>
      </c>
      <c r="T184" s="116">
        <v>97.427128709546082</v>
      </c>
      <c r="U184" s="116">
        <v>124.03805587586295</v>
      </c>
      <c r="V184" s="116">
        <v>130.80127313509453</v>
      </c>
      <c r="W184" s="116">
        <v>153.65857992446624</v>
      </c>
      <c r="X184" s="116">
        <v>172.56979304575501</v>
      </c>
      <c r="Y184" s="116">
        <v>183.85045193770947</v>
      </c>
      <c r="Z184" s="116">
        <v>191.29999603226398</v>
      </c>
      <c r="AA184" s="116">
        <v>218.34775311505547</v>
      </c>
      <c r="AB184" s="116">
        <v>156.8629584481167</v>
      </c>
      <c r="AC184" s="116">
        <v>127.81282601483821</v>
      </c>
      <c r="AD184" s="116">
        <v>134.90217616082904</v>
      </c>
      <c r="AE184" s="116">
        <v>154.13954554669797</v>
      </c>
      <c r="AF184" s="135">
        <v>172.68532402699552</v>
      </c>
      <c r="AG184" s="116">
        <v>137.29614033643665</v>
      </c>
      <c r="AH184" s="116">
        <v>151.10194151556038</v>
      </c>
      <c r="AI184" s="116">
        <v>188.41036725174584</v>
      </c>
    </row>
    <row r="185" spans="1:35" s="10" customFormat="1" ht="15.75" x14ac:dyDescent="0.25">
      <c r="A185" s="93" t="s">
        <v>292</v>
      </c>
      <c r="B185" s="96" t="s">
        <v>506</v>
      </c>
      <c r="C185" s="117" t="s">
        <v>79</v>
      </c>
      <c r="D185" s="117" t="s">
        <v>79</v>
      </c>
      <c r="E185" s="117" t="s">
        <v>79</v>
      </c>
      <c r="F185" s="117" t="s">
        <v>79</v>
      </c>
      <c r="G185" s="117" t="s">
        <v>79</v>
      </c>
      <c r="H185" s="117" t="s">
        <v>79</v>
      </c>
      <c r="I185" s="117" t="s">
        <v>79</v>
      </c>
      <c r="J185" s="117" t="s">
        <v>79</v>
      </c>
      <c r="K185" s="117" t="s">
        <v>79</v>
      </c>
      <c r="L185" s="117" t="s">
        <v>79</v>
      </c>
      <c r="M185" s="117" t="s">
        <v>79</v>
      </c>
      <c r="N185" s="116" t="s">
        <v>79</v>
      </c>
      <c r="O185" s="116" t="s">
        <v>79</v>
      </c>
      <c r="P185" s="116" t="s">
        <v>79</v>
      </c>
      <c r="Q185" s="116" t="s">
        <v>79</v>
      </c>
      <c r="R185" s="116" t="s">
        <v>79</v>
      </c>
      <c r="S185" s="107">
        <v>23.323274606230637</v>
      </c>
      <c r="T185" s="107">
        <v>41.611578745198202</v>
      </c>
      <c r="U185" s="107">
        <v>45.033351384388446</v>
      </c>
      <c r="V185" s="107">
        <v>71.295600080411347</v>
      </c>
      <c r="W185" s="107">
        <v>109.78414265867058</v>
      </c>
      <c r="X185" s="107">
        <v>111.73029874443739</v>
      </c>
      <c r="Y185" s="107">
        <v>126.18212914716403</v>
      </c>
      <c r="Z185" s="107">
        <v>139.25435332968959</v>
      </c>
      <c r="AA185" s="107">
        <v>129.85464081463331</v>
      </c>
      <c r="AB185" s="107">
        <v>234.64651101752605</v>
      </c>
      <c r="AC185" s="107">
        <v>201.19883597214334</v>
      </c>
      <c r="AD185" s="107">
        <v>269.99208318285713</v>
      </c>
      <c r="AE185" s="107">
        <v>163.07786485820338</v>
      </c>
      <c r="AF185" s="149">
        <v>197.49225910051942</v>
      </c>
      <c r="AG185" s="107">
        <v>164.38679937620577</v>
      </c>
      <c r="AH185" s="107">
        <v>193.30628652688438</v>
      </c>
      <c r="AI185" s="107">
        <v>174.41875281189775</v>
      </c>
    </row>
    <row r="186" spans="1:35" s="10" customFormat="1" ht="15.75" x14ac:dyDescent="0.25">
      <c r="A186" s="93" t="s">
        <v>293</v>
      </c>
      <c r="B186" s="96">
        <v>98</v>
      </c>
      <c r="C186" s="117">
        <v>1650.1480709550985</v>
      </c>
      <c r="D186" s="117">
        <v>1280.8608176528876</v>
      </c>
      <c r="E186" s="117">
        <v>1467.6835830372447</v>
      </c>
      <c r="F186" s="117">
        <v>2034.6544617592763</v>
      </c>
      <c r="G186" s="117">
        <v>1538.7452411951326</v>
      </c>
      <c r="H186" s="117">
        <v>1572.7646882039887</v>
      </c>
      <c r="I186" s="117">
        <v>1522.2954039019585</v>
      </c>
      <c r="J186" s="117">
        <v>1507.3831915186995</v>
      </c>
      <c r="K186" s="117">
        <v>1566.9365995000051</v>
      </c>
      <c r="L186" s="117">
        <v>1541.4746995147348</v>
      </c>
      <c r="M186" s="117">
        <v>1420.468773885847</v>
      </c>
      <c r="N186" s="117">
        <v>1313.7643961950928</v>
      </c>
      <c r="O186" s="117">
        <v>1400.5407299985263</v>
      </c>
      <c r="P186" s="117">
        <v>1403.1883246647017</v>
      </c>
      <c r="Q186" s="117">
        <v>1293.7455943501759</v>
      </c>
      <c r="R186" s="117">
        <v>1310.0973641021969</v>
      </c>
      <c r="S186" s="117">
        <v>1345.2842359407794</v>
      </c>
      <c r="T186" s="117">
        <v>1366.4113928944039</v>
      </c>
      <c r="U186" s="116">
        <v>1394.3652364816057</v>
      </c>
      <c r="V186" s="116">
        <v>1662.3275673653056</v>
      </c>
      <c r="W186" s="116">
        <v>1966.1079297595727</v>
      </c>
      <c r="X186" s="116">
        <v>1773.8765370282317</v>
      </c>
      <c r="Y186" s="116">
        <v>1888.6971499487195</v>
      </c>
      <c r="Z186" s="116">
        <v>2025.2484734743073</v>
      </c>
      <c r="AA186" s="116">
        <v>1917.3696030045301</v>
      </c>
      <c r="AB186" s="116">
        <v>2110.558293021767</v>
      </c>
      <c r="AC186" s="116">
        <v>2267.5775062485477</v>
      </c>
      <c r="AD186" s="116">
        <v>2070.1630288205024</v>
      </c>
      <c r="AE186" s="116">
        <v>2156.6420854945159</v>
      </c>
      <c r="AF186" s="135">
        <v>2357.4097126619004</v>
      </c>
      <c r="AG186" s="116">
        <v>2357.4726419314266</v>
      </c>
      <c r="AH186" s="116">
        <v>2406.7941507405658</v>
      </c>
      <c r="AI186" s="116">
        <v>2507.5790743030498</v>
      </c>
    </row>
    <row r="187" spans="1:35" s="10" customFormat="1" ht="15.75" x14ac:dyDescent="0.25">
      <c r="A187" s="93" t="s">
        <v>294</v>
      </c>
      <c r="B187" s="94"/>
      <c r="C187" s="116">
        <v>180.4904047250381</v>
      </c>
      <c r="D187" s="116">
        <v>112.63710738923207</v>
      </c>
      <c r="E187" s="116">
        <v>90.420396084150383</v>
      </c>
      <c r="F187" s="116">
        <v>115.21674022557465</v>
      </c>
      <c r="G187" s="116">
        <v>92.452556943790754</v>
      </c>
      <c r="H187" s="116">
        <v>93.093418046840355</v>
      </c>
      <c r="I187" s="116">
        <v>92.478460749491205</v>
      </c>
      <c r="J187" s="116">
        <v>65.340779992499989</v>
      </c>
      <c r="K187" s="116">
        <v>88.211035241514921</v>
      </c>
      <c r="L187" s="116">
        <v>91.633377414553749</v>
      </c>
      <c r="M187" s="116">
        <v>100.41998734037742</v>
      </c>
      <c r="N187" s="116">
        <v>101.751539622588</v>
      </c>
      <c r="O187" s="116">
        <v>103.3357952519807</v>
      </c>
      <c r="P187" s="116">
        <v>101.37883714266032</v>
      </c>
      <c r="Q187" s="116">
        <v>98.140179254989604</v>
      </c>
      <c r="R187" s="116">
        <v>112.59543970237984</v>
      </c>
      <c r="S187" s="116">
        <v>105.14633507511516</v>
      </c>
      <c r="T187" s="116">
        <v>104.70082098660909</v>
      </c>
      <c r="U187" s="116">
        <v>117.09020741372761</v>
      </c>
      <c r="V187" s="116">
        <v>165.05071010576481</v>
      </c>
      <c r="W187" s="116">
        <v>207.18205960802061</v>
      </c>
      <c r="X187" s="116">
        <v>227.51358779185833</v>
      </c>
      <c r="Y187" s="116">
        <v>214.53949291805446</v>
      </c>
      <c r="Z187" s="116">
        <v>208.11931167122844</v>
      </c>
      <c r="AA187" s="116">
        <v>182.05483775493792</v>
      </c>
      <c r="AB187" s="116">
        <v>169.61274027077252</v>
      </c>
      <c r="AC187" s="116">
        <v>173.66343217037181</v>
      </c>
      <c r="AD187" s="116">
        <v>174.27473753941061</v>
      </c>
      <c r="AE187" s="116">
        <v>185.19820525765189</v>
      </c>
      <c r="AF187" s="135">
        <v>198.21684289331881</v>
      </c>
      <c r="AG187" s="116">
        <v>196.45591771878918</v>
      </c>
      <c r="AH187" s="116">
        <v>201.16547507377604</v>
      </c>
      <c r="AI187" s="116">
        <v>203.56892618557885</v>
      </c>
    </row>
    <row r="188" spans="1:35" s="10" customFormat="1" ht="15.75" x14ac:dyDescent="0.25">
      <c r="A188" s="93" t="s">
        <v>295</v>
      </c>
      <c r="B188" s="96">
        <v>99</v>
      </c>
      <c r="C188" s="116">
        <v>837.46907344824831</v>
      </c>
      <c r="D188" s="116">
        <v>992.16582886010474</v>
      </c>
      <c r="E188" s="116">
        <v>4276.8685238710123</v>
      </c>
      <c r="F188" s="116">
        <v>6362.6234696062229</v>
      </c>
      <c r="G188" s="116">
        <v>3302.6194728890382</v>
      </c>
      <c r="H188" s="116">
        <v>1681.1766689539618</v>
      </c>
      <c r="I188" s="116">
        <v>1986.4084655457314</v>
      </c>
      <c r="J188" s="116">
        <v>2299.2835408016813</v>
      </c>
      <c r="K188" s="116">
        <v>1992.4206842226561</v>
      </c>
      <c r="L188" s="116">
        <v>1435.0292648737791</v>
      </c>
      <c r="M188" s="116">
        <v>1246.3150123480859</v>
      </c>
      <c r="N188" s="116">
        <v>1171.5020030289995</v>
      </c>
      <c r="O188" s="116">
        <v>1318.7840517933623</v>
      </c>
      <c r="P188" s="116">
        <v>1276.9313724150256</v>
      </c>
      <c r="Q188" s="116">
        <v>1320.3246424059196</v>
      </c>
      <c r="R188" s="116">
        <v>1448.3293654388522</v>
      </c>
      <c r="S188" s="116">
        <v>1567.8808909826801</v>
      </c>
      <c r="T188" s="116">
        <v>1545.8655588412535</v>
      </c>
      <c r="U188" s="116">
        <v>1515.7246538464785</v>
      </c>
      <c r="V188" s="116">
        <v>1643.6477630775682</v>
      </c>
      <c r="W188" s="116">
        <v>1668.044200685302</v>
      </c>
      <c r="X188" s="116">
        <v>1491.9567655822748</v>
      </c>
      <c r="Y188" s="116">
        <v>1448.9882138015741</v>
      </c>
      <c r="Z188" s="116">
        <v>1702.472975218074</v>
      </c>
      <c r="AA188" s="116">
        <v>1774.2010208111876</v>
      </c>
      <c r="AB188" s="116">
        <v>1615.802769603539</v>
      </c>
      <c r="AC188" s="116">
        <v>1580.1137378672029</v>
      </c>
      <c r="AD188" s="116">
        <v>1495.2421611407296</v>
      </c>
      <c r="AE188" s="116">
        <v>1629.2562468345802</v>
      </c>
      <c r="AF188" s="135">
        <v>1667.7679490994192</v>
      </c>
      <c r="AG188" s="116">
        <v>1731.8673563419284</v>
      </c>
      <c r="AH188" s="116">
        <v>1752.6467276073402</v>
      </c>
      <c r="AI188" s="116">
        <v>1625.3225500424353</v>
      </c>
    </row>
    <row r="189" spans="1:35" s="10" customFormat="1" ht="15.75" x14ac:dyDescent="0.25">
      <c r="A189" s="93" t="s">
        <v>296</v>
      </c>
      <c r="B189" s="94"/>
      <c r="C189" s="117">
        <v>14.645214248266438</v>
      </c>
      <c r="D189" s="117" t="s">
        <v>79</v>
      </c>
      <c r="E189" s="117">
        <v>76.474702628567513</v>
      </c>
      <c r="F189" s="117">
        <v>78.539799090700569</v>
      </c>
      <c r="G189" s="117">
        <v>143.94251843917735</v>
      </c>
      <c r="H189" s="117">
        <v>139.54444834518873</v>
      </c>
      <c r="I189" s="117">
        <v>187.3071393898571</v>
      </c>
      <c r="J189" s="117">
        <v>211.50337141382207</v>
      </c>
      <c r="K189" s="117">
        <v>203.73848614302369</v>
      </c>
      <c r="L189" s="117">
        <v>185.37055685177447</v>
      </c>
      <c r="M189" s="116">
        <v>187.86226274723094</v>
      </c>
      <c r="N189" s="116">
        <v>221.37575032453393</v>
      </c>
      <c r="O189" s="116">
        <v>242.01698662162465</v>
      </c>
      <c r="P189" s="116">
        <v>240.17561271812426</v>
      </c>
      <c r="Q189" s="116">
        <v>216.98187596427343</v>
      </c>
      <c r="R189" s="116">
        <v>210.41557600031595</v>
      </c>
      <c r="S189" s="116">
        <v>208.90386822534748</v>
      </c>
      <c r="T189" s="117">
        <v>204.84564541267554</v>
      </c>
      <c r="U189" s="117">
        <v>211.97607103732057</v>
      </c>
      <c r="V189" s="117">
        <v>241.69392451821722</v>
      </c>
      <c r="W189" s="116">
        <v>245.44564374678225</v>
      </c>
      <c r="X189" s="117">
        <v>296.32134165174045</v>
      </c>
      <c r="Y189" s="116">
        <v>320.08597139552654</v>
      </c>
      <c r="Z189" s="116">
        <v>312.67341750635632</v>
      </c>
      <c r="AA189" s="116">
        <v>317.32295288377662</v>
      </c>
      <c r="AB189" s="117">
        <v>327.36563563709683</v>
      </c>
      <c r="AC189" s="117">
        <v>362.56976227195759</v>
      </c>
      <c r="AD189" s="117">
        <v>342.80199717993997</v>
      </c>
      <c r="AE189" s="117">
        <v>388.19598231325938</v>
      </c>
      <c r="AF189" s="151">
        <v>357.96177405433343</v>
      </c>
      <c r="AG189" s="117">
        <v>404.63518370777462</v>
      </c>
      <c r="AH189" s="117">
        <v>367.75870271248988</v>
      </c>
      <c r="AI189" s="117">
        <v>281.50455821408644</v>
      </c>
    </row>
    <row r="190" spans="1:35" s="10" customFormat="1" ht="15.75" x14ac:dyDescent="0.25">
      <c r="A190" s="93" t="s">
        <v>297</v>
      </c>
      <c r="B190" s="96" t="s">
        <v>507</v>
      </c>
      <c r="C190" s="117">
        <v>684.63241784433649</v>
      </c>
      <c r="D190" s="117">
        <v>672.84156576349108</v>
      </c>
      <c r="E190" s="117">
        <v>799.00283298296483</v>
      </c>
      <c r="F190" s="117">
        <v>662.60285402066552</v>
      </c>
      <c r="G190" s="117">
        <v>764.98087480933691</v>
      </c>
      <c r="H190" s="117">
        <v>694.9074886096455</v>
      </c>
      <c r="I190" s="117">
        <v>707.54035871460269</v>
      </c>
      <c r="J190" s="117">
        <v>686.78120878569791</v>
      </c>
      <c r="K190" s="117">
        <v>642.56359833680142</v>
      </c>
      <c r="L190" s="117">
        <v>658.7615012918784</v>
      </c>
      <c r="M190" s="117">
        <v>585.38543560608878</v>
      </c>
      <c r="N190" s="117">
        <v>594.45798995776852</v>
      </c>
      <c r="O190" s="117">
        <v>695.44177684297188</v>
      </c>
      <c r="P190" s="117">
        <v>792.99715977088806</v>
      </c>
      <c r="Q190" s="117">
        <v>800.24735515701093</v>
      </c>
      <c r="R190" s="117">
        <v>825.30404164926267</v>
      </c>
      <c r="S190" s="117">
        <v>912.15183607358927</v>
      </c>
      <c r="T190" s="117">
        <v>1090.694809649304</v>
      </c>
      <c r="U190" s="117">
        <v>1171.2189380527352</v>
      </c>
      <c r="V190" s="117">
        <v>1221.0784969129863</v>
      </c>
      <c r="W190" s="117">
        <v>1258.6474466053025</v>
      </c>
      <c r="X190" s="117">
        <v>1170.8179676398267</v>
      </c>
      <c r="Y190" s="117">
        <v>1207.1247346812368</v>
      </c>
      <c r="Z190" s="117">
        <v>1538.1600499044227</v>
      </c>
      <c r="AA190" s="117">
        <v>2644.5306502596795</v>
      </c>
      <c r="AB190" s="117">
        <v>2328.4924175272799</v>
      </c>
      <c r="AC190" s="117">
        <v>2039.4844769494771</v>
      </c>
      <c r="AD190" s="117">
        <v>1765.396781044567</v>
      </c>
      <c r="AE190" s="117">
        <v>1771.7283593842456</v>
      </c>
      <c r="AF190" s="151">
        <v>1457.9454967223915</v>
      </c>
      <c r="AG190" s="117">
        <v>1566.4938811956026</v>
      </c>
      <c r="AH190" s="117">
        <v>1316.7941399892959</v>
      </c>
      <c r="AI190" s="117">
        <v>1317.8024250975884</v>
      </c>
    </row>
    <row r="191" spans="1:35" s="10" customFormat="1" ht="15.75" x14ac:dyDescent="0.25">
      <c r="A191" s="93" t="s">
        <v>298</v>
      </c>
      <c r="B191" s="94"/>
      <c r="C191" s="116">
        <v>2214.9021215771136</v>
      </c>
      <c r="D191" s="116">
        <v>1837.737906251708</v>
      </c>
      <c r="E191" s="116">
        <v>1660.3783597642187</v>
      </c>
      <c r="F191" s="116">
        <v>1837.7439564092388</v>
      </c>
      <c r="G191" s="105" t="s">
        <v>79</v>
      </c>
      <c r="H191" s="95" t="s">
        <v>79</v>
      </c>
      <c r="I191" s="95" t="s">
        <v>79</v>
      </c>
      <c r="J191" s="95" t="s">
        <v>79</v>
      </c>
      <c r="K191" s="95" t="s">
        <v>79</v>
      </c>
      <c r="L191" s="95" t="s">
        <v>79</v>
      </c>
      <c r="M191" s="95" t="s">
        <v>79</v>
      </c>
      <c r="N191" s="95" t="s">
        <v>79</v>
      </c>
      <c r="O191" s="95" t="s">
        <v>79</v>
      </c>
      <c r="P191" s="95" t="s">
        <v>79</v>
      </c>
      <c r="Q191" s="117">
        <v>1187.4274597564115</v>
      </c>
      <c r="R191" s="117">
        <v>1150.8151099316131</v>
      </c>
      <c r="S191" s="116">
        <v>1025.2619527149216</v>
      </c>
      <c r="T191" s="116">
        <v>1025.5254734750004</v>
      </c>
      <c r="U191" s="116">
        <v>1042.082321220762</v>
      </c>
      <c r="V191" s="116">
        <v>1282.1509410182966</v>
      </c>
      <c r="W191" s="116">
        <v>1613.1053060201716</v>
      </c>
      <c r="X191" s="116">
        <v>1177.2915871181431</v>
      </c>
      <c r="Y191" s="116">
        <v>1011.0051837568888</v>
      </c>
      <c r="Z191" s="95" t="s">
        <v>79</v>
      </c>
      <c r="AA191" s="95" t="s">
        <v>79</v>
      </c>
      <c r="AB191" s="95" t="s">
        <v>79</v>
      </c>
      <c r="AC191" s="95" t="s">
        <v>79</v>
      </c>
      <c r="AD191" s="95" t="s">
        <v>79</v>
      </c>
      <c r="AE191" s="95" t="s">
        <v>79</v>
      </c>
      <c r="AF191" s="135" t="s">
        <v>79</v>
      </c>
      <c r="AG191" s="116" t="s">
        <v>79</v>
      </c>
      <c r="AH191" s="116" t="s">
        <v>79</v>
      </c>
      <c r="AI191" s="116" t="s">
        <v>79</v>
      </c>
    </row>
    <row r="192" spans="1:35" s="10" customFormat="1" ht="15.75" x14ac:dyDescent="0.25">
      <c r="A192" s="93" t="s">
        <v>299</v>
      </c>
      <c r="B192" s="96" t="s">
        <v>508</v>
      </c>
      <c r="C192" s="116">
        <v>886.17080296355823</v>
      </c>
      <c r="D192" s="116">
        <v>813.84089535605187</v>
      </c>
      <c r="E192" s="117">
        <v>1007.4955199401214</v>
      </c>
      <c r="F192" s="117">
        <v>975.12455014931504</v>
      </c>
      <c r="G192" s="116">
        <v>888.76617133856769</v>
      </c>
      <c r="H192" s="116">
        <v>926.13437696841982</v>
      </c>
      <c r="I192" s="116">
        <v>783.97721226295755</v>
      </c>
      <c r="J192" s="116">
        <v>708.21478575951903</v>
      </c>
      <c r="K192" s="116">
        <v>700.85688948889617</v>
      </c>
      <c r="L192" s="116">
        <v>934.02059936228977</v>
      </c>
      <c r="M192" s="116">
        <v>1054.5055145245983</v>
      </c>
      <c r="N192" s="116">
        <v>907.17630431724319</v>
      </c>
      <c r="O192" s="116">
        <v>966.14504693545177</v>
      </c>
      <c r="P192" s="116">
        <v>991.70012396880406</v>
      </c>
      <c r="Q192" s="116">
        <v>848.50233657024967</v>
      </c>
      <c r="R192" s="116">
        <v>834.82936416667167</v>
      </c>
      <c r="S192" s="116">
        <v>903.93307547597362</v>
      </c>
      <c r="T192" s="116">
        <v>1066.1677872590271</v>
      </c>
      <c r="U192" s="116">
        <v>1207.4507882695502</v>
      </c>
      <c r="V192" s="116">
        <v>1408.3816499317279</v>
      </c>
      <c r="W192" s="116">
        <v>1476.4424998685067</v>
      </c>
      <c r="X192" s="116">
        <v>1549.6331378580257</v>
      </c>
      <c r="Y192" s="116">
        <v>1649.96758500797</v>
      </c>
      <c r="Z192" s="116">
        <v>1716.8400849344866</v>
      </c>
      <c r="AA192" s="116">
        <v>1937.8511001430311</v>
      </c>
      <c r="AB192" s="116">
        <v>2230.1301295239082</v>
      </c>
      <c r="AC192" s="116">
        <v>2612.2662958799192</v>
      </c>
      <c r="AD192" s="116">
        <v>2748.8100536327652</v>
      </c>
      <c r="AE192" s="117">
        <v>1962.5783860239496</v>
      </c>
      <c r="AF192" s="151">
        <v>2126.8122048689315</v>
      </c>
      <c r="AG192" s="117">
        <v>2209.8291048810438</v>
      </c>
      <c r="AH192" s="117">
        <v>1807.8394902798423</v>
      </c>
      <c r="AI192" s="117">
        <v>1652.1986483144776</v>
      </c>
    </row>
    <row r="193" spans="1:35" s="10" customFormat="1" ht="15.75" x14ac:dyDescent="0.25">
      <c r="A193" s="93" t="s">
        <v>124</v>
      </c>
      <c r="B193" s="96"/>
      <c r="C193" s="117">
        <v>317.67063886422164</v>
      </c>
      <c r="D193" s="117">
        <v>122.81445742553031</v>
      </c>
      <c r="E193" s="117">
        <v>131.91061997506094</v>
      </c>
      <c r="F193" s="117">
        <v>225.80711200989984</v>
      </c>
      <c r="G193" s="117">
        <v>225.70858852326404</v>
      </c>
      <c r="H193" s="116">
        <v>105.12992690605583</v>
      </c>
      <c r="I193" s="116">
        <v>117.29338863821054</v>
      </c>
      <c r="J193" s="116">
        <v>66.773581953375412</v>
      </c>
      <c r="K193" s="116">
        <v>67.444696971496114</v>
      </c>
      <c r="L193" s="116">
        <v>68.988910211545033</v>
      </c>
      <c r="M193" s="116">
        <v>70.260800032131399</v>
      </c>
      <c r="N193" s="116">
        <v>70.415475236219066</v>
      </c>
      <c r="O193" s="116">
        <v>54.661706897529172</v>
      </c>
      <c r="P193" s="116">
        <v>60.986086761054551</v>
      </c>
      <c r="Q193" s="116">
        <v>64.555819237600346</v>
      </c>
      <c r="R193" s="116">
        <v>82.468738744437275</v>
      </c>
      <c r="S193" s="116">
        <v>77.886384217546421</v>
      </c>
      <c r="T193" s="116">
        <v>78.988649675330777</v>
      </c>
      <c r="U193" s="116">
        <v>75.302814390094852</v>
      </c>
      <c r="V193" s="116">
        <v>80.441344684548071</v>
      </c>
      <c r="W193" s="116">
        <v>83.837289291632288</v>
      </c>
      <c r="X193" s="116">
        <v>102.89482452298957</v>
      </c>
      <c r="Y193" s="116">
        <v>109.81939288085462</v>
      </c>
      <c r="Z193" s="116">
        <v>118.34311236919163</v>
      </c>
      <c r="AA193" s="95" t="s">
        <v>79</v>
      </c>
      <c r="AB193" s="95" t="s">
        <v>79</v>
      </c>
      <c r="AC193" s="95" t="s">
        <v>79</v>
      </c>
      <c r="AD193" s="95" t="s">
        <v>79</v>
      </c>
      <c r="AE193" s="95" t="s">
        <v>79</v>
      </c>
      <c r="AF193" s="135" t="s">
        <v>79</v>
      </c>
      <c r="AG193" s="116" t="s">
        <v>79</v>
      </c>
      <c r="AH193" s="116" t="s">
        <v>79</v>
      </c>
      <c r="AI193" s="116" t="s">
        <v>79</v>
      </c>
    </row>
    <row r="194" spans="1:35" s="10" customFormat="1" ht="15.75" x14ac:dyDescent="0.25">
      <c r="A194" s="93" t="s">
        <v>300</v>
      </c>
      <c r="B194" s="94" t="s">
        <v>67</v>
      </c>
      <c r="C194" s="116">
        <v>51.175958958865408</v>
      </c>
      <c r="D194" s="116">
        <v>63.664535552101057</v>
      </c>
      <c r="E194" s="116">
        <v>98.576411315925014</v>
      </c>
      <c r="F194" s="116">
        <v>103.40271690430235</v>
      </c>
      <c r="G194" s="116">
        <v>110.45854164317328</v>
      </c>
      <c r="H194" s="116">
        <v>124.88281352416196</v>
      </c>
      <c r="I194" s="116">
        <v>91.952518026610292</v>
      </c>
      <c r="J194" s="116">
        <v>112.95343581035495</v>
      </c>
      <c r="K194" s="116">
        <v>126.41663416005464</v>
      </c>
      <c r="L194" s="116">
        <v>129.06500708119469</v>
      </c>
      <c r="M194" s="116">
        <v>143.17782688370485</v>
      </c>
      <c r="N194" s="116">
        <v>159.77212585371294</v>
      </c>
      <c r="O194" s="116">
        <v>158.02813446275519</v>
      </c>
      <c r="P194" s="116">
        <v>112.4131313623503</v>
      </c>
      <c r="Q194" s="116">
        <v>138.92589738947692</v>
      </c>
      <c r="R194" s="116">
        <v>155.51512749772226</v>
      </c>
      <c r="S194" s="116">
        <v>162.97003909926312</v>
      </c>
      <c r="T194" s="116">
        <v>177.91665013553569</v>
      </c>
      <c r="U194" s="116">
        <v>189.60315774963863</v>
      </c>
      <c r="V194" s="116">
        <v>215.39751384037555</v>
      </c>
      <c r="W194" s="116">
        <v>238.70928463024623</v>
      </c>
      <c r="X194" s="116">
        <v>225.0027278417252</v>
      </c>
      <c r="Y194" s="116">
        <v>244.03702725775551</v>
      </c>
      <c r="Z194" s="116">
        <v>231.55942689178264</v>
      </c>
      <c r="AA194" s="116">
        <v>237.0270968834767</v>
      </c>
      <c r="AB194" s="116">
        <v>242.70709262742062</v>
      </c>
      <c r="AC194" s="116">
        <v>227.58910308512202</v>
      </c>
      <c r="AD194" s="116">
        <v>199.52715041942307</v>
      </c>
      <c r="AE194" s="116">
        <v>223.32679798985316</v>
      </c>
      <c r="AF194" s="135">
        <v>219.71792458183967</v>
      </c>
      <c r="AG194" s="116">
        <v>238.62852012733262</v>
      </c>
      <c r="AH194" s="116">
        <v>246.95523853147918</v>
      </c>
      <c r="AI194" s="116">
        <v>210.15921442513269</v>
      </c>
    </row>
    <row r="195" spans="1:35" s="10" customFormat="1" ht="15.75" x14ac:dyDescent="0.25">
      <c r="A195" s="93" t="s">
        <v>318</v>
      </c>
      <c r="B195" s="154">
        <v>102</v>
      </c>
      <c r="C195" s="116" t="s">
        <v>79</v>
      </c>
      <c r="D195" s="116" t="s">
        <v>79</v>
      </c>
      <c r="E195" s="116" t="s">
        <v>79</v>
      </c>
      <c r="F195" s="116" t="s">
        <v>79</v>
      </c>
      <c r="G195" s="116" t="s">
        <v>79</v>
      </c>
      <c r="H195" s="116" t="s">
        <v>79</v>
      </c>
      <c r="I195" s="116" t="s">
        <v>79</v>
      </c>
      <c r="J195" s="95" t="s">
        <v>79</v>
      </c>
      <c r="K195" s="95" t="s">
        <v>79</v>
      </c>
      <c r="L195" s="117">
        <v>1248.7143225812188</v>
      </c>
      <c r="M195" s="117">
        <v>1425.5393208440398</v>
      </c>
      <c r="N195" s="117">
        <v>1427.1889217633623</v>
      </c>
      <c r="O195" s="117">
        <v>1874.8271497107951</v>
      </c>
      <c r="P195" s="117">
        <v>1755.5088785607663</v>
      </c>
      <c r="Q195" s="117">
        <v>1539.084212813141</v>
      </c>
      <c r="R195" s="117">
        <v>1571.8819921206743</v>
      </c>
      <c r="S195" s="117">
        <v>1675.4954454128399</v>
      </c>
      <c r="T195" s="117">
        <v>1439.3855742383125</v>
      </c>
      <c r="U195" s="117">
        <v>1351.921909731291</v>
      </c>
      <c r="V195" s="117">
        <v>1371.5683408830848</v>
      </c>
      <c r="W195" s="117">
        <v>1632.2313657053844</v>
      </c>
      <c r="X195" s="117">
        <v>1747.5948142564687</v>
      </c>
      <c r="Y195" s="117">
        <v>2047.3334698836966</v>
      </c>
      <c r="Z195" s="117">
        <v>2143.9848285942203</v>
      </c>
      <c r="AA195" s="117">
        <v>2081.0473208150192</v>
      </c>
      <c r="AB195" s="117">
        <v>2561.5674723972729</v>
      </c>
      <c r="AC195" s="117">
        <v>2469.5704379613267</v>
      </c>
      <c r="AD195" s="95" t="s">
        <v>79</v>
      </c>
      <c r="AE195" s="95" t="s">
        <v>79</v>
      </c>
      <c r="AF195" s="135" t="s">
        <v>79</v>
      </c>
      <c r="AG195" s="116" t="s">
        <v>79</v>
      </c>
      <c r="AH195" s="116" t="s">
        <v>79</v>
      </c>
      <c r="AI195" s="116" t="s">
        <v>79</v>
      </c>
    </row>
    <row r="196" spans="1:35" s="10" customFormat="1" ht="15.75" x14ac:dyDescent="0.25">
      <c r="A196" s="93" t="s">
        <v>301</v>
      </c>
      <c r="B196" s="154">
        <v>103</v>
      </c>
      <c r="C196" s="116" t="s">
        <v>68</v>
      </c>
      <c r="D196" s="116" t="s">
        <v>68</v>
      </c>
      <c r="E196" s="117">
        <v>68.921572285360924</v>
      </c>
      <c r="F196" s="117">
        <v>83.580499257313207</v>
      </c>
      <c r="G196" s="117">
        <v>100.88653594453184</v>
      </c>
      <c r="H196" s="117">
        <v>112.61907156436855</v>
      </c>
      <c r="I196" s="116">
        <v>164.59171704248791</v>
      </c>
      <c r="J196" s="116">
        <v>54.038453957978248</v>
      </c>
      <c r="K196" s="116">
        <v>26.892576369006459</v>
      </c>
      <c r="L196" s="116">
        <v>24.854850739488683</v>
      </c>
      <c r="M196" s="116">
        <v>23.373591367243989</v>
      </c>
      <c r="N196" s="116">
        <v>23.35850658846255</v>
      </c>
      <c r="O196" s="116">
        <v>27.207886764983122</v>
      </c>
      <c r="P196" s="116">
        <v>30.142335988662669</v>
      </c>
      <c r="Q196" s="116">
        <v>39.979352717315294</v>
      </c>
      <c r="R196" s="116">
        <v>42.523739876551296</v>
      </c>
      <c r="S196" s="116">
        <v>37.639790917029941</v>
      </c>
      <c r="T196" s="116">
        <v>40.563514674556693</v>
      </c>
      <c r="U196" s="116">
        <v>39.740164568710696</v>
      </c>
      <c r="V196" s="116">
        <v>49.35974030941258</v>
      </c>
      <c r="W196" s="116">
        <v>54.650265987306348</v>
      </c>
      <c r="X196" s="116">
        <v>63.099395363113779</v>
      </c>
      <c r="Y196" s="116">
        <v>62.542107877146414</v>
      </c>
      <c r="Z196" s="116">
        <v>67.720198234506071</v>
      </c>
      <c r="AA196" s="116">
        <v>66.147529307518681</v>
      </c>
      <c r="AB196" s="116">
        <v>65.564209660483613</v>
      </c>
      <c r="AC196" s="116">
        <v>66.405856702528652</v>
      </c>
      <c r="AD196" s="116" t="s">
        <v>79</v>
      </c>
      <c r="AE196" s="116" t="s">
        <v>79</v>
      </c>
      <c r="AF196" s="135" t="s">
        <v>79</v>
      </c>
      <c r="AG196" s="116" t="s">
        <v>79</v>
      </c>
      <c r="AH196" s="116" t="s">
        <v>79</v>
      </c>
      <c r="AI196" s="116" t="s">
        <v>79</v>
      </c>
    </row>
    <row r="197" spans="1:35" s="10" customFormat="1" ht="15.75" x14ac:dyDescent="0.25">
      <c r="A197" s="93" t="s">
        <v>302</v>
      </c>
      <c r="B197" s="154">
        <v>104</v>
      </c>
      <c r="C197" s="116" t="s">
        <v>466</v>
      </c>
      <c r="D197" s="116" t="s">
        <v>466</v>
      </c>
      <c r="E197" s="116" t="s">
        <v>68</v>
      </c>
      <c r="F197" s="116" t="s">
        <v>68</v>
      </c>
      <c r="G197" s="116" t="s">
        <v>68</v>
      </c>
      <c r="H197" s="116" t="s">
        <v>68</v>
      </c>
      <c r="I197" s="116" t="s">
        <v>68</v>
      </c>
      <c r="J197" s="116" t="s">
        <v>68</v>
      </c>
      <c r="K197" s="116" t="s">
        <v>68</v>
      </c>
      <c r="L197" s="116" t="s">
        <v>68</v>
      </c>
      <c r="M197" s="116" t="s">
        <v>68</v>
      </c>
      <c r="N197" s="116" t="s">
        <v>68</v>
      </c>
      <c r="O197" s="116" t="s">
        <v>68</v>
      </c>
      <c r="P197" s="116" t="s">
        <v>68</v>
      </c>
      <c r="Q197" s="116" t="s">
        <v>68</v>
      </c>
      <c r="R197" s="116" t="s">
        <v>68</v>
      </c>
      <c r="S197" s="116" t="s">
        <v>68</v>
      </c>
      <c r="T197" s="116" t="s">
        <v>68</v>
      </c>
      <c r="U197" s="116" t="s">
        <v>68</v>
      </c>
      <c r="V197" s="116" t="s">
        <v>68</v>
      </c>
      <c r="W197" s="116" t="s">
        <v>68</v>
      </c>
      <c r="X197" s="116" t="s">
        <v>68</v>
      </c>
      <c r="Y197" s="116" t="s">
        <v>68</v>
      </c>
      <c r="Z197" s="116" t="s">
        <v>68</v>
      </c>
      <c r="AA197" s="116" t="s">
        <v>68</v>
      </c>
      <c r="AB197" s="116" t="s">
        <v>68</v>
      </c>
      <c r="AC197" s="116" t="s">
        <v>68</v>
      </c>
      <c r="AD197" s="116" t="s">
        <v>68</v>
      </c>
      <c r="AE197" s="116" t="s">
        <v>68</v>
      </c>
      <c r="AF197" s="135" t="s">
        <v>68</v>
      </c>
      <c r="AG197" s="116" t="s">
        <v>68</v>
      </c>
      <c r="AH197" s="116" t="s">
        <v>68</v>
      </c>
      <c r="AI197" s="116" t="s">
        <v>68</v>
      </c>
    </row>
    <row r="199" spans="1:35" x14ac:dyDescent="0.2">
      <c r="A199" s="64" t="s">
        <v>94</v>
      </c>
    </row>
    <row r="200" spans="1:35" x14ac:dyDescent="0.2">
      <c r="A200" s="2" t="s">
        <v>87</v>
      </c>
    </row>
    <row r="201" spans="1:35" x14ac:dyDescent="0.2">
      <c r="A201" s="2" t="s">
        <v>88</v>
      </c>
    </row>
    <row r="202" spans="1:35" x14ac:dyDescent="0.2">
      <c r="A202" s="2" t="s">
        <v>89</v>
      </c>
    </row>
    <row r="203" spans="1:35" x14ac:dyDescent="0.2">
      <c r="A203" s="2" t="s">
        <v>90</v>
      </c>
    </row>
    <row r="204" spans="1:35" x14ac:dyDescent="0.2">
      <c r="A204" s="65" t="s">
        <v>469</v>
      </c>
      <c r="B204" s="8"/>
      <c r="C204" s="8"/>
    </row>
  </sheetData>
  <hyperlinks>
    <hyperlink ref="B10" location="Footnotes!A12" display="Footnotes!A12" xr:uid="{00000000-0004-0000-0700-000000000000}"/>
    <hyperlink ref="B11" location="Footnotes!A13" display="‡ ¶ 2" xr:uid="{00000000-0004-0000-0700-000001000000}"/>
    <hyperlink ref="B12" location="Footnotes!A14" display="Footnotes!A14" xr:uid="{00000000-0004-0000-0700-000002000000}"/>
    <hyperlink ref="B15" location="Footnotes!A15" display="‖ 4" xr:uid="{00000000-0004-0000-0700-000003000000}"/>
    <hyperlink ref="B19" location="Footnotes!A17" display="‡ 6" xr:uid="{00000000-0004-0000-0700-000004000000}"/>
    <hyperlink ref="B22" location="Footnotes!A16" display="‡ 5" xr:uid="{00000000-0004-0000-0700-000005000000}"/>
    <hyperlink ref="B25" location="Footnotes!A17" display="Footnotes!A17" xr:uid="{00000000-0004-0000-0700-000006000000}"/>
    <hyperlink ref="B26" location="Footnotes!A18" display="Footnotes!A18" xr:uid="{00000000-0004-0000-0700-000007000000}"/>
    <hyperlink ref="B29" location="Footnotes!A19" display="‖ 8" xr:uid="{00000000-0004-0000-0700-000008000000}"/>
    <hyperlink ref="B31" location="Footnotes!A20" display="Footnotes!A20" xr:uid="{00000000-0004-0000-0700-000009000000}"/>
    <hyperlink ref="B32" location="Footnotes!A21" display="‡ 10" xr:uid="{00000000-0004-0000-0700-00000A000000}"/>
    <hyperlink ref="B33" location="Footnotes!A22" display="‖ 11" xr:uid="{00000000-0004-0000-0700-00000B000000}"/>
    <hyperlink ref="B34" location="Footnotes!A23" display="Footnotes!A23" xr:uid="{00000000-0004-0000-0700-00000C000000}"/>
    <hyperlink ref="B35" location="Footnotes!A24" display="‖ 13" xr:uid="{00000000-0004-0000-0700-00000D000000}"/>
    <hyperlink ref="B39" location="Footnotes!A26" display="‖ 15" xr:uid="{00000000-0004-0000-0700-00000E000000}"/>
    <hyperlink ref="B44" location="Footnotes!A27" display="‖ 16" xr:uid="{00000000-0004-0000-0700-00000F000000}"/>
    <hyperlink ref="B45" location="Footnotes!A28" display="Footnotes!A28" xr:uid="{00000000-0004-0000-0700-000010000000}"/>
    <hyperlink ref="B47" location="Footnotes!A29" display="Footnotes!A29" xr:uid="{00000000-0004-0000-0700-000011000000}"/>
    <hyperlink ref="B48" location="Footnotes!A30" display="Footnotes!A30" xr:uid="{00000000-0004-0000-0700-000012000000}"/>
    <hyperlink ref="B49" location="Footnotes!A31" display="§ ¶ 20" xr:uid="{00000000-0004-0000-0700-000013000000}"/>
    <hyperlink ref="B51" location="Footnotes!A32" display="Footnotes!A32" xr:uid="{00000000-0004-0000-0700-000014000000}"/>
    <hyperlink ref="B54" location="Footnotes!A34" display="Footnotes!A34" xr:uid="{00000000-0004-0000-0700-000015000000}"/>
    <hyperlink ref="B55" location="Footnotes!A35" display="‡ ‖ 24" xr:uid="{00000000-0004-0000-0700-000016000000}"/>
    <hyperlink ref="B56" location="Footnotes!A36" display="‡ 25" xr:uid="{00000000-0004-0000-0700-000017000000}"/>
    <hyperlink ref="B61" location="Footnotes!A37" display="‖ 26" xr:uid="{00000000-0004-0000-0700-000018000000}"/>
    <hyperlink ref="B65" location="Footnotes!A38" display="Footnotes!A38" xr:uid="{00000000-0004-0000-0700-000019000000}"/>
    <hyperlink ref="B66" location="Footnotes!A39" display="Footnotes!A39" xr:uid="{00000000-0004-0000-0700-00001A000000}"/>
    <hyperlink ref="B68" location="Footnotes!A49" display="Footnotes!A49" xr:uid="{00000000-0004-0000-0700-00001B000000}"/>
    <hyperlink ref="B70" location="Footnotes!A41" display="Footnotes!A41" xr:uid="{00000000-0004-0000-0700-00001C000000}"/>
    <hyperlink ref="B71" location="Footnotes!A42" display="Footnotes!A42" xr:uid="{00000000-0004-0000-0700-00001D000000}"/>
    <hyperlink ref="B74" location="Footnotes!A43" display="Footnotes!A43" xr:uid="{00000000-0004-0000-0700-00001E000000}"/>
    <hyperlink ref="B75" location="Footnotes!A44" display="Footnotes!A44" xr:uid="{00000000-0004-0000-0700-00001F000000}"/>
    <hyperlink ref="B79" location="Footnotes!A45" display="Footnotes!A45" xr:uid="{00000000-0004-0000-0700-000020000000}"/>
    <hyperlink ref="B82" location="Footnotes!A47" display="Footnotes!A47" xr:uid="{00000000-0004-0000-0700-000021000000}"/>
    <hyperlink ref="B84" location="Footnotes!A38" display="§ 37" xr:uid="{00000000-0004-0000-0700-000022000000}"/>
    <hyperlink ref="B85" location="Footnotes!A49" display="Footnotes!A49" xr:uid="{00000000-0004-0000-0700-000023000000}"/>
    <hyperlink ref="B86" location="Footnotes!A50" display="Footnotes!A50" xr:uid="{00000000-0004-0000-0700-000024000000}"/>
    <hyperlink ref="B87" location="Footnotes!A51" display="‡ 40" xr:uid="{00000000-0004-0000-0700-000025000000}"/>
    <hyperlink ref="B88" location="Footnotes!A52" display="Footnotes!A52" xr:uid="{00000000-0004-0000-0700-000026000000}"/>
    <hyperlink ref="B89" location="Footnotes!A53" display="Footnotes!A53" xr:uid="{00000000-0004-0000-0700-000027000000}"/>
    <hyperlink ref="B91" location="Footnotes!A54" display="‖ 43" xr:uid="{00000000-0004-0000-0700-000028000000}"/>
    <hyperlink ref="B95" location="Footnotes!A56" display="Footnotes!A56" xr:uid="{00000000-0004-0000-0700-000029000000}"/>
    <hyperlink ref="B97" location="Footnotes!A57" display="Footnotes!A57" xr:uid="{00000000-0004-0000-0700-00002A000000}"/>
    <hyperlink ref="B98" location="Footnotes!A58" display="Footnotes!A58" xr:uid="{00000000-0004-0000-0700-00002B000000}"/>
    <hyperlink ref="B114" location="Footnotes!A68" display="Footnotes!A68" xr:uid="{00000000-0004-0000-0700-00002C000000}"/>
    <hyperlink ref="B100" location="Footnotes!A59" display="Footnotes!A59" xr:uid="{00000000-0004-0000-0700-00002D000000}"/>
    <hyperlink ref="B116" location="Footnotes!A69" display="Footnotes!A69" xr:uid="{00000000-0004-0000-0700-00002E000000}"/>
    <hyperlink ref="B101" location="Footnotes!A60" display="† 49" xr:uid="{00000000-0004-0000-0700-00002F000000}"/>
    <hyperlink ref="B102" location="Footnotes!A61" display="Footnotes!A61" xr:uid="{00000000-0004-0000-0700-000030000000}"/>
    <hyperlink ref="B103" location="Footnotes!A62" display="Footnotes!A62" xr:uid="{00000000-0004-0000-0700-000031000000}"/>
    <hyperlink ref="B119" location="Footnotes!A71" display="Footnotes!A71" xr:uid="{00000000-0004-0000-0700-000032000000}"/>
    <hyperlink ref="B120" location="Footnotes!A72" display="Footnotes!A72" xr:uid="{00000000-0004-0000-0700-000033000000}"/>
    <hyperlink ref="B123" location="Footnotes!A73" display="Footnotes!A73" xr:uid="{00000000-0004-0000-0700-000034000000}"/>
    <hyperlink ref="B124" location="Footnotes!A74" display="Footnotes!A74" xr:uid="{00000000-0004-0000-0700-000035000000}"/>
    <hyperlink ref="B107" location="Footnotes!A63" display="Footnotes!A63" xr:uid="{00000000-0004-0000-0700-000036000000}"/>
    <hyperlink ref="B109" location="Footnotes!A65" display="Footnotes!A65" xr:uid="{00000000-0004-0000-0700-000037000000}"/>
    <hyperlink ref="B111" location="Footnotes!A66" display="‡ 55" xr:uid="{00000000-0004-0000-0700-000038000000}"/>
    <hyperlink ref="B112" location="Footnotes!A67" display="Footnotes!A67" xr:uid="{00000000-0004-0000-0700-000039000000}"/>
    <hyperlink ref="B127" location="Footnotes!A75" display="† 64" xr:uid="{00000000-0004-0000-0700-00003A000000}"/>
    <hyperlink ref="B129" location="Footnotes!A76" display="‡ 65" xr:uid="{00000000-0004-0000-0700-00003B000000}"/>
    <hyperlink ref="B132" location="Footnotes!A77" display="§ ¶ 66" xr:uid="{00000000-0004-0000-0700-00003C000000}"/>
    <hyperlink ref="B153" location="Footnotes!A91" display="† 80" xr:uid="{00000000-0004-0000-0700-00003D000000}"/>
    <hyperlink ref="B154" location="Footnotes!A92" display="‖ 81" xr:uid="{00000000-0004-0000-0700-00003E000000}"/>
    <hyperlink ref="B133" location="Footnotes!A78" display="† ¶ 67" xr:uid="{00000000-0004-0000-0700-00003F000000}"/>
    <hyperlink ref="B134" location="Footnotes!A79" display="† 68" xr:uid="{00000000-0004-0000-0700-000040000000}"/>
    <hyperlink ref="B135" location="Footnotes!A80" display="Footnotes!A80" xr:uid="{00000000-0004-0000-0700-000041000000}"/>
    <hyperlink ref="B136" location="Footnotes!A81" display="Footnotes!A81" xr:uid="{00000000-0004-0000-0700-000042000000}"/>
    <hyperlink ref="B137" location="Footnotes!A82" display="Footnotes!A82" xr:uid="{00000000-0004-0000-0700-000043000000}"/>
    <hyperlink ref="B138" location="Footnotes!A83" display="‖ 72" xr:uid="{00000000-0004-0000-0700-000044000000}"/>
    <hyperlink ref="B156" location="Footnotes!A93" display="† 82" xr:uid="{00000000-0004-0000-0700-000046000000}"/>
    <hyperlink ref="B139" location="Footnotes!A84" display="Footnotes!A84" xr:uid="{00000000-0004-0000-0700-000047000000}"/>
    <hyperlink ref="B142" location="Footnotes!A85" display="‖ 74" xr:uid="{00000000-0004-0000-0700-00004A000000}"/>
    <hyperlink ref="B145" location="Footnotes!A87" display="Footnotes!A87" xr:uid="{00000000-0004-0000-0700-00004B000000}"/>
    <hyperlink ref="B157" location="Footnotes!A94" display="† ¶ 83" xr:uid="{00000000-0004-0000-0700-00004C000000}"/>
    <hyperlink ref="B144" location="Footnotes!A86" display="Footnotes!A86" xr:uid="{00000000-0004-0000-0700-00004D000000}"/>
    <hyperlink ref="B146" location="Footnotes!A88" display="Footnotes!A88" xr:uid="{00000000-0004-0000-0700-00004E000000}"/>
    <hyperlink ref="B158" location="Footnotes!A95" display="Footnotes!A95" xr:uid="{00000000-0004-0000-0700-00004F000000}"/>
    <hyperlink ref="B148" location="Footnotes!A89" display="Footnotes!A89" xr:uid="{00000000-0004-0000-0700-000050000000}"/>
    <hyperlink ref="B159" location="Footnotes!A96" display="§ 85" xr:uid="{00000000-0004-0000-0700-000054000000}"/>
    <hyperlink ref="B151" location="Footnotes!A90" display="Footnotes!A90" xr:uid="{00000000-0004-0000-0700-000055000000}"/>
    <hyperlink ref="B18" location="Footnotes!A16" display="† 5" xr:uid="{00000000-0004-0000-0700-00005F000000}"/>
    <hyperlink ref="B38" location="Footnotes!A25" display="Footnotes!A25" xr:uid="{00000000-0004-0000-0700-000060000000}"/>
    <hyperlink ref="B42" location="Footnotes!A30" display="‡ 19 " xr:uid="{00000000-0004-0000-0700-000061000000}"/>
    <hyperlink ref="B52" location="Footnotes!A33" display="Footnotes!A33" xr:uid="{00000000-0004-0000-0700-000062000000}"/>
    <hyperlink ref="B81" location="Footnotes!A46" display="Footnotes!A46" xr:uid="{00000000-0004-0000-0700-000063000000}"/>
    <hyperlink ref="B94" location="Footnotes!A55" display="† 44" xr:uid="{00000000-0004-0000-0700-000064000000}"/>
    <hyperlink ref="B108" location="Footnotes!A64" display="Footnotes!A64" xr:uid="{00000000-0004-0000-0700-000065000000}"/>
    <hyperlink ref="B118" location="Footnotes!A70" display="Footnotes!A70" xr:uid="{00000000-0004-0000-0700-000066000000}"/>
    <hyperlink ref="B166" location="Footnotes!A98" display="Footnotes!A98" xr:uid="{E782A85B-7253-414C-8540-40FE7EBDAC74}"/>
    <hyperlink ref="B169" location="Footnotes!A99" display="† 88" xr:uid="{DAD587BB-89EB-E049-A5A4-CEEBFFBB3189}"/>
    <hyperlink ref="B171" location="Footnotes!A100" display="Footnotes!A100" xr:uid="{698944FC-A4A6-A940-8913-E1FD2BC9696B}"/>
    <hyperlink ref="B178" location="Footnotes!A103" display="Footnotes!A103" xr:uid="{E20AAF8B-8BB7-7842-B126-212BFD05C06A}"/>
    <hyperlink ref="B179" location="Footnotes!A104" display="† ¶ 93" xr:uid="{799892CF-9E48-5F4A-A280-F99A5BCA8377}"/>
    <hyperlink ref="B180" location="Footnotes!A105" display="Footnotes!A105" xr:uid="{E8326EAE-6A57-294E-B284-F940165A10E1}"/>
    <hyperlink ref="B182" location="Footnotes!A106" display="Footnotes!A106" xr:uid="{6F53207C-B217-D648-A437-836E6E4C36A1}"/>
    <hyperlink ref="B184" location="Footnotes!A107" display="Footnotes!A107" xr:uid="{0504C610-CD42-2147-8EE4-A58FE1B1CFD3}"/>
    <hyperlink ref="B185" location="Footnotes!A108" display="¶ 97" xr:uid="{61492A03-CD0F-6240-8FB3-3A91B432D492}"/>
    <hyperlink ref="B186" location="Footnotes!A109" display="Footnotes!A109" xr:uid="{6C0D9511-A795-5C46-AF11-CB0554F2A04E}"/>
    <hyperlink ref="B190" location="Footnotes!A111" display="‡ 100" xr:uid="{B70F7B8E-C431-4F43-AB61-F9ADEA63F8C3}"/>
    <hyperlink ref="B192" location="Footnotes!A112" display="§ 101" xr:uid="{3E94E3D1-0364-AB4A-B35D-DCC61CC43511}"/>
    <hyperlink ref="B195" location="Footnotes!A113" display="Footnotes!A113" xr:uid="{0F92BFB6-6210-ED45-B6E2-92B7F30D72AE}"/>
    <hyperlink ref="B196" location="Footnotes!A114" display="Footnotes!A114" xr:uid="{C6FB695C-737B-474E-AE57-F26002BA9954}"/>
    <hyperlink ref="B197" location="Footnotes!A115" display="Footnotes!A115" xr:uid="{8077D93B-7672-8642-9752-6E2EBAD461FA}"/>
    <hyperlink ref="B172" location="Footnotes!A101" display="Footnotes!A101" xr:uid="{0328C5EB-5DE0-FC4E-97C6-BEAF292977B7}"/>
    <hyperlink ref="B177" location="Footnotes!A102" display="Footnotes!A102" xr:uid="{5E394EC2-ABEA-F044-A16F-870BD7671603}"/>
    <hyperlink ref="B188" location="Footnotes!A110" display="Footnotes!A110" xr:uid="{16F5B281-B0E3-3D4C-A07A-EC80FB8D369D}"/>
    <hyperlink ref="B165" location="Footnotes!A97" display="Footnotes!A97" xr:uid="{68E5B22E-BEBC-3544-9B84-C952696345EA}"/>
  </hyperlinks>
  <pageMargins left="0.75" right="0.75" top="1" bottom="1" header="0.5" footer="0.5"/>
  <pageSetup paperSize="9" orientation="portrait" horizontalDpi="4294967292" verticalDpi="429496729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205"/>
  <sheetViews>
    <sheetView tabSelected="1" zoomScaleNormal="100" zoomScalePageLayoutView="70" workbookViewId="0">
      <pane xSplit="3" ySplit="8" topLeftCell="X9" activePane="bottomRight" state="frozen"/>
      <selection pane="topRight" activeCell="D1" sqref="D1"/>
      <selection pane="bottomLeft" activeCell="A9" sqref="A9"/>
      <selection pane="bottomRight" activeCell="A8" sqref="A8"/>
    </sheetView>
  </sheetViews>
  <sheetFormatPr defaultColWidth="11" defaultRowHeight="12.75" x14ac:dyDescent="0.2"/>
  <cols>
    <col min="1" max="1" width="15" style="2" customWidth="1"/>
    <col min="2" max="2" width="7" style="2" bestFit="1" customWidth="1"/>
    <col min="3" max="3" width="14.375" style="2" customWidth="1"/>
    <col min="4" max="4" width="7.5" style="2" bestFit="1" customWidth="1"/>
    <col min="5" max="8" width="6.375" style="2" bestFit="1" customWidth="1"/>
    <col min="9" max="9" width="7.5" style="2" bestFit="1" customWidth="1"/>
    <col min="10" max="10" width="8" style="2" bestFit="1" customWidth="1"/>
    <col min="11" max="11" width="7.125" style="2" bestFit="1" customWidth="1"/>
    <col min="12" max="12" width="7.5" style="2" bestFit="1" customWidth="1"/>
    <col min="13" max="13" width="7.125" style="2" bestFit="1" customWidth="1"/>
    <col min="14" max="16" width="6.375" style="2" bestFit="1" customWidth="1"/>
    <col min="17" max="17" width="7.375" style="2" bestFit="1" customWidth="1"/>
    <col min="18" max="18" width="9.625" style="2" bestFit="1" customWidth="1"/>
    <col min="19" max="23" width="7.375" style="2" bestFit="1" customWidth="1"/>
    <col min="24" max="25" width="6.375" style="2" bestFit="1" customWidth="1"/>
    <col min="26" max="26" width="8.875" style="2" bestFit="1" customWidth="1"/>
    <col min="27" max="29" width="6.375" style="2" bestFit="1" customWidth="1"/>
    <col min="30" max="30" width="7" style="2" bestFit="1" customWidth="1"/>
    <col min="31" max="31" width="7.5" style="2" bestFit="1" customWidth="1"/>
    <col min="32" max="32" width="8.125" style="2" customWidth="1"/>
    <col min="33" max="33" width="8.875" style="14" customWidth="1"/>
    <col min="34" max="16384" width="11" style="2"/>
  </cols>
  <sheetData>
    <row r="1" spans="1:36" ht="18.75" x14ac:dyDescent="0.3">
      <c r="A1" s="76" t="s">
        <v>547</v>
      </c>
      <c r="B1" s="76"/>
    </row>
    <row r="2" spans="1:36" x14ac:dyDescent="0.2">
      <c r="A2" s="72" t="s">
        <v>34</v>
      </c>
      <c r="B2" s="72"/>
      <c r="S2" s="21"/>
      <c r="T2" s="20"/>
      <c r="U2" s="21"/>
      <c r="V2" s="20"/>
    </row>
    <row r="3" spans="1:36" x14ac:dyDescent="0.2">
      <c r="A3" s="72" t="s">
        <v>306</v>
      </c>
      <c r="B3" s="72"/>
    </row>
    <row r="4" spans="1:36" x14ac:dyDescent="0.2">
      <c r="A4" s="72" t="s">
        <v>102</v>
      </c>
      <c r="B4" s="72"/>
    </row>
    <row r="5" spans="1:36" x14ac:dyDescent="0.2">
      <c r="A5" s="52" t="s">
        <v>467</v>
      </c>
      <c r="B5" s="52"/>
    </row>
    <row r="6" spans="1:36" x14ac:dyDescent="0.2">
      <c r="A6" s="53" t="s">
        <v>20</v>
      </c>
      <c r="B6" s="53"/>
    </row>
    <row r="8" spans="1:36" ht="15.75" x14ac:dyDescent="0.25">
      <c r="A8" s="57" t="s">
        <v>70</v>
      </c>
      <c r="B8" s="58" t="s">
        <v>83</v>
      </c>
      <c r="C8" s="15" t="s">
        <v>307</v>
      </c>
      <c r="D8" s="91">
        <v>1988</v>
      </c>
      <c r="E8" s="91">
        <v>1989</v>
      </c>
      <c r="F8" s="91">
        <v>1990</v>
      </c>
      <c r="G8" s="91">
        <v>1991</v>
      </c>
      <c r="H8" s="91">
        <v>1992</v>
      </c>
      <c r="I8" s="91">
        <v>1993</v>
      </c>
      <c r="J8" s="91">
        <v>1994</v>
      </c>
      <c r="K8" s="91">
        <v>1995</v>
      </c>
      <c r="L8" s="91">
        <v>1996</v>
      </c>
      <c r="M8" s="91">
        <v>1997</v>
      </c>
      <c r="N8" s="91">
        <v>1998</v>
      </c>
      <c r="O8" s="91">
        <v>1999</v>
      </c>
      <c r="P8" s="91">
        <v>2000</v>
      </c>
      <c r="Q8" s="91">
        <v>2001</v>
      </c>
      <c r="R8" s="91">
        <v>2002</v>
      </c>
      <c r="S8" s="91">
        <v>2003</v>
      </c>
      <c r="T8" s="91">
        <v>2004</v>
      </c>
      <c r="U8" s="91">
        <v>2005</v>
      </c>
      <c r="V8" s="91">
        <v>2006</v>
      </c>
      <c r="W8" s="91">
        <v>2007</v>
      </c>
      <c r="X8" s="91">
        <v>2008</v>
      </c>
      <c r="Y8" s="91">
        <v>2009</v>
      </c>
      <c r="Z8" s="91">
        <v>2010</v>
      </c>
      <c r="AA8" s="91">
        <v>2011</v>
      </c>
      <c r="AB8" s="91">
        <v>2012</v>
      </c>
      <c r="AC8" s="91">
        <v>2013</v>
      </c>
      <c r="AD8" s="91">
        <v>2014</v>
      </c>
      <c r="AE8" s="91">
        <v>2015</v>
      </c>
      <c r="AF8" s="91">
        <v>2016</v>
      </c>
      <c r="AG8" s="146">
        <v>2017</v>
      </c>
      <c r="AH8" s="91">
        <v>2018</v>
      </c>
      <c r="AI8" s="91">
        <v>2019</v>
      </c>
      <c r="AJ8" s="91">
        <v>2020</v>
      </c>
    </row>
    <row r="9" spans="1:36" s="10" customFormat="1" ht="15.75" x14ac:dyDescent="0.25">
      <c r="A9" s="57" t="s">
        <v>31</v>
      </c>
      <c r="B9" s="57"/>
      <c r="AG9" s="147"/>
    </row>
    <row r="10" spans="1:36" s="10" customFormat="1" ht="15.75" x14ac:dyDescent="0.25">
      <c r="A10" s="63" t="s">
        <v>32</v>
      </c>
      <c r="B10" s="63"/>
      <c r="AG10" s="147"/>
    </row>
    <row r="11" spans="1:36" s="10" customFormat="1" ht="15.75" x14ac:dyDescent="0.25">
      <c r="A11" s="93" t="s">
        <v>163</v>
      </c>
      <c r="B11" s="96">
        <v>1</v>
      </c>
      <c r="C11" s="93"/>
      <c r="D11" s="128" t="s">
        <v>79</v>
      </c>
      <c r="E11" s="128" t="s">
        <v>79</v>
      </c>
      <c r="F11" s="128">
        <v>5.6826154062017679E-2</v>
      </c>
      <c r="G11" s="128">
        <v>4.3562992947460667E-2</v>
      </c>
      <c r="H11" s="128">
        <v>7.4500200826628324E-2</v>
      </c>
      <c r="I11" s="128">
        <v>7.6341156103707189E-2</v>
      </c>
      <c r="J11" s="128">
        <v>0.10132172896437502</v>
      </c>
      <c r="K11" s="128">
        <v>9.9895600804637691E-2</v>
      </c>
      <c r="L11" s="128">
        <v>0.10974056353150458</v>
      </c>
      <c r="M11" s="128">
        <v>0.11964798697580206</v>
      </c>
      <c r="N11" s="128">
        <v>0.12817517548036572</v>
      </c>
      <c r="O11" s="128">
        <v>0.11756226312939903</v>
      </c>
      <c r="P11" s="128">
        <v>0.12017091608509134</v>
      </c>
      <c r="Q11" s="128">
        <v>0.12225706041052876</v>
      </c>
      <c r="R11" s="128">
        <v>0.10794210928864487</v>
      </c>
      <c r="S11" s="128">
        <v>0.10096289718178454</v>
      </c>
      <c r="T11" s="128">
        <v>0.10674136218534082</v>
      </c>
      <c r="U11" s="128">
        <v>0.10455123752136686</v>
      </c>
      <c r="V11" s="128">
        <v>9.1628910393499588E-2</v>
      </c>
      <c r="W11" s="128">
        <v>8.7955261729754111E-2</v>
      </c>
      <c r="X11" s="128">
        <v>7.9704112405217672E-2</v>
      </c>
      <c r="Y11" s="128">
        <v>9.0341692386891839E-2</v>
      </c>
      <c r="Z11" s="128">
        <v>9.4441832663971312E-2</v>
      </c>
      <c r="AA11" s="128">
        <v>0.10781046571758186</v>
      </c>
      <c r="AB11" s="128">
        <v>0.10245186679329057</v>
      </c>
      <c r="AC11" s="128">
        <v>0.13387972472710172</v>
      </c>
      <c r="AD11" s="131">
        <v>0.13664344834713668</v>
      </c>
      <c r="AE11" s="81">
        <v>0.13687051931270997</v>
      </c>
      <c r="AF11" s="133">
        <v>0.1532439766308818</v>
      </c>
      <c r="AG11" s="150">
        <v>0.15355675078920664</v>
      </c>
      <c r="AH11" s="82">
        <v>0.14463099790871009</v>
      </c>
      <c r="AI11" s="81">
        <v>0.15921346992554636</v>
      </c>
      <c r="AJ11" s="128">
        <v>0.16989554226675144</v>
      </c>
    </row>
    <row r="12" spans="1:36" s="10" customFormat="1" ht="15.75" x14ac:dyDescent="0.25">
      <c r="A12" s="93" t="s">
        <v>164</v>
      </c>
      <c r="B12" s="97" t="s">
        <v>84</v>
      </c>
      <c r="C12" s="93"/>
      <c r="D12" s="128" t="s">
        <v>79</v>
      </c>
      <c r="E12" s="128" t="s">
        <v>79</v>
      </c>
      <c r="F12" s="128" t="s">
        <v>79</v>
      </c>
      <c r="G12" s="128" t="s">
        <v>79</v>
      </c>
      <c r="H12" s="128" t="s">
        <v>79</v>
      </c>
      <c r="I12" s="128" t="s">
        <v>79</v>
      </c>
      <c r="J12" s="128" t="s">
        <v>79</v>
      </c>
      <c r="K12" s="128" t="s">
        <v>79</v>
      </c>
      <c r="L12" s="128" t="s">
        <v>79</v>
      </c>
      <c r="M12" s="128">
        <v>0.11687259469313346</v>
      </c>
      <c r="N12" s="128">
        <v>0.14213518635502212</v>
      </c>
      <c r="O12" s="128">
        <v>0.11525204653166739</v>
      </c>
      <c r="P12" s="128">
        <v>0.10267774699907664</v>
      </c>
      <c r="Q12" s="128">
        <v>6.296813507680589E-2</v>
      </c>
      <c r="R12" s="128">
        <v>5.2401348765150818E-2</v>
      </c>
      <c r="S12" s="128">
        <v>4.8359240069084625E-2</v>
      </c>
      <c r="T12" s="128">
        <v>4.8999725952315699E-2</v>
      </c>
      <c r="U12" s="128">
        <v>5.0238968545070581E-2</v>
      </c>
      <c r="V12" s="128">
        <v>3.5877828657804652E-2</v>
      </c>
      <c r="W12" s="128">
        <v>2.8092038848470082E-2</v>
      </c>
      <c r="X12" s="137">
        <v>3.0918362659071073E-2</v>
      </c>
      <c r="Y12" s="128" t="s">
        <v>79</v>
      </c>
      <c r="Z12" s="128" t="s">
        <v>79</v>
      </c>
      <c r="AA12" s="128" t="s">
        <v>79</v>
      </c>
      <c r="AB12" s="138">
        <v>8.1976162512505973E-2</v>
      </c>
      <c r="AC12" s="128">
        <v>8.672354772676448E-2</v>
      </c>
      <c r="AD12" s="131">
        <v>0.10816922450088279</v>
      </c>
      <c r="AE12" s="81" t="s">
        <v>79</v>
      </c>
      <c r="AF12" s="128" t="s">
        <v>79</v>
      </c>
      <c r="AG12" s="148" t="s">
        <v>79</v>
      </c>
      <c r="AH12" s="81" t="s">
        <v>79</v>
      </c>
      <c r="AI12" s="81" t="s">
        <v>79</v>
      </c>
      <c r="AJ12" s="128" t="s">
        <v>79</v>
      </c>
    </row>
    <row r="13" spans="1:36" s="10" customFormat="1" ht="15.75" x14ac:dyDescent="0.25">
      <c r="A13" s="93" t="s">
        <v>165</v>
      </c>
      <c r="B13" s="96">
        <v>3</v>
      </c>
      <c r="C13" s="93"/>
      <c r="D13" s="128" t="s">
        <v>79</v>
      </c>
      <c r="E13" s="128" t="s">
        <v>79</v>
      </c>
      <c r="F13" s="128">
        <v>0.14500213794691313</v>
      </c>
      <c r="G13" s="128">
        <v>0.15803698435277383</v>
      </c>
      <c r="H13" s="128">
        <v>0.15112961788945883</v>
      </c>
      <c r="I13" s="128">
        <v>0.15810920945395274</v>
      </c>
      <c r="J13" s="128">
        <v>0.16298256537982567</v>
      </c>
      <c r="K13" s="128">
        <v>0.16003961892846438</v>
      </c>
      <c r="L13" s="128">
        <v>0.17613953748184558</v>
      </c>
      <c r="M13" s="128">
        <v>0.1778011642932314</v>
      </c>
      <c r="N13" s="128">
        <v>0.17034282137202195</v>
      </c>
      <c r="O13" s="128">
        <v>0.14540474816079388</v>
      </c>
      <c r="P13" s="128">
        <v>8.9785200047208774E-2</v>
      </c>
      <c r="Q13" s="128">
        <v>0.14526589979371352</v>
      </c>
      <c r="R13" s="128">
        <v>0.1249913488822756</v>
      </c>
      <c r="S13" s="128">
        <v>0.13397430966848703</v>
      </c>
      <c r="T13" s="128">
        <v>0.12266548632132045</v>
      </c>
      <c r="U13" s="128">
        <v>0.10512856442233587</v>
      </c>
      <c r="V13" s="128">
        <v>0.11060904195779477</v>
      </c>
      <c r="W13" s="128">
        <v>0.10652542464392541</v>
      </c>
      <c r="X13" s="128">
        <v>0.10411118865488914</v>
      </c>
      <c r="Y13" s="128">
        <v>0.10812033575943389</v>
      </c>
      <c r="Z13" s="128">
        <v>0.1091352859135286</v>
      </c>
      <c r="AA13" s="128">
        <v>9.7564319499514746E-2</v>
      </c>
      <c r="AB13" s="128">
        <v>9.8328482774095671E-2</v>
      </c>
      <c r="AC13" s="128">
        <v>0.11556215358914616</v>
      </c>
      <c r="AD13" s="131">
        <v>0.11187556087346694</v>
      </c>
      <c r="AE13" s="81">
        <v>0.10520654073121682</v>
      </c>
      <c r="AF13" s="128">
        <v>0.10546050377801189</v>
      </c>
      <c r="AG13" s="148">
        <v>0.10592541288624464</v>
      </c>
      <c r="AH13" s="81">
        <v>0.10478623805554549</v>
      </c>
      <c r="AI13" s="81">
        <v>0.10380710585746798</v>
      </c>
      <c r="AJ13" s="128">
        <v>0.12187306522114605</v>
      </c>
    </row>
    <row r="14" spans="1:36" s="10" customFormat="1" ht="15.75" x14ac:dyDescent="0.25">
      <c r="A14" s="93" t="s">
        <v>166</v>
      </c>
      <c r="B14" s="94"/>
      <c r="C14" s="93"/>
      <c r="D14" s="128" t="s">
        <v>79</v>
      </c>
      <c r="E14" s="128" t="s">
        <v>79</v>
      </c>
      <c r="F14" s="128" t="s">
        <v>79</v>
      </c>
      <c r="G14" s="128">
        <v>6.3268523384130318E-2</v>
      </c>
      <c r="H14" s="128">
        <v>6.329051383399209E-2</v>
      </c>
      <c r="I14" s="128">
        <v>6.1916461916461912E-2</v>
      </c>
      <c r="J14" s="128">
        <v>6.4017895185342996E-2</v>
      </c>
      <c r="K14" s="128">
        <v>6.2582014666152055E-2</v>
      </c>
      <c r="L14" s="128">
        <v>6.674141797481456E-2</v>
      </c>
      <c r="M14" s="128">
        <v>6.7090108401084009E-2</v>
      </c>
      <c r="N14" s="128">
        <v>6.6168996188055912E-2</v>
      </c>
      <c r="O14" s="128">
        <v>6.1788736504231105E-2</v>
      </c>
      <c r="P14" s="128">
        <v>6.1376801832143342E-2</v>
      </c>
      <c r="Q14" s="128">
        <v>6.0453179769654475E-2</v>
      </c>
      <c r="R14" s="128">
        <v>5.8983905837136676E-2</v>
      </c>
      <c r="S14" s="128">
        <v>6.0264064293915037E-2</v>
      </c>
      <c r="T14" s="128">
        <v>5.9053103007037741E-2</v>
      </c>
      <c r="U14" s="128">
        <v>6.0065223836347464E-2</v>
      </c>
      <c r="V14" s="128">
        <v>6.0339168490153181E-2</v>
      </c>
      <c r="W14" s="128">
        <v>5.1545461998852182E-2</v>
      </c>
      <c r="X14" s="128">
        <v>5.1974642961235794E-2</v>
      </c>
      <c r="Y14" s="128">
        <v>5.0290160907412292E-2</v>
      </c>
      <c r="Z14" s="139">
        <v>5.1508851508851511E-2</v>
      </c>
      <c r="AA14" s="128">
        <v>5.3294871116286446E-2</v>
      </c>
      <c r="AB14" s="128">
        <v>5.079001384314287E-2</v>
      </c>
      <c r="AC14" s="128">
        <v>5.0644499178981943E-2</v>
      </c>
      <c r="AD14" s="131">
        <v>6.5263024249862453E-2</v>
      </c>
      <c r="AE14" s="81">
        <v>7.7959912359003486E-2</v>
      </c>
      <c r="AF14" s="128">
        <v>8.1760055531988743E-2</v>
      </c>
      <c r="AG14" s="148">
        <v>7.0733372009691833E-2</v>
      </c>
      <c r="AH14" s="81">
        <v>6.8901573588398643E-2</v>
      </c>
      <c r="AI14" s="81">
        <v>8.0702189178025616E-2</v>
      </c>
      <c r="AJ14" s="128">
        <v>8.8154674498286831E-2</v>
      </c>
    </row>
    <row r="15" spans="1:36" s="10" customFormat="1" ht="15.75" x14ac:dyDescent="0.25">
      <c r="A15" s="63" t="s">
        <v>64</v>
      </c>
      <c r="B15" s="94"/>
      <c r="C15" s="93"/>
      <c r="D15" s="128"/>
      <c r="E15" s="128"/>
      <c r="F15" s="128"/>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31"/>
      <c r="AE15" s="140"/>
      <c r="AF15" s="128"/>
      <c r="AG15" s="148"/>
      <c r="AH15" s="81"/>
      <c r="AI15" s="81"/>
      <c r="AJ15" s="128"/>
    </row>
    <row r="16" spans="1:36" s="10" customFormat="1" ht="15.75" x14ac:dyDescent="0.25">
      <c r="A16" s="93" t="s">
        <v>167</v>
      </c>
      <c r="B16" s="97" t="s">
        <v>85</v>
      </c>
      <c r="C16" s="93"/>
      <c r="D16" s="128" t="s">
        <v>79</v>
      </c>
      <c r="E16" s="128" t="s">
        <v>79</v>
      </c>
      <c r="F16" s="128" t="s">
        <v>79</v>
      </c>
      <c r="G16" s="128" t="s">
        <v>79</v>
      </c>
      <c r="H16" s="128" t="s">
        <v>79</v>
      </c>
      <c r="I16" s="128" t="s">
        <v>79</v>
      </c>
      <c r="J16" s="128" t="s">
        <v>79</v>
      </c>
      <c r="K16" s="128" t="s">
        <v>79</v>
      </c>
      <c r="L16" s="128">
        <v>6.0329203539823004E-2</v>
      </c>
      <c r="M16" s="128">
        <v>0.13875464190981432</v>
      </c>
      <c r="N16" s="141">
        <v>6.2338676607642113E-2</v>
      </c>
      <c r="O16" s="141">
        <v>0.2737551733652166</v>
      </c>
      <c r="P16" s="128">
        <v>0.12883321607598275</v>
      </c>
      <c r="Q16" s="128">
        <v>0.10788630672263824</v>
      </c>
      <c r="R16" s="128">
        <v>9.1917324900242126E-2</v>
      </c>
      <c r="S16" s="128">
        <v>0.1093456471998495</v>
      </c>
      <c r="T16" s="128">
        <v>0.11647001444409011</v>
      </c>
      <c r="U16" s="128">
        <v>0.13918938680486906</v>
      </c>
      <c r="V16" s="128">
        <v>0.1229088611583937</v>
      </c>
      <c r="W16" s="128">
        <v>8.1672553307188339E-2</v>
      </c>
      <c r="X16" s="128">
        <v>6.7844902907834681E-2</v>
      </c>
      <c r="Y16" s="128">
        <v>0.10464158789130892</v>
      </c>
      <c r="Z16" s="128">
        <v>0.10604490535018488</v>
      </c>
      <c r="AA16" s="128">
        <v>8.7045425554423669E-2</v>
      </c>
      <c r="AB16" s="128">
        <v>8.6986228792600026E-2</v>
      </c>
      <c r="AC16" s="128">
        <v>0.1202507254493736</v>
      </c>
      <c r="AD16" s="131">
        <v>0.12887742971296909</v>
      </c>
      <c r="AE16" s="81">
        <v>0.11479849527308419</v>
      </c>
      <c r="AF16" s="128">
        <v>0.12399960088200691</v>
      </c>
      <c r="AG16" s="148">
        <v>0.10535253267965387</v>
      </c>
      <c r="AH16" s="81">
        <v>9.50392169689592E-2</v>
      </c>
      <c r="AI16" s="81">
        <v>8.5510173684766155E-2</v>
      </c>
      <c r="AJ16" s="128">
        <v>7.7937999962519364E-2</v>
      </c>
    </row>
    <row r="17" spans="1:36" s="10" customFormat="1" ht="15.75" x14ac:dyDescent="0.25">
      <c r="A17" s="93" t="s">
        <v>168</v>
      </c>
      <c r="B17" s="94"/>
      <c r="C17" s="93"/>
      <c r="D17" s="128" t="s">
        <v>79</v>
      </c>
      <c r="E17" s="128">
        <v>0.10465183140704962</v>
      </c>
      <c r="F17" s="128">
        <v>9.2393439910657044E-2</v>
      </c>
      <c r="G17" s="128" t="s">
        <v>79</v>
      </c>
      <c r="H17" s="128" t="s">
        <v>79</v>
      </c>
      <c r="I17" s="128" t="s">
        <v>79</v>
      </c>
      <c r="J17" s="128" t="s">
        <v>79</v>
      </c>
      <c r="K17" s="128" t="s">
        <v>79</v>
      </c>
      <c r="L17" s="128" t="s">
        <v>79</v>
      </c>
      <c r="M17" s="128" t="s">
        <v>79</v>
      </c>
      <c r="N17" s="128" t="s">
        <v>79</v>
      </c>
      <c r="O17" s="128">
        <v>4.5169354241873551E-2</v>
      </c>
      <c r="P17" s="128">
        <v>2.6394731794642287E-2</v>
      </c>
      <c r="Q17" s="128">
        <v>2.3173451306098339E-2</v>
      </c>
      <c r="R17" s="128">
        <v>4.0749785255242692E-2</v>
      </c>
      <c r="S17" s="128">
        <v>4.7291185753992555E-2</v>
      </c>
      <c r="T17" s="128">
        <v>5.0611664622052022E-2</v>
      </c>
      <c r="U17" s="128">
        <v>4.8164200687914119E-2</v>
      </c>
      <c r="V17" s="128">
        <v>5.1186555578338615E-2</v>
      </c>
      <c r="W17" s="128" t="s">
        <v>79</v>
      </c>
      <c r="X17" s="128">
        <v>4.5634751940547606E-2</v>
      </c>
      <c r="Y17" s="128" t="s">
        <v>79</v>
      </c>
      <c r="Z17" s="128" t="s">
        <v>79</v>
      </c>
      <c r="AA17" s="128" t="s">
        <v>79</v>
      </c>
      <c r="AB17" s="128">
        <v>4.9315802667634835E-2</v>
      </c>
      <c r="AC17" s="128">
        <v>4.6141967264386984E-2</v>
      </c>
      <c r="AD17" s="128">
        <v>4.9275697829451383E-2</v>
      </c>
      <c r="AE17" s="81">
        <v>4.3987447000355097E-2</v>
      </c>
      <c r="AF17" s="128">
        <v>4.3661265489214916E-2</v>
      </c>
      <c r="AG17" s="148">
        <v>5.1763557839284283E-2</v>
      </c>
      <c r="AH17" s="81">
        <v>3.8229319489899556E-2</v>
      </c>
      <c r="AI17" s="81">
        <v>3.2416289122337356E-2</v>
      </c>
      <c r="AJ17" s="128">
        <v>2.7038927052666011E-2</v>
      </c>
    </row>
    <row r="18" spans="1:36" s="10" customFormat="1" ht="15.75" x14ac:dyDescent="0.25">
      <c r="A18" s="93" t="s">
        <v>169</v>
      </c>
      <c r="B18" s="94"/>
      <c r="C18" s="93" t="s">
        <v>308</v>
      </c>
      <c r="D18" s="128">
        <v>0.10024853801169591</v>
      </c>
      <c r="E18" s="128">
        <v>9.5892361111111102E-2</v>
      </c>
      <c r="F18" s="128">
        <v>0.1027208480565371</v>
      </c>
      <c r="G18" s="128">
        <v>0.10420481747456613</v>
      </c>
      <c r="H18" s="128">
        <v>9.9841132677479391E-2</v>
      </c>
      <c r="I18" s="128">
        <v>0.10201700680272108</v>
      </c>
      <c r="J18" s="128">
        <v>0.10319237708615245</v>
      </c>
      <c r="K18" s="128">
        <v>9.1382651033386331E-2</v>
      </c>
      <c r="L18" s="128">
        <v>7.7952952952952959E-2</v>
      </c>
      <c r="M18" s="128">
        <v>8.0801847766133486E-2</v>
      </c>
      <c r="N18" s="128">
        <v>8.6315433212996381E-2</v>
      </c>
      <c r="O18" s="128">
        <v>7.5878084179970967E-2</v>
      </c>
      <c r="P18" s="128">
        <v>8.1692094313453548E-2</v>
      </c>
      <c r="Q18" s="128">
        <v>8.9863579840538374E-2</v>
      </c>
      <c r="R18" s="128">
        <v>9.0042966263526411E-2</v>
      </c>
      <c r="S18" s="128">
        <v>9.1545834357335959E-2</v>
      </c>
      <c r="T18" s="128">
        <v>8.4781107979059994E-2</v>
      </c>
      <c r="U18" s="128">
        <v>8.2265199637023584E-2</v>
      </c>
      <c r="V18" s="128">
        <v>8.0711354309165526E-2</v>
      </c>
      <c r="W18" s="128">
        <v>7.578656890786771E-2</v>
      </c>
      <c r="X18" s="128">
        <v>6.455903271692745E-2</v>
      </c>
      <c r="Y18" s="128">
        <v>5.9818941504178269E-2</v>
      </c>
      <c r="Z18" s="128">
        <v>6.1658901007366526E-2</v>
      </c>
      <c r="AA18" s="128">
        <v>6.4252094755353276E-2</v>
      </c>
      <c r="AB18" s="128">
        <v>6.1137568735271014E-2</v>
      </c>
      <c r="AC18" s="128">
        <v>6.167625209681285E-2</v>
      </c>
      <c r="AD18" s="131">
        <v>6.1471600348073731E-2</v>
      </c>
      <c r="AE18" s="81">
        <v>7.1414787451066872E-2</v>
      </c>
      <c r="AF18" s="128">
        <v>9.9649044868947143E-2</v>
      </c>
      <c r="AG18" s="148">
        <v>9.2710598873152597E-2</v>
      </c>
      <c r="AH18" s="81">
        <v>8.1491074722137583E-2</v>
      </c>
      <c r="AI18" s="81">
        <v>8.6354485298707789E-2</v>
      </c>
      <c r="AJ18" s="128">
        <v>9.4644211803975128E-2</v>
      </c>
    </row>
    <row r="19" spans="1:36" s="10" customFormat="1" ht="15.75" x14ac:dyDescent="0.25">
      <c r="A19" s="101" t="s">
        <v>170</v>
      </c>
      <c r="B19" s="102" t="s">
        <v>27</v>
      </c>
      <c r="C19" s="77"/>
      <c r="D19" s="128">
        <v>0.11991439212069585</v>
      </c>
      <c r="E19" s="128">
        <v>0.16014515620069422</v>
      </c>
      <c r="F19" s="128">
        <v>0.13144823407697012</v>
      </c>
      <c r="G19" s="128">
        <v>0.11617077245743131</v>
      </c>
      <c r="H19" s="128">
        <v>0.11246467555279399</v>
      </c>
      <c r="I19" s="128">
        <v>9.4153257925760722E-2</v>
      </c>
      <c r="J19" s="128">
        <v>7.9615947832597997E-2</v>
      </c>
      <c r="K19" s="128">
        <v>7.0871449205584969E-2</v>
      </c>
      <c r="L19" s="128">
        <v>6.4639261887670565E-2</v>
      </c>
      <c r="M19" s="128">
        <v>6.9925506027578618E-2</v>
      </c>
      <c r="N19" s="128">
        <v>6.3420170880614926E-2</v>
      </c>
      <c r="O19" s="128">
        <v>5.7581358875259059E-2</v>
      </c>
      <c r="P19" s="128">
        <v>6.2441983980401357E-2</v>
      </c>
      <c r="Q19" s="128">
        <v>5.8775638151049032E-2</v>
      </c>
      <c r="R19" s="128">
        <v>6.0510908317796749E-2</v>
      </c>
      <c r="S19" s="128">
        <v>6.0974349434695437E-2</v>
      </c>
      <c r="T19" s="128">
        <v>5.9584113192643853E-2</v>
      </c>
      <c r="U19" s="128">
        <v>5.9449765329873706E-2</v>
      </c>
      <c r="V19" s="128">
        <v>5.0750385181245646E-2</v>
      </c>
      <c r="W19" s="128">
        <v>6.1988656266644918E-2</v>
      </c>
      <c r="X19" s="128">
        <v>6.685714139877702E-2</v>
      </c>
      <c r="Y19" s="128">
        <v>6.2863392228882348E-2</v>
      </c>
      <c r="Z19" s="128">
        <v>5.6558886657896559E-2</v>
      </c>
      <c r="AA19" s="128">
        <v>5.6317459280531765E-2</v>
      </c>
      <c r="AB19" s="128">
        <v>5.1880656604671734E-2</v>
      </c>
      <c r="AC19" s="128">
        <v>4.8933547005489658E-2</v>
      </c>
      <c r="AD19" s="131">
        <v>6.0796994923519636E-2</v>
      </c>
      <c r="AE19" s="81">
        <v>6.1437046617753517E-2</v>
      </c>
      <c r="AF19" s="128">
        <v>5.387174482451336E-2</v>
      </c>
      <c r="AG19" s="148">
        <v>5.1953144077079252E-2</v>
      </c>
      <c r="AH19" s="81">
        <v>7.9494598178888112E-2</v>
      </c>
      <c r="AI19" s="81">
        <v>9.5246291458820034E-2</v>
      </c>
      <c r="AJ19" s="128">
        <v>8.4689643707327886E-2</v>
      </c>
    </row>
    <row r="20" spans="1:36" s="10" customFormat="1" ht="15.75" x14ac:dyDescent="0.25">
      <c r="A20" s="93" t="s">
        <v>171</v>
      </c>
      <c r="B20" s="97" t="s">
        <v>138</v>
      </c>
      <c r="C20" s="93"/>
      <c r="D20" s="128" t="s">
        <v>79</v>
      </c>
      <c r="E20" s="128" t="s">
        <v>79</v>
      </c>
      <c r="F20" s="128">
        <v>0.17281877484456223</v>
      </c>
      <c r="G20" s="128">
        <v>0.16379255757012895</v>
      </c>
      <c r="H20" s="128">
        <v>0.11853051930992207</v>
      </c>
      <c r="I20" s="128">
        <v>0.13827598661997267</v>
      </c>
      <c r="J20" s="128">
        <v>0.2010518721045037</v>
      </c>
      <c r="K20" s="128">
        <v>0.1636199573719993</v>
      </c>
      <c r="L20" s="128">
        <v>0.20601409260472517</v>
      </c>
      <c r="M20" s="128">
        <v>0.29119081012489151</v>
      </c>
      <c r="N20" s="128">
        <v>0.28338990356123051</v>
      </c>
      <c r="O20" s="128">
        <v>0.24756130399659493</v>
      </c>
      <c r="P20" s="128">
        <v>0.19729224479762991</v>
      </c>
      <c r="Q20" s="128">
        <v>0.23902615768155444</v>
      </c>
      <c r="R20" s="128">
        <v>0.22608648619412067</v>
      </c>
      <c r="S20" s="128">
        <v>0.1517342906583331</v>
      </c>
      <c r="T20" s="128">
        <v>0.12016657909588027</v>
      </c>
      <c r="U20" s="128">
        <v>0.13385276196184198</v>
      </c>
      <c r="V20" s="128">
        <v>9.6280838647965855E-2</v>
      </c>
      <c r="W20" s="128">
        <v>8.7631841318150813E-2</v>
      </c>
      <c r="X20" s="128">
        <v>6.6100910667161575E-2</v>
      </c>
      <c r="Y20" s="128" t="s">
        <v>79</v>
      </c>
      <c r="Z20" s="128" t="s">
        <v>79</v>
      </c>
      <c r="AA20" s="128" t="s">
        <v>79</v>
      </c>
      <c r="AB20" s="128">
        <v>6.7312250180625685E-2</v>
      </c>
      <c r="AC20" s="128">
        <v>7.1396779367189259E-2</v>
      </c>
      <c r="AD20" s="131">
        <v>8.0747109547519291E-2</v>
      </c>
      <c r="AE20" s="81">
        <v>9.1994487619256535E-2</v>
      </c>
      <c r="AF20" s="128">
        <v>9.936761131479134E-2</v>
      </c>
      <c r="AG20" s="150">
        <v>8.3122846259434086E-2</v>
      </c>
      <c r="AH20" s="81">
        <v>7.9538814298943744E-2</v>
      </c>
      <c r="AI20" s="81">
        <v>9.0505458342489034E-2</v>
      </c>
      <c r="AJ20" s="128">
        <v>6.8656500686564995E-2</v>
      </c>
    </row>
    <row r="21" spans="1:36" s="10" customFormat="1" ht="15.75" x14ac:dyDescent="0.25">
      <c r="A21" s="93" t="s">
        <v>172</v>
      </c>
      <c r="B21" s="94" t="s">
        <v>60</v>
      </c>
      <c r="C21" s="93"/>
      <c r="D21" s="128" t="s">
        <v>79</v>
      </c>
      <c r="E21" s="128" t="s">
        <v>79</v>
      </c>
      <c r="F21" s="128" t="s">
        <v>79</v>
      </c>
      <c r="G21" s="128" t="s">
        <v>79</v>
      </c>
      <c r="H21" s="128" t="s">
        <v>79</v>
      </c>
      <c r="I21" s="128" t="s">
        <v>79</v>
      </c>
      <c r="J21" s="128" t="s">
        <v>79</v>
      </c>
      <c r="K21" s="128" t="s">
        <v>79</v>
      </c>
      <c r="L21" s="128" t="s">
        <v>79</v>
      </c>
      <c r="M21" s="128" t="s">
        <v>79</v>
      </c>
      <c r="N21" s="128" t="s">
        <v>79</v>
      </c>
      <c r="O21" s="128" t="s">
        <v>79</v>
      </c>
      <c r="P21" s="128">
        <v>8.0089728656301026E-2</v>
      </c>
      <c r="Q21" s="128">
        <v>7.7785555745262067E-2</v>
      </c>
      <c r="R21" s="128">
        <v>8.5001683284565532E-2</v>
      </c>
      <c r="S21" s="128">
        <v>8.9864894239200604E-2</v>
      </c>
      <c r="T21" s="128">
        <v>8.7748305814955407E-2</v>
      </c>
      <c r="U21" s="128">
        <v>9.2052232033895121E-2</v>
      </c>
      <c r="V21" s="128">
        <v>9.8351570718765532E-2</v>
      </c>
      <c r="W21" s="128">
        <v>9.2227068571335918E-2</v>
      </c>
      <c r="X21" s="128">
        <v>7.8908821906943288E-2</v>
      </c>
      <c r="Y21" s="128">
        <v>8.3926378207982696E-2</v>
      </c>
      <c r="Z21" s="128">
        <v>8.4837890951947367E-2</v>
      </c>
      <c r="AA21" s="128">
        <v>6.36479350706671E-2</v>
      </c>
      <c r="AB21" s="128">
        <v>6.8524508716137258E-2</v>
      </c>
      <c r="AC21" s="128">
        <v>6.0654274479507518E-2</v>
      </c>
      <c r="AD21" s="131">
        <v>5.507778979706153E-2</v>
      </c>
      <c r="AE21" s="81">
        <v>5.4756396780827103E-2</v>
      </c>
      <c r="AF21" s="128">
        <v>5.6797590700431999E-2</v>
      </c>
      <c r="AG21" s="148">
        <v>5.920568462706173E-2</v>
      </c>
      <c r="AH21" s="81">
        <v>5.9936273023007393E-2</v>
      </c>
      <c r="AI21" s="81">
        <v>5.7035860305740815E-2</v>
      </c>
      <c r="AJ21" s="128">
        <v>5.8316456674654092E-2</v>
      </c>
    </row>
    <row r="22" spans="1:36" s="10" customFormat="1" ht="15.75" x14ac:dyDescent="0.25">
      <c r="A22" s="93" t="s">
        <v>324</v>
      </c>
      <c r="B22" s="94"/>
      <c r="C22" s="93"/>
      <c r="D22" s="128" t="s">
        <v>79</v>
      </c>
      <c r="E22" s="128" t="s">
        <v>79</v>
      </c>
      <c r="F22" s="128" t="s">
        <v>79</v>
      </c>
      <c r="G22" s="128" t="s">
        <v>79</v>
      </c>
      <c r="H22" s="128" t="s">
        <v>79</v>
      </c>
      <c r="I22" s="128" t="s">
        <v>79</v>
      </c>
      <c r="J22" s="128">
        <v>1.5876603197920787E-2</v>
      </c>
      <c r="K22" s="128">
        <v>2.4451507074020915E-2</v>
      </c>
      <c r="L22" s="128">
        <v>1.7916221306051815E-2</v>
      </c>
      <c r="M22" s="128">
        <v>1.9345690266383067E-2</v>
      </c>
      <c r="N22" s="128">
        <v>2.3345278246205733E-2</v>
      </c>
      <c r="O22" s="128">
        <v>2.0819098910815483E-2</v>
      </c>
      <c r="P22" s="128">
        <v>2.7383435376438135E-2</v>
      </c>
      <c r="Q22" s="128">
        <v>2.4266610061558055E-2</v>
      </c>
      <c r="R22" s="128">
        <v>1.826929709595089E-2</v>
      </c>
      <c r="S22" s="128">
        <v>2.2340846184262554E-2</v>
      </c>
      <c r="T22" s="128">
        <v>1.9457366973411657E-2</v>
      </c>
      <c r="U22" s="128">
        <v>1.9360606714554369E-2</v>
      </c>
      <c r="V22" s="128">
        <v>1.6936996579499059E-2</v>
      </c>
      <c r="W22" s="128">
        <v>1.7784694047685214E-2</v>
      </c>
      <c r="X22" s="128">
        <v>1.9876309912386186E-2</v>
      </c>
      <c r="Y22" s="128">
        <v>1.4689041578576463E-2</v>
      </c>
      <c r="Z22" s="128">
        <v>1.2642131839374899E-2</v>
      </c>
      <c r="AA22" s="128">
        <v>1.5720524017467249E-2</v>
      </c>
      <c r="AB22" s="128">
        <v>1.6022703303867611E-2</v>
      </c>
      <c r="AC22" s="128">
        <v>1.5669389716482462E-2</v>
      </c>
      <c r="AD22" s="131">
        <v>1.7739263412769213E-2</v>
      </c>
      <c r="AE22" s="81">
        <v>1.7775061614603162E-2</v>
      </c>
      <c r="AF22" s="128">
        <v>2.0641445694865583E-2</v>
      </c>
      <c r="AG22" s="148">
        <v>1.6814272644098811E-2</v>
      </c>
      <c r="AH22" s="81">
        <v>1.7644113810245741E-2</v>
      </c>
      <c r="AI22" s="81">
        <v>1.5711614786630367E-2</v>
      </c>
      <c r="AJ22" s="128">
        <v>1.4664337074121365E-2</v>
      </c>
    </row>
    <row r="23" spans="1:36" s="10" customFormat="1" ht="15.75" x14ac:dyDescent="0.25">
      <c r="A23" s="93" t="s">
        <v>323</v>
      </c>
      <c r="B23" s="96" t="s">
        <v>139</v>
      </c>
      <c r="C23" s="93"/>
      <c r="D23" s="128" t="s">
        <v>79</v>
      </c>
      <c r="E23" s="128" t="s">
        <v>79</v>
      </c>
      <c r="F23" s="128" t="s">
        <v>79</v>
      </c>
      <c r="G23" s="128">
        <v>6.7952935928177097E-2</v>
      </c>
      <c r="H23" s="128">
        <v>7.0335690463365158E-2</v>
      </c>
      <c r="I23" s="128">
        <v>7.1762354218239108E-2</v>
      </c>
      <c r="J23" s="128">
        <v>5.6062495276959112E-2</v>
      </c>
      <c r="K23" s="128">
        <v>5.6391336429532542E-2</v>
      </c>
      <c r="L23" s="128">
        <v>0.10310862846849229</v>
      </c>
      <c r="M23" s="128" t="s">
        <v>79</v>
      </c>
      <c r="N23" s="128" t="s">
        <v>79</v>
      </c>
      <c r="O23" s="128" t="s">
        <v>79</v>
      </c>
      <c r="P23" s="128" t="s">
        <v>79</v>
      </c>
      <c r="Q23" s="128" t="s">
        <v>79</v>
      </c>
      <c r="R23" s="128">
        <v>6.5338575490574646E-2</v>
      </c>
      <c r="S23" s="128">
        <v>0.10293389306855968</v>
      </c>
      <c r="T23" s="128">
        <v>8.831407446761412E-2</v>
      </c>
      <c r="U23" s="128">
        <v>6.7451846806814125E-2</v>
      </c>
      <c r="V23" s="128" t="s">
        <v>79</v>
      </c>
      <c r="W23" s="128">
        <v>8.4608776775075514E-2</v>
      </c>
      <c r="X23" s="128">
        <v>9.6706324186518283E-2</v>
      </c>
      <c r="Y23" s="128">
        <v>0.10919002614891388</v>
      </c>
      <c r="Z23" s="128">
        <v>0.13963186026429986</v>
      </c>
      <c r="AA23" s="128">
        <v>0.14468215910488133</v>
      </c>
      <c r="AB23" s="128">
        <v>0.11745741273984769</v>
      </c>
      <c r="AC23" s="128">
        <v>0.21150049578803498</v>
      </c>
      <c r="AD23" s="131">
        <v>0.11265692114193503</v>
      </c>
      <c r="AE23" s="81">
        <v>0.11281428571428571</v>
      </c>
      <c r="AF23" s="128">
        <v>0.1216001466903001</v>
      </c>
      <c r="AG23" s="148">
        <v>9.6858701516695636E-2</v>
      </c>
      <c r="AH23" s="81">
        <v>7.6110809440253474E-2</v>
      </c>
      <c r="AI23" s="81">
        <v>0.10584462183161605</v>
      </c>
      <c r="AJ23" s="128">
        <v>7.9544731989572071E-2</v>
      </c>
    </row>
    <row r="24" spans="1:36" s="10" customFormat="1" ht="15.75" x14ac:dyDescent="0.25">
      <c r="A24" s="93" t="s">
        <v>173</v>
      </c>
      <c r="B24" s="96"/>
      <c r="C24" s="93"/>
      <c r="D24" s="128" t="s">
        <v>79</v>
      </c>
      <c r="E24" s="128" t="s">
        <v>79</v>
      </c>
      <c r="F24" s="128" t="s">
        <v>79</v>
      </c>
      <c r="G24" s="128" t="s">
        <v>79</v>
      </c>
      <c r="H24" s="128" t="s">
        <v>79</v>
      </c>
      <c r="I24" s="128" t="s">
        <v>79</v>
      </c>
      <c r="J24" s="128" t="s">
        <v>79</v>
      </c>
      <c r="K24" s="128">
        <v>7.674714884342046E-2</v>
      </c>
      <c r="L24" s="128">
        <v>8.7755666113875058E-2</v>
      </c>
      <c r="M24" s="128">
        <v>6.1043913858856401E-2</v>
      </c>
      <c r="N24" s="128">
        <v>6.1964334633497271E-2</v>
      </c>
      <c r="O24" s="128">
        <v>7.2155318518187059E-2</v>
      </c>
      <c r="P24" s="128">
        <v>7.4803149606299218E-2</v>
      </c>
      <c r="Q24" s="128">
        <v>8.7074829931972783E-2</v>
      </c>
      <c r="R24" s="128">
        <v>8.5265786657153037E-2</v>
      </c>
      <c r="S24" s="128">
        <v>6.8371157713300768E-2</v>
      </c>
      <c r="T24" s="128">
        <v>7.9280713110713871E-2</v>
      </c>
      <c r="U24" s="128">
        <v>7.2281242437263235E-2</v>
      </c>
      <c r="V24" s="128">
        <v>0.21501807184480343</v>
      </c>
      <c r="W24" s="128">
        <v>0.26293714180982525</v>
      </c>
      <c r="X24" s="128">
        <v>0.3131257798124219</v>
      </c>
      <c r="Y24" s="128">
        <v>0.32958188726013443</v>
      </c>
      <c r="Z24" s="128">
        <v>0.2367091682505485</v>
      </c>
      <c r="AA24" s="128">
        <v>0.22398238659188646</v>
      </c>
      <c r="AB24" s="128" t="s">
        <v>79</v>
      </c>
      <c r="AC24" s="128">
        <v>0.2452233042080838</v>
      </c>
      <c r="AD24" s="131">
        <v>0.12769710772633325</v>
      </c>
      <c r="AE24" s="81">
        <v>0.11007594987880695</v>
      </c>
      <c r="AF24" s="128">
        <v>0.21136504384541183</v>
      </c>
      <c r="AG24" s="148">
        <v>0.14766433454052907</v>
      </c>
      <c r="AH24" s="81">
        <v>0.17200972643485085</v>
      </c>
      <c r="AI24" s="81">
        <v>0.14886309639137149</v>
      </c>
      <c r="AJ24" s="128">
        <v>0.1564664519253037</v>
      </c>
    </row>
    <row r="25" spans="1:36" s="10" customFormat="1" ht="15.75" x14ac:dyDescent="0.25">
      <c r="A25" s="93" t="s">
        <v>510</v>
      </c>
      <c r="B25" s="94" t="s">
        <v>60</v>
      </c>
      <c r="C25" s="93"/>
      <c r="D25" s="128" t="s">
        <v>79</v>
      </c>
      <c r="E25" s="128" t="s">
        <v>79</v>
      </c>
      <c r="F25" s="128" t="s">
        <v>79</v>
      </c>
      <c r="G25" s="128" t="s">
        <v>79</v>
      </c>
      <c r="H25" s="133">
        <v>0.11686595387221718</v>
      </c>
      <c r="I25" s="133">
        <v>0.11097587169757286</v>
      </c>
      <c r="J25" s="128" t="s">
        <v>79</v>
      </c>
      <c r="K25" s="128" t="s">
        <v>79</v>
      </c>
      <c r="L25" s="128" t="s">
        <v>79</v>
      </c>
      <c r="M25" s="128" t="s">
        <v>79</v>
      </c>
      <c r="N25" s="128" t="s">
        <v>79</v>
      </c>
      <c r="O25" s="128" t="s">
        <v>79</v>
      </c>
      <c r="P25" s="128" t="s">
        <v>79</v>
      </c>
      <c r="Q25" s="132">
        <v>6.1634231390511253E-2</v>
      </c>
      <c r="R25" s="132">
        <v>6.607581019294459E-2</v>
      </c>
      <c r="S25" s="132">
        <v>9.0041763862364288E-2</v>
      </c>
      <c r="T25" s="132">
        <v>0.10005180478737184</v>
      </c>
      <c r="U25" s="132">
        <v>6.8616405547062109E-2</v>
      </c>
      <c r="V25" s="132">
        <v>5.8930433381149415E-2</v>
      </c>
      <c r="W25" s="132">
        <v>6.7046085392517774E-2</v>
      </c>
      <c r="X25" s="128">
        <v>7.4082982178511156E-2</v>
      </c>
      <c r="Y25" s="128" t="s">
        <v>79</v>
      </c>
      <c r="Z25" s="128">
        <v>7.2294890218226784E-2</v>
      </c>
      <c r="AA25" s="128" t="s">
        <v>79</v>
      </c>
      <c r="AB25" s="128" t="s">
        <v>79</v>
      </c>
      <c r="AC25" s="128">
        <v>4.8228283894783459E-2</v>
      </c>
      <c r="AD25" s="131">
        <v>8.1140204853930864E-2</v>
      </c>
      <c r="AE25" s="81" t="s">
        <v>79</v>
      </c>
      <c r="AF25" s="128">
        <v>0.11840262860597958</v>
      </c>
      <c r="AG25" s="148">
        <v>0.11948011591640322</v>
      </c>
      <c r="AH25" s="81">
        <v>0.11127873740404878</v>
      </c>
      <c r="AI25" s="81">
        <v>0.11162306258474454</v>
      </c>
      <c r="AJ25" s="128">
        <v>0.12172678925123599</v>
      </c>
    </row>
    <row r="26" spans="1:36" s="10" customFormat="1" ht="15.75" x14ac:dyDescent="0.25">
      <c r="A26" s="93" t="s">
        <v>322</v>
      </c>
      <c r="B26" s="96">
        <v>6</v>
      </c>
      <c r="C26" s="93"/>
      <c r="D26" s="128" t="s">
        <v>79</v>
      </c>
      <c r="E26" s="128" t="s">
        <v>79</v>
      </c>
      <c r="F26" s="128" t="s">
        <v>79</v>
      </c>
      <c r="G26" s="128" t="s">
        <v>79</v>
      </c>
      <c r="H26" s="128" t="s">
        <v>79</v>
      </c>
      <c r="I26" s="128" t="s">
        <v>79</v>
      </c>
      <c r="J26" s="128" t="s">
        <v>79</v>
      </c>
      <c r="K26" s="128" t="s">
        <v>79</v>
      </c>
      <c r="L26" s="128">
        <v>0.16057347670250893</v>
      </c>
      <c r="M26" s="128">
        <v>0.12669735327963177</v>
      </c>
      <c r="N26" s="128">
        <v>3.4712084347120836E-2</v>
      </c>
      <c r="O26" s="128">
        <v>0.12164572355087148</v>
      </c>
      <c r="P26" s="128">
        <v>8.8712883398061215E-2</v>
      </c>
      <c r="Q26" s="128" t="s">
        <v>79</v>
      </c>
      <c r="R26" s="128" t="s">
        <v>79</v>
      </c>
      <c r="S26" s="128">
        <v>9.5868761830363858E-2</v>
      </c>
      <c r="T26" s="128">
        <v>0.1793904710945223</v>
      </c>
      <c r="U26" s="128">
        <v>0.15823342522454062</v>
      </c>
      <c r="V26" s="128">
        <v>0.15668741802235667</v>
      </c>
      <c r="W26" s="128">
        <v>0.1259631705668616</v>
      </c>
      <c r="X26" s="128">
        <v>6.9276623416839558E-2</v>
      </c>
      <c r="Y26" s="128">
        <v>5.2626911310112698E-2</v>
      </c>
      <c r="Z26" s="128">
        <v>5.3497873588125529E-2</v>
      </c>
      <c r="AA26" s="128">
        <v>6.6080469840287648E-2</v>
      </c>
      <c r="AB26" s="128">
        <v>8.2598763177967105E-2</v>
      </c>
      <c r="AC26" s="128">
        <v>8.9899511639251459E-2</v>
      </c>
      <c r="AD26" s="131">
        <v>5.1392142509136582E-2</v>
      </c>
      <c r="AE26" s="81">
        <v>7.5189430126216233E-2</v>
      </c>
      <c r="AF26" s="128">
        <v>7.364433360307189E-2</v>
      </c>
      <c r="AG26" s="148">
        <v>7.4170940046802289E-2</v>
      </c>
      <c r="AH26" s="81">
        <v>5.6012173594842798E-2</v>
      </c>
      <c r="AI26" s="81">
        <v>5.4790547239888493E-2</v>
      </c>
      <c r="AJ26" s="128">
        <v>6.0111636857829137E-2</v>
      </c>
    </row>
    <row r="27" spans="1:36" s="10" customFormat="1" ht="15.75" x14ac:dyDescent="0.25">
      <c r="A27" s="93" t="s">
        <v>321</v>
      </c>
      <c r="B27" s="96">
        <v>7</v>
      </c>
      <c r="C27" s="93"/>
      <c r="D27" s="128" t="s">
        <v>79</v>
      </c>
      <c r="E27" s="128" t="s">
        <v>79</v>
      </c>
      <c r="F27" s="128" t="s">
        <v>79</v>
      </c>
      <c r="G27" s="128" t="s">
        <v>79</v>
      </c>
      <c r="H27" s="128" t="s">
        <v>79</v>
      </c>
      <c r="I27" s="128" t="s">
        <v>79</v>
      </c>
      <c r="J27" s="128" t="s">
        <v>79</v>
      </c>
      <c r="K27" s="128" t="s">
        <v>79</v>
      </c>
      <c r="L27" s="128" t="s">
        <v>79</v>
      </c>
      <c r="M27" s="128">
        <v>3.8043334332248463E-2</v>
      </c>
      <c r="N27" s="128" t="s">
        <v>79</v>
      </c>
      <c r="O27" s="128" t="s">
        <v>79</v>
      </c>
      <c r="P27" s="128" t="s">
        <v>79</v>
      </c>
      <c r="Q27" s="128" t="s">
        <v>79</v>
      </c>
      <c r="R27" s="128" t="s">
        <v>79</v>
      </c>
      <c r="S27" s="128">
        <v>7.9429187724276776E-2</v>
      </c>
      <c r="T27" s="128">
        <v>8.1141243941198635E-2</v>
      </c>
      <c r="U27" s="128">
        <v>7.7817887250265394E-2</v>
      </c>
      <c r="V27" s="128">
        <v>7.513648720261161E-2</v>
      </c>
      <c r="W27" s="128">
        <v>7.7536818740814056E-2</v>
      </c>
      <c r="X27" s="128">
        <v>7.5513441118257155E-2</v>
      </c>
      <c r="Y27" s="128">
        <v>8.7014621032386677E-2</v>
      </c>
      <c r="Z27" s="128">
        <v>7.7916876491514825E-2</v>
      </c>
      <c r="AA27" s="128">
        <v>7.6309006854197267E-2</v>
      </c>
      <c r="AB27" s="132">
        <v>6.8186767457873831E-2</v>
      </c>
      <c r="AC27" s="128">
        <v>6.2748110813378138E-2</v>
      </c>
      <c r="AD27" s="131">
        <v>7.0185868543961652E-2</v>
      </c>
      <c r="AE27" s="81">
        <v>7.5377062045828669E-2</v>
      </c>
      <c r="AF27" s="128">
        <v>7.0864619500916354E-2</v>
      </c>
      <c r="AG27" s="148">
        <v>5.3337522818811392E-2</v>
      </c>
      <c r="AH27" s="81">
        <v>5.9179260210195261E-2</v>
      </c>
      <c r="AI27" s="81">
        <v>5.2835727985463848E-2</v>
      </c>
      <c r="AJ27" s="128">
        <v>5.0105574481778721E-2</v>
      </c>
    </row>
    <row r="28" spans="1:36" s="10" customFormat="1" ht="15.75" x14ac:dyDescent="0.25">
      <c r="A28" s="93" t="s">
        <v>174</v>
      </c>
      <c r="B28" s="94"/>
      <c r="C28" s="93"/>
      <c r="D28" s="132" t="s">
        <v>79</v>
      </c>
      <c r="E28" s="132" t="s">
        <v>79</v>
      </c>
      <c r="F28" s="132">
        <v>0.16222241778872951</v>
      </c>
      <c r="G28" s="132">
        <v>0.17670619895484557</v>
      </c>
      <c r="H28" s="132">
        <v>0.14361932227829849</v>
      </c>
      <c r="I28" s="132">
        <v>0.13439302840729289</v>
      </c>
      <c r="J28" s="132">
        <v>0.14380944852844307</v>
      </c>
      <c r="K28" s="132">
        <v>0.15686391414517808</v>
      </c>
      <c r="L28" s="132">
        <v>0.14936266447368421</v>
      </c>
      <c r="M28" s="132">
        <v>0.15045912511159293</v>
      </c>
      <c r="N28" s="132">
        <v>0.15397592706744964</v>
      </c>
      <c r="O28" s="128">
        <v>0.14991022773805399</v>
      </c>
      <c r="P28" s="128">
        <v>0.14362191032169919</v>
      </c>
      <c r="Q28" s="128">
        <v>0.15321198080423629</v>
      </c>
      <c r="R28" s="128">
        <v>0.16972743200160839</v>
      </c>
      <c r="S28" s="128">
        <v>0.18330740164480996</v>
      </c>
      <c r="T28" s="128">
        <v>0.14952814252573254</v>
      </c>
      <c r="U28" s="128">
        <v>0.1718366642951081</v>
      </c>
      <c r="V28" s="132">
        <v>0.19220268646936772</v>
      </c>
      <c r="W28" s="128">
        <v>0.1090962441314554</v>
      </c>
      <c r="X28" s="128">
        <v>9.1079653019129153E-2</v>
      </c>
      <c r="Y28" s="128" t="s">
        <v>79</v>
      </c>
      <c r="Z28" s="128" t="s">
        <v>79</v>
      </c>
      <c r="AA28" s="128" t="s">
        <v>79</v>
      </c>
      <c r="AB28" s="128" t="s">
        <v>79</v>
      </c>
      <c r="AC28" s="128" t="s">
        <v>79</v>
      </c>
      <c r="AD28" s="131" t="s">
        <v>79</v>
      </c>
      <c r="AE28" s="81" t="s">
        <v>79</v>
      </c>
      <c r="AF28" s="128" t="s">
        <v>79</v>
      </c>
      <c r="AG28" s="148" t="s">
        <v>79</v>
      </c>
      <c r="AH28" s="81" t="s">
        <v>79</v>
      </c>
      <c r="AI28" s="81" t="s">
        <v>79</v>
      </c>
      <c r="AJ28" s="128" t="s">
        <v>79</v>
      </c>
    </row>
    <row r="29" spans="1:36" s="10" customFormat="1" ht="15.75" x14ac:dyDescent="0.25">
      <c r="A29" s="93" t="s">
        <v>175</v>
      </c>
      <c r="B29" s="94"/>
      <c r="C29" s="93"/>
      <c r="D29" s="128" t="s">
        <v>79</v>
      </c>
      <c r="E29" s="128" t="s">
        <v>79</v>
      </c>
      <c r="F29" s="128" t="s">
        <v>79</v>
      </c>
      <c r="G29" s="128" t="s">
        <v>79</v>
      </c>
      <c r="H29" s="128" t="s">
        <v>79</v>
      </c>
      <c r="I29" s="128" t="s">
        <v>79</v>
      </c>
      <c r="J29" s="128">
        <v>3.8961345390409788E-3</v>
      </c>
      <c r="K29" s="128">
        <v>1.4456475173670904E-2</v>
      </c>
      <c r="L29" s="128" t="s">
        <v>79</v>
      </c>
      <c r="M29" s="128" t="s">
        <v>79</v>
      </c>
      <c r="N29" s="128" t="s">
        <v>79</v>
      </c>
      <c r="O29" s="128" t="s">
        <v>79</v>
      </c>
      <c r="P29" s="128" t="s">
        <v>79</v>
      </c>
      <c r="Q29" s="128" t="s">
        <v>79</v>
      </c>
      <c r="R29" s="128" t="s">
        <v>79</v>
      </c>
      <c r="S29" s="128" t="s">
        <v>79</v>
      </c>
      <c r="T29" s="128" t="s">
        <v>79</v>
      </c>
      <c r="U29" s="128" t="s">
        <v>79</v>
      </c>
      <c r="V29" s="128" t="s">
        <v>79</v>
      </c>
      <c r="W29" s="128">
        <v>7.6277624057443941E-2</v>
      </c>
      <c r="X29" s="128">
        <v>7.4515256083136153E-2</v>
      </c>
      <c r="Y29" s="128">
        <v>6.2110568900966993E-2</v>
      </c>
      <c r="Z29" s="128" t="s">
        <v>79</v>
      </c>
      <c r="AA29" s="128" t="s">
        <v>79</v>
      </c>
      <c r="AB29" s="128" t="s">
        <v>79</v>
      </c>
      <c r="AC29" s="128" t="s">
        <v>79</v>
      </c>
      <c r="AD29" s="131">
        <v>2.4247742786635176E-2</v>
      </c>
      <c r="AE29" s="81">
        <v>2.5052019414821311E-2</v>
      </c>
      <c r="AF29" s="128">
        <v>4.4556341509218098E-2</v>
      </c>
      <c r="AG29" s="148">
        <v>5.6251054971023472E-2</v>
      </c>
      <c r="AH29" s="81">
        <v>5.9011919863740513E-2</v>
      </c>
      <c r="AI29" s="81">
        <v>8.4190086575287593E-2</v>
      </c>
      <c r="AJ29" s="128" t="s">
        <v>79</v>
      </c>
    </row>
    <row r="30" spans="1:36" s="10" customFormat="1" ht="15.75" x14ac:dyDescent="0.25">
      <c r="A30" s="93" t="s">
        <v>176</v>
      </c>
      <c r="B30" s="96" t="s">
        <v>154</v>
      </c>
      <c r="C30" s="93"/>
      <c r="D30" s="128" t="s">
        <v>68</v>
      </c>
      <c r="E30" s="128" t="s">
        <v>68</v>
      </c>
      <c r="F30" s="128" t="s">
        <v>68</v>
      </c>
      <c r="G30" s="128" t="s">
        <v>68</v>
      </c>
      <c r="H30" s="128" t="s">
        <v>68</v>
      </c>
      <c r="I30" s="128">
        <v>0.41003802281368823</v>
      </c>
      <c r="J30" s="128">
        <v>0.3261710037174721</v>
      </c>
      <c r="K30" s="128">
        <v>0.31093623890234057</v>
      </c>
      <c r="L30" s="128">
        <v>0.38295094936708857</v>
      </c>
      <c r="M30" s="128">
        <v>0.25480112494977902</v>
      </c>
      <c r="N30" s="128">
        <v>0.4772491989154547</v>
      </c>
      <c r="O30" s="128">
        <v>0.41884767463754469</v>
      </c>
      <c r="P30" s="128">
        <v>0.44034113447044826</v>
      </c>
      <c r="Q30" s="128">
        <v>0.32061276595744681</v>
      </c>
      <c r="R30" s="128">
        <v>0.33046482412060302</v>
      </c>
      <c r="S30" s="128">
        <v>0.31138020511553194</v>
      </c>
      <c r="T30" s="128" t="s">
        <v>79</v>
      </c>
      <c r="U30" s="128" t="s">
        <v>79</v>
      </c>
      <c r="V30" s="128" t="s">
        <v>79</v>
      </c>
      <c r="W30" s="128" t="s">
        <v>79</v>
      </c>
      <c r="X30" s="128" t="s">
        <v>79</v>
      </c>
      <c r="Y30" s="128" t="s">
        <v>79</v>
      </c>
      <c r="Z30" s="128" t="s">
        <v>79</v>
      </c>
      <c r="AA30" s="128" t="s">
        <v>79</v>
      </c>
      <c r="AB30" s="128" t="s">
        <v>79</v>
      </c>
      <c r="AC30" s="128" t="s">
        <v>79</v>
      </c>
      <c r="AD30" s="131" t="s">
        <v>79</v>
      </c>
      <c r="AE30" s="81" t="s">
        <v>79</v>
      </c>
      <c r="AF30" s="128" t="s">
        <v>79</v>
      </c>
      <c r="AG30" s="148" t="s">
        <v>79</v>
      </c>
      <c r="AH30" s="81" t="s">
        <v>79</v>
      </c>
      <c r="AI30" s="81" t="s">
        <v>79</v>
      </c>
      <c r="AJ30" s="128" t="s">
        <v>79</v>
      </c>
    </row>
    <row r="31" spans="1:36" s="10" customFormat="1" ht="15.75" x14ac:dyDescent="0.25">
      <c r="A31" s="93" t="s">
        <v>177</v>
      </c>
      <c r="B31" s="96"/>
      <c r="C31" s="93" t="s">
        <v>309</v>
      </c>
      <c r="D31" s="128">
        <v>0.26011649294911099</v>
      </c>
      <c r="E31" s="128">
        <v>0.28223133286810886</v>
      </c>
      <c r="F31" s="132">
        <v>0.30771634160196937</v>
      </c>
      <c r="G31" s="128">
        <v>0.22584037945968238</v>
      </c>
      <c r="H31" s="132">
        <v>0.1701783590963139</v>
      </c>
      <c r="I31" s="128">
        <v>0.15697451619084116</v>
      </c>
      <c r="J31" s="128">
        <v>0.11454750493374682</v>
      </c>
      <c r="K31" s="128">
        <v>9.0080028666985182E-2</v>
      </c>
      <c r="L31" s="128">
        <v>7.8791445948597216E-2</v>
      </c>
      <c r="M31" s="128">
        <v>0.15098332834181891</v>
      </c>
      <c r="N31" s="128">
        <v>0.2880473163841808</v>
      </c>
      <c r="O31" s="128">
        <v>0.36165394072731982</v>
      </c>
      <c r="P31" s="128">
        <v>0.2953037709497206</v>
      </c>
      <c r="Q31" s="128">
        <v>0.19233519698348719</v>
      </c>
      <c r="R31" s="128">
        <v>0.14842016907488459</v>
      </c>
      <c r="S31" s="128">
        <v>0.11977110300364836</v>
      </c>
      <c r="T31" s="128">
        <v>0.13273374184621467</v>
      </c>
      <c r="U31" s="128">
        <v>0.1206454501058115</v>
      </c>
      <c r="V31" s="128">
        <v>0.10271211914195928</v>
      </c>
      <c r="W31" s="128">
        <v>9.079661445884768E-2</v>
      </c>
      <c r="X31" s="128">
        <v>7.9430885644250243E-2</v>
      </c>
      <c r="Y31" s="128">
        <v>6.9235296153979303E-2</v>
      </c>
      <c r="Z31" s="128">
        <v>6.1330342749001197E-2</v>
      </c>
      <c r="AA31" s="128">
        <v>5.9836615577969737E-2</v>
      </c>
      <c r="AB31" s="128">
        <v>5.2159270839194E-2</v>
      </c>
      <c r="AC31" s="128">
        <v>4.541704292238629E-2</v>
      </c>
      <c r="AD31" s="131">
        <v>4.3950030193236712E-2</v>
      </c>
      <c r="AE31" s="81">
        <v>4.0714866974088521E-2</v>
      </c>
      <c r="AF31" s="133">
        <v>3.8160438316369581E-2</v>
      </c>
      <c r="AG31" s="150">
        <v>3.6519665835502244E-2</v>
      </c>
      <c r="AH31" s="82">
        <v>3.9732192010931394E-2</v>
      </c>
      <c r="AI31" s="82">
        <v>3.83994383994384E-2</v>
      </c>
      <c r="AJ31" s="133">
        <v>3.2098492366184048E-2</v>
      </c>
    </row>
    <row r="32" spans="1:36" s="10" customFormat="1" ht="15.75" x14ac:dyDescent="0.25">
      <c r="A32" s="93" t="s">
        <v>178</v>
      </c>
      <c r="B32" s="96">
        <v>9</v>
      </c>
      <c r="C32" s="93"/>
      <c r="D32" s="128" t="s">
        <v>79</v>
      </c>
      <c r="E32" s="128" t="s">
        <v>79</v>
      </c>
      <c r="F32" s="128" t="s">
        <v>79</v>
      </c>
      <c r="G32" s="128" t="s">
        <v>79</v>
      </c>
      <c r="H32" s="128" t="s">
        <v>79</v>
      </c>
      <c r="I32" s="128" t="s">
        <v>79</v>
      </c>
      <c r="J32" s="128" t="s">
        <v>79</v>
      </c>
      <c r="K32" s="128" t="s">
        <v>79</v>
      </c>
      <c r="L32" s="128" t="s">
        <v>79</v>
      </c>
      <c r="M32" s="128" t="s">
        <v>79</v>
      </c>
      <c r="N32" s="128" t="s">
        <v>79</v>
      </c>
      <c r="O32" s="128" t="s">
        <v>79</v>
      </c>
      <c r="P32" s="128">
        <v>8.3346369560367131E-2</v>
      </c>
      <c r="Q32" s="128">
        <v>6.4453943262951577E-2</v>
      </c>
      <c r="R32" s="128">
        <v>6.9323798860148694E-2</v>
      </c>
      <c r="S32" s="128">
        <v>7.8510542844324807E-2</v>
      </c>
      <c r="T32" s="128">
        <v>7.7281017630828217E-2</v>
      </c>
      <c r="U32" s="128">
        <v>6.0126313513847382E-2</v>
      </c>
      <c r="V32" s="128">
        <v>6.0687452490457983E-2</v>
      </c>
      <c r="W32" s="142" t="s">
        <v>79</v>
      </c>
      <c r="X32" s="128" t="s">
        <v>79</v>
      </c>
      <c r="Y32" s="128" t="s">
        <v>79</v>
      </c>
      <c r="Z32" s="132">
        <v>8.1055191216564737E-2</v>
      </c>
      <c r="AA32" s="128">
        <v>6.726676121532546E-2</v>
      </c>
      <c r="AB32" s="128">
        <v>6.7633959296740195E-2</v>
      </c>
      <c r="AC32" s="128">
        <v>4.6260053846171718E-2</v>
      </c>
      <c r="AD32" s="131">
        <v>4.8191755416303717E-2</v>
      </c>
      <c r="AE32" s="81">
        <v>5.3251598583734079E-2</v>
      </c>
      <c r="AF32" s="128">
        <v>6.6256095505710794E-2</v>
      </c>
      <c r="AG32" s="148">
        <v>0.10000050945938718</v>
      </c>
      <c r="AH32" s="81">
        <v>9.0695821944552904E-2</v>
      </c>
      <c r="AI32" s="81">
        <v>9.086361103541403E-2</v>
      </c>
      <c r="AJ32" s="128">
        <v>8.4719891334701605E-2</v>
      </c>
    </row>
    <row r="33" spans="1:36" s="10" customFormat="1" ht="15.75" x14ac:dyDescent="0.25">
      <c r="A33" s="93" t="s">
        <v>303</v>
      </c>
      <c r="B33" s="96" t="s">
        <v>140</v>
      </c>
      <c r="C33" s="93"/>
      <c r="D33" s="128" t="s">
        <v>79</v>
      </c>
      <c r="E33" s="128" t="s">
        <v>79</v>
      </c>
      <c r="F33" s="128" t="s">
        <v>79</v>
      </c>
      <c r="G33" s="128" t="s">
        <v>79</v>
      </c>
      <c r="H33" s="128" t="s">
        <v>79</v>
      </c>
      <c r="I33" s="128" t="s">
        <v>79</v>
      </c>
      <c r="J33" s="128" t="s">
        <v>79</v>
      </c>
      <c r="K33" s="128" t="s">
        <v>79</v>
      </c>
      <c r="L33" s="128" t="s">
        <v>79</v>
      </c>
      <c r="M33" s="128" t="s">
        <v>79</v>
      </c>
      <c r="N33" s="128" t="s">
        <v>79</v>
      </c>
      <c r="O33" s="128" t="s">
        <v>79</v>
      </c>
      <c r="P33" s="128">
        <v>3.452477660438668E-2</v>
      </c>
      <c r="Q33" s="128">
        <v>2.5295663600525625E-2</v>
      </c>
      <c r="R33" s="128">
        <v>2.9644268774703556E-2</v>
      </c>
      <c r="S33" s="128">
        <v>2.5480554313813141E-2</v>
      </c>
      <c r="T33" s="128">
        <v>1.6223776223776225E-2</v>
      </c>
      <c r="U33" s="128">
        <v>2.2435560231457128E-2</v>
      </c>
      <c r="V33" s="128">
        <v>1.8852459016393444E-2</v>
      </c>
      <c r="W33" s="128">
        <v>3.1742913275329777E-2</v>
      </c>
      <c r="X33" s="128">
        <v>9.5129870129870148E-2</v>
      </c>
      <c r="Y33" s="137">
        <v>3.4087630724846732E-2</v>
      </c>
      <c r="Z33" s="128" t="s">
        <v>79</v>
      </c>
      <c r="AA33" s="128" t="s">
        <v>79</v>
      </c>
      <c r="AB33" s="138">
        <v>4.1299838672505182E-2</v>
      </c>
      <c r="AC33" s="128">
        <v>4.2690459849004797E-2</v>
      </c>
      <c r="AD33" s="131">
        <v>6.25564681724846E-2</v>
      </c>
      <c r="AE33" s="81">
        <v>5.153021187549045E-2</v>
      </c>
      <c r="AF33" s="128" t="s">
        <v>79</v>
      </c>
      <c r="AG33" s="148" t="s">
        <v>79</v>
      </c>
      <c r="AH33" s="81">
        <v>3.2494120413922863E-2</v>
      </c>
      <c r="AI33" s="81">
        <v>3.375835189309577E-2</v>
      </c>
      <c r="AJ33" s="128">
        <v>2.9555943377932905E-2</v>
      </c>
    </row>
    <row r="34" spans="1:36" s="10" customFormat="1" ht="15.75" x14ac:dyDescent="0.25">
      <c r="A34" s="93" t="s">
        <v>179</v>
      </c>
      <c r="B34" s="96" t="s">
        <v>155</v>
      </c>
      <c r="C34" s="93"/>
      <c r="D34" s="128">
        <v>2.3015000000000001E-2</v>
      </c>
      <c r="E34" s="128">
        <v>2.2614814814814813E-2</v>
      </c>
      <c r="F34" s="128">
        <v>2.6488235294117646E-2</v>
      </c>
      <c r="G34" s="128">
        <v>3.3108695652173913E-2</v>
      </c>
      <c r="H34" s="128">
        <v>2.5635211267605637E-2</v>
      </c>
      <c r="I34" s="128">
        <v>2.3333333333333334E-2</v>
      </c>
      <c r="J34" s="128">
        <v>2.2176073619631902E-2</v>
      </c>
      <c r="K34" s="128">
        <v>2.4107786885245903E-2</v>
      </c>
      <c r="L34" s="128">
        <v>2.1492307692307689E-2</v>
      </c>
      <c r="M34" s="128">
        <v>2.2337649880095924E-2</v>
      </c>
      <c r="N34" s="128">
        <v>2.6299405940594059E-2</v>
      </c>
      <c r="O34" s="128">
        <v>2.7827464788732399E-2</v>
      </c>
      <c r="P34" s="128">
        <v>3.4400620347394537E-2</v>
      </c>
      <c r="Q34" s="128">
        <v>1.7894980694980696E-2</v>
      </c>
      <c r="R34" s="128">
        <v>2.2783825816485224E-2</v>
      </c>
      <c r="S34" s="128">
        <v>2.3367088607594934E-2</v>
      </c>
      <c r="T34" s="128">
        <v>1.8843866171003719E-2</v>
      </c>
      <c r="U34" s="128">
        <v>1.8883479389808503E-2</v>
      </c>
      <c r="V34" s="128">
        <v>1.7044523575638508E-2</v>
      </c>
      <c r="W34" s="128">
        <v>2.0589139165357082E-2</v>
      </c>
      <c r="X34" s="128">
        <v>1.6633697606861255E-2</v>
      </c>
      <c r="Y34" s="128">
        <v>1.9263437752860942E-2</v>
      </c>
      <c r="Z34" s="128">
        <v>1.4219698198929093E-2</v>
      </c>
      <c r="AA34" s="128">
        <v>2.2286612984398591E-2</v>
      </c>
      <c r="AB34" s="128">
        <v>2.6992601836170783E-2</v>
      </c>
      <c r="AC34" s="128">
        <v>1.8562642029579406E-2</v>
      </c>
      <c r="AD34" s="131">
        <v>2.3131950706342046E-2</v>
      </c>
      <c r="AE34" s="81">
        <v>2.109775008045876E-2</v>
      </c>
      <c r="AF34" s="128">
        <v>1.4650655921609926E-2</v>
      </c>
      <c r="AG34" s="148">
        <v>1.7784975977145824E-2</v>
      </c>
      <c r="AH34" s="81">
        <v>1.5595735111662531E-2</v>
      </c>
      <c r="AI34" s="81">
        <v>1.6640838378627863E-2</v>
      </c>
      <c r="AJ34" s="128">
        <v>1.253189201993422E-2</v>
      </c>
    </row>
    <row r="35" spans="1:36" s="10" customFormat="1" ht="15.75" x14ac:dyDescent="0.25">
      <c r="A35" s="93" t="s">
        <v>180</v>
      </c>
      <c r="B35" s="96">
        <v>12</v>
      </c>
      <c r="C35" s="93"/>
      <c r="D35" s="128" t="s">
        <v>79</v>
      </c>
      <c r="E35" s="128" t="s">
        <v>79</v>
      </c>
      <c r="F35" s="128" t="s">
        <v>79</v>
      </c>
      <c r="G35" s="128">
        <v>0.10500592963244045</v>
      </c>
      <c r="H35" s="128">
        <v>8.7831182169220243E-2</v>
      </c>
      <c r="I35" s="128">
        <v>7.2461767791089274E-2</v>
      </c>
      <c r="J35" s="128">
        <v>7.7170994041641322E-2</v>
      </c>
      <c r="K35" s="128" t="s">
        <v>79</v>
      </c>
      <c r="L35" s="128" t="s">
        <v>79</v>
      </c>
      <c r="M35" s="128">
        <v>6.6907036389993679E-2</v>
      </c>
      <c r="N35" s="128">
        <v>8.4964618414288706E-2</v>
      </c>
      <c r="O35" s="128">
        <v>9.9016300202944621E-2</v>
      </c>
      <c r="P35" s="128">
        <v>8.9921612541993282E-2</v>
      </c>
      <c r="Q35" s="128">
        <v>0.15361410628192812</v>
      </c>
      <c r="R35" s="128">
        <v>0.16745136090952528</v>
      </c>
      <c r="S35" s="128">
        <v>0.11968760817573867</v>
      </c>
      <c r="T35" s="128">
        <v>0.1241676057780965</v>
      </c>
      <c r="U35" s="128" t="s">
        <v>79</v>
      </c>
      <c r="V35" s="128" t="s">
        <v>79</v>
      </c>
      <c r="W35" s="128" t="s">
        <v>79</v>
      </c>
      <c r="X35" s="128" t="s">
        <v>79</v>
      </c>
      <c r="Y35" s="128" t="s">
        <v>79</v>
      </c>
      <c r="Z35" s="128" t="s">
        <v>79</v>
      </c>
      <c r="AA35" s="128" t="s">
        <v>79</v>
      </c>
      <c r="AB35" s="128">
        <v>0.11409619856606219</v>
      </c>
      <c r="AC35" s="128">
        <v>0.12605950108586778</v>
      </c>
      <c r="AD35" s="131">
        <v>0.11102225829914288</v>
      </c>
      <c r="AE35" s="81">
        <v>0.11601511122373054</v>
      </c>
      <c r="AF35" s="128">
        <v>0.11663241976094695</v>
      </c>
      <c r="AG35" s="148">
        <v>0.10174825009413908</v>
      </c>
      <c r="AH35" s="81">
        <v>0.10416255031483124</v>
      </c>
      <c r="AI35" s="81">
        <v>9.8359751447993901E-2</v>
      </c>
      <c r="AJ35" s="128">
        <v>8.367590378269979E-2</v>
      </c>
    </row>
    <row r="36" spans="1:36" s="10" customFormat="1" ht="15.75" x14ac:dyDescent="0.25">
      <c r="A36" s="93" t="s">
        <v>181</v>
      </c>
      <c r="B36" s="96" t="s">
        <v>156</v>
      </c>
      <c r="C36" s="93"/>
      <c r="D36" s="128" t="s">
        <v>79</v>
      </c>
      <c r="E36" s="128" t="s">
        <v>79</v>
      </c>
      <c r="F36" s="128" t="s">
        <v>79</v>
      </c>
      <c r="G36" s="128" t="s">
        <v>79</v>
      </c>
      <c r="H36" s="128" t="s">
        <v>79</v>
      </c>
      <c r="I36" s="128" t="s">
        <v>79</v>
      </c>
      <c r="J36" s="128">
        <v>1.0826025765941324E-2</v>
      </c>
      <c r="K36" s="128">
        <v>1.9651073619631903E-2</v>
      </c>
      <c r="L36" s="128">
        <v>2.2940563086548491E-2</v>
      </c>
      <c r="M36" s="128">
        <v>2.0443159922928708E-2</v>
      </c>
      <c r="N36" s="128">
        <v>5.6282894736842108E-2</v>
      </c>
      <c r="O36" s="128" t="s">
        <v>79</v>
      </c>
      <c r="P36" s="128">
        <v>0.10383444265932217</v>
      </c>
      <c r="Q36" s="128">
        <v>7.8631900350438905E-2</v>
      </c>
      <c r="R36" s="128">
        <v>9.745110964623159E-2</v>
      </c>
      <c r="S36" s="128">
        <v>7.9771767158610854E-2</v>
      </c>
      <c r="T36" s="128" t="s">
        <v>79</v>
      </c>
      <c r="U36" s="128">
        <v>9.394661021932145E-2</v>
      </c>
      <c r="V36" s="128" t="s">
        <v>79</v>
      </c>
      <c r="W36" s="128" t="s">
        <v>79</v>
      </c>
      <c r="X36" s="128" t="s">
        <v>79</v>
      </c>
      <c r="Y36" s="128">
        <v>7.5228932421467498E-2</v>
      </c>
      <c r="Z36" s="128">
        <v>9.8329875638900791E-2</v>
      </c>
      <c r="AA36" s="128">
        <v>8.7569514326571674E-2</v>
      </c>
      <c r="AB36" s="128">
        <v>0.17987829439521233</v>
      </c>
      <c r="AC36" s="128">
        <v>0.1576263464958044</v>
      </c>
      <c r="AD36" s="131">
        <v>8.2486363000606105E-2</v>
      </c>
      <c r="AE36" s="81">
        <v>6.8780630981147006E-2</v>
      </c>
      <c r="AF36" s="128">
        <v>6.1638215786274861E-2</v>
      </c>
      <c r="AG36" s="148">
        <v>7.2263737116903787E-2</v>
      </c>
      <c r="AH36" s="81" t="s">
        <v>79</v>
      </c>
      <c r="AI36" s="81" t="s">
        <v>79</v>
      </c>
      <c r="AJ36" s="128">
        <v>6.5495502534402436E-2</v>
      </c>
    </row>
    <row r="37" spans="1:36" s="10" customFormat="1" ht="15.75" x14ac:dyDescent="0.25">
      <c r="A37" s="93" t="s">
        <v>182</v>
      </c>
      <c r="B37" s="94"/>
      <c r="C37" s="93"/>
      <c r="D37" s="128">
        <v>0.10013941042879949</v>
      </c>
      <c r="E37" s="128">
        <v>8.9791320617828435E-2</v>
      </c>
      <c r="F37" s="128">
        <v>8.862438013935095E-2</v>
      </c>
      <c r="G37" s="128">
        <v>7.6238753375792501E-2</v>
      </c>
      <c r="H37" s="128">
        <v>5.8855209394354492E-2</v>
      </c>
      <c r="I37" s="128">
        <v>5.3308871479623335E-2</v>
      </c>
      <c r="J37" s="128">
        <v>4.9752617563396481E-2</v>
      </c>
      <c r="K37" s="128">
        <v>5.4098672931614702E-2</v>
      </c>
      <c r="L37" s="128">
        <v>6.2131402295336716E-2</v>
      </c>
      <c r="M37" s="128">
        <v>5.755246937660919E-2</v>
      </c>
      <c r="N37" s="128">
        <v>5.4330065787063453E-2</v>
      </c>
      <c r="O37" s="128">
        <v>5.7908658276149903E-2</v>
      </c>
      <c r="P37" s="128">
        <v>6.2737812793768749E-2</v>
      </c>
      <c r="Q37" s="128">
        <v>6.821919391256423E-2</v>
      </c>
      <c r="R37" s="128">
        <v>6.8555706599158314E-2</v>
      </c>
      <c r="S37" s="128">
        <v>6.9380772288556852E-2</v>
      </c>
      <c r="T37" s="128">
        <v>7.1310208071885678E-2</v>
      </c>
      <c r="U37" s="128">
        <v>7.0334814344652496E-2</v>
      </c>
      <c r="V37" s="128">
        <v>6.8092378056442082E-2</v>
      </c>
      <c r="W37" s="128">
        <v>7.0056485289631737E-2</v>
      </c>
      <c r="X37" s="128">
        <v>7.0790128815186121E-2</v>
      </c>
      <c r="Y37" s="128">
        <v>6.749535842050447E-2</v>
      </c>
      <c r="Z37" s="128">
        <v>6.4229389373161708E-2</v>
      </c>
      <c r="AA37" s="128">
        <v>6.5391670281699274E-2</v>
      </c>
      <c r="AB37" s="128">
        <v>6.8927193098253597E-2</v>
      </c>
      <c r="AC37" s="128">
        <v>6.1501668363659293E-2</v>
      </c>
      <c r="AD37" s="131">
        <v>4.9093389381369576E-2</v>
      </c>
      <c r="AE37" s="81">
        <v>4.8468187595233581E-2</v>
      </c>
      <c r="AF37" s="128">
        <v>4.877894916811374E-2</v>
      </c>
      <c r="AG37" s="148">
        <v>4.9329709838502642E-2</v>
      </c>
      <c r="AH37" s="81">
        <v>4.9542241610325485E-2</v>
      </c>
      <c r="AI37" s="81">
        <v>4.6012718516178504E-2</v>
      </c>
      <c r="AJ37" s="128">
        <v>4.4040396034569843E-2</v>
      </c>
    </row>
    <row r="38" spans="1:36" s="10" customFormat="1" ht="15.75" x14ac:dyDescent="0.25">
      <c r="A38" s="93" t="s">
        <v>183</v>
      </c>
      <c r="B38" s="94"/>
      <c r="C38" s="93" t="s">
        <v>308</v>
      </c>
      <c r="D38" s="132">
        <v>8.9443155452436196E-2</v>
      </c>
      <c r="E38" s="132">
        <v>0.11338432122370937</v>
      </c>
      <c r="F38" s="132">
        <v>0.10911867364746947</v>
      </c>
      <c r="G38" s="132">
        <v>9.3333333333333338E-2</v>
      </c>
      <c r="H38" s="132">
        <v>7.8284258210645538E-2</v>
      </c>
      <c r="I38" s="128">
        <v>7.0106589147286819E-2</v>
      </c>
      <c r="J38" s="128">
        <v>6.9863013698630141E-2</v>
      </c>
      <c r="K38" s="128">
        <v>7.9158730158730151E-2</v>
      </c>
      <c r="L38" s="128">
        <v>6.9722540045766584E-2</v>
      </c>
      <c r="M38" s="128">
        <v>6.2060065696855946E-2</v>
      </c>
      <c r="N38" s="128">
        <v>5.643355359765051E-2</v>
      </c>
      <c r="O38" s="128">
        <v>7.1033776867963153E-2</v>
      </c>
      <c r="P38" s="128">
        <v>8.7696443341604619E-2</v>
      </c>
      <c r="Q38" s="128">
        <v>6.8332202239565654E-2</v>
      </c>
      <c r="R38" s="128">
        <v>6.1234036234036233E-2</v>
      </c>
      <c r="S38" s="128">
        <v>5.8823529411764698E-2</v>
      </c>
      <c r="T38" s="128">
        <v>5.5715856004396817E-2</v>
      </c>
      <c r="U38" s="128">
        <v>5.0058534301100445E-2</v>
      </c>
      <c r="V38" s="128">
        <v>4.7120703279336228E-2</v>
      </c>
      <c r="W38" s="128">
        <v>4.7439148073022311E-2</v>
      </c>
      <c r="X38" s="128">
        <v>2.9317503568184768E-2</v>
      </c>
      <c r="Y38" s="128">
        <v>4.1005615109749871E-2</v>
      </c>
      <c r="Z38" s="128">
        <v>5.5890773552290406E-2</v>
      </c>
      <c r="AA38" s="128">
        <v>3.6837170765742194E-2</v>
      </c>
      <c r="AB38" s="128">
        <v>3.6073285466699676E-2</v>
      </c>
      <c r="AC38" s="128">
        <v>3.3128757515030062E-2</v>
      </c>
      <c r="AD38" s="131">
        <v>3.7709456505901205E-2</v>
      </c>
      <c r="AE38" s="81">
        <v>3.5758084537526255E-2</v>
      </c>
      <c r="AF38" s="128">
        <v>3.6399275966867289E-2</v>
      </c>
      <c r="AG38" s="148">
        <v>4.4052578425803193E-2</v>
      </c>
      <c r="AH38" s="81">
        <v>3.8570654653284665E-2</v>
      </c>
      <c r="AI38" s="81">
        <v>3.4742035825378097E-2</v>
      </c>
      <c r="AJ38" s="128">
        <v>3.0990652356694199E-2</v>
      </c>
    </row>
    <row r="39" spans="1:36" s="10" customFormat="1" ht="15.75" x14ac:dyDescent="0.25">
      <c r="A39" s="93" t="s">
        <v>184</v>
      </c>
      <c r="B39" s="96">
        <v>14</v>
      </c>
      <c r="C39" s="93"/>
      <c r="D39" s="128" t="s">
        <v>79</v>
      </c>
      <c r="E39" s="128" t="s">
        <v>79</v>
      </c>
      <c r="F39" s="128" t="s">
        <v>79</v>
      </c>
      <c r="G39" s="128" t="s">
        <v>79</v>
      </c>
      <c r="H39" s="128" t="s">
        <v>79</v>
      </c>
      <c r="I39" s="128" t="s">
        <v>79</v>
      </c>
      <c r="J39" s="128" t="s">
        <v>79</v>
      </c>
      <c r="K39" s="128" t="s">
        <v>79</v>
      </c>
      <c r="L39" s="128" t="s">
        <v>79</v>
      </c>
      <c r="M39" s="128" t="s">
        <v>79</v>
      </c>
      <c r="N39" s="128" t="s">
        <v>79</v>
      </c>
      <c r="O39" s="128" t="s">
        <v>79</v>
      </c>
      <c r="P39" s="128" t="s">
        <v>79</v>
      </c>
      <c r="Q39" s="128" t="s">
        <v>79</v>
      </c>
      <c r="R39" s="128" t="s">
        <v>79</v>
      </c>
      <c r="S39" s="128" t="s">
        <v>79</v>
      </c>
      <c r="T39" s="128">
        <v>2.9192660550458716E-2</v>
      </c>
      <c r="U39" s="128">
        <v>6.6322314049586772E-2</v>
      </c>
      <c r="V39" s="128">
        <v>3.1910569105691053E-2</v>
      </c>
      <c r="W39" s="128">
        <v>1.5025862068965517E-2</v>
      </c>
      <c r="X39" s="128">
        <v>1.079281767955801E-2</v>
      </c>
      <c r="Y39" s="128">
        <v>1.7167064439140813E-2</v>
      </c>
      <c r="Z39" s="128">
        <v>1.705241935483871E-2</v>
      </c>
      <c r="AA39" s="128">
        <v>1.8850852272727273E-2</v>
      </c>
      <c r="AB39" s="128">
        <v>1.8465936739659367E-2</v>
      </c>
      <c r="AC39" s="128">
        <v>1.4961881188118812E-2</v>
      </c>
      <c r="AD39" s="131">
        <v>1.4330374753451678E-2</v>
      </c>
      <c r="AE39" s="81">
        <v>1.2913612565445027E-2</v>
      </c>
      <c r="AF39" s="128">
        <v>1.2650042992261391E-2</v>
      </c>
      <c r="AG39" s="148">
        <v>1.2290783410138249E-2</v>
      </c>
      <c r="AH39" s="81">
        <v>1.6111804222648754E-2</v>
      </c>
      <c r="AI39" s="81">
        <v>1.8542430086788814E-2</v>
      </c>
      <c r="AJ39" s="128">
        <v>1.7194923857868021E-2</v>
      </c>
    </row>
    <row r="40" spans="1:36" s="10" customFormat="1" ht="15.75" x14ac:dyDescent="0.25">
      <c r="A40" s="93" t="s">
        <v>185</v>
      </c>
      <c r="B40" s="96" t="s">
        <v>157</v>
      </c>
      <c r="C40" s="93"/>
      <c r="D40" s="128">
        <v>9.0262208792279947E-2</v>
      </c>
      <c r="E40" s="128">
        <v>6.1554081924040986E-2</v>
      </c>
      <c r="F40" s="128">
        <v>7.2328347737347323E-2</v>
      </c>
      <c r="G40" s="128">
        <v>7.908867988949933E-2</v>
      </c>
      <c r="H40" s="128">
        <v>3.8417960647518283E-2</v>
      </c>
      <c r="I40" s="128">
        <v>5.4523204367881016E-2</v>
      </c>
      <c r="J40" s="128">
        <v>4.6900076780858564E-2</v>
      </c>
      <c r="K40" s="128">
        <v>4.8825080673019404E-2</v>
      </c>
      <c r="L40" s="128">
        <v>6.9640008323506974E-2</v>
      </c>
      <c r="M40" s="128">
        <v>8.5281252789573686E-2</v>
      </c>
      <c r="N40" s="128">
        <v>6.7678265661231446E-2</v>
      </c>
      <c r="O40" s="128">
        <v>6.8019362685010271E-2</v>
      </c>
      <c r="P40" s="128">
        <v>6.6453129224817484E-2</v>
      </c>
      <c r="Q40" s="128">
        <v>7.8112752157443219E-2</v>
      </c>
      <c r="R40" s="128">
        <v>8.6716447109561681E-2</v>
      </c>
      <c r="S40" s="128">
        <v>6.8702967539760504E-2</v>
      </c>
      <c r="T40" s="128">
        <v>4.9560382851523324E-2</v>
      </c>
      <c r="U40" s="128">
        <v>5.0232592688882909E-2</v>
      </c>
      <c r="V40" s="128">
        <v>4.5630530973451329E-2</v>
      </c>
      <c r="W40" s="128">
        <v>5.9750769942023774E-2</v>
      </c>
      <c r="X40" s="128">
        <v>6.1287160286770524E-2</v>
      </c>
      <c r="Y40" s="128">
        <v>5.9010987376522155E-2</v>
      </c>
      <c r="Z40" s="128">
        <v>4.643247861446477E-2</v>
      </c>
      <c r="AA40" s="128">
        <v>5.1755555926339181E-2</v>
      </c>
      <c r="AB40" s="128">
        <v>5.1474281309643148E-2</v>
      </c>
      <c r="AC40" s="128">
        <v>4.5548400990632065E-2</v>
      </c>
      <c r="AD40" s="131">
        <v>4.4317197093211608E-2</v>
      </c>
      <c r="AE40" s="81">
        <v>3.9946494618845793E-2</v>
      </c>
      <c r="AF40" s="128">
        <v>3.7014850661720632E-2</v>
      </c>
      <c r="AG40" s="148">
        <v>3.3878295407443672E-2</v>
      </c>
      <c r="AH40" s="81">
        <v>3.7077548935327574E-2</v>
      </c>
      <c r="AI40" s="81">
        <v>3.5500568255017038E-2</v>
      </c>
      <c r="AJ40" s="128">
        <v>3.5789634666703665E-2</v>
      </c>
    </row>
    <row r="41" spans="1:36" s="10" customFormat="1" ht="15.75" x14ac:dyDescent="0.25">
      <c r="A41" s="93" t="s">
        <v>186</v>
      </c>
      <c r="B41" s="94"/>
      <c r="C41" s="93" t="s">
        <v>309</v>
      </c>
      <c r="D41" s="128" t="s">
        <v>79</v>
      </c>
      <c r="E41" s="128" t="s">
        <v>79</v>
      </c>
      <c r="F41" s="128" t="s">
        <v>79</v>
      </c>
      <c r="G41" s="128" t="s">
        <v>79</v>
      </c>
      <c r="H41" s="128" t="s">
        <v>79</v>
      </c>
      <c r="I41" s="128" t="s">
        <v>79</v>
      </c>
      <c r="J41" s="128" t="s">
        <v>79</v>
      </c>
      <c r="K41" s="128" t="s">
        <v>79</v>
      </c>
      <c r="L41" s="128" t="s">
        <v>79</v>
      </c>
      <c r="M41" s="128" t="s">
        <v>79</v>
      </c>
      <c r="N41" s="128" t="s">
        <v>79</v>
      </c>
      <c r="O41" s="128" t="s">
        <v>79</v>
      </c>
      <c r="P41" s="128" t="s">
        <v>79</v>
      </c>
      <c r="Q41" s="128" t="s">
        <v>79</v>
      </c>
      <c r="R41" s="128">
        <v>2.1816252856347335E-2</v>
      </c>
      <c r="S41" s="128">
        <v>1.8922279792746115E-2</v>
      </c>
      <c r="T41" s="128">
        <v>2.6222018811251673E-2</v>
      </c>
      <c r="U41" s="128">
        <v>4.2718442019408671E-2</v>
      </c>
      <c r="V41" s="128">
        <v>3.107866770537827E-2</v>
      </c>
      <c r="W41" s="128">
        <v>2.5975640069599799E-2</v>
      </c>
      <c r="X41" s="128">
        <v>2.8752703511113153E-2</v>
      </c>
      <c r="Y41" s="128">
        <v>3.3584807176412039E-2</v>
      </c>
      <c r="Z41" s="128">
        <v>2.6111984753493994E-2</v>
      </c>
      <c r="AA41" s="128">
        <v>2.7567085272093526E-2</v>
      </c>
      <c r="AB41" s="128">
        <v>2.8871708915590041E-2</v>
      </c>
      <c r="AC41" s="128">
        <v>3.8480256014821197E-2</v>
      </c>
      <c r="AD41" s="131">
        <v>3.1421533736276555E-2</v>
      </c>
      <c r="AE41" s="81">
        <v>2.2967035701802113E-2</v>
      </c>
      <c r="AF41" s="128">
        <v>2.288617135551738E-2</v>
      </c>
      <c r="AG41" s="148">
        <v>2.5173596392432079E-2</v>
      </c>
      <c r="AH41" s="81">
        <v>3.0612344124975599E-2</v>
      </c>
      <c r="AI41" s="81">
        <v>4.0353525719172938E-2</v>
      </c>
      <c r="AJ41" s="128">
        <v>3.7359372803654062E-2</v>
      </c>
    </row>
    <row r="42" spans="1:36" s="10" customFormat="1" ht="15.75" x14ac:dyDescent="0.25">
      <c r="A42" s="93" t="s">
        <v>187</v>
      </c>
      <c r="B42" s="103" t="s">
        <v>58</v>
      </c>
      <c r="C42" s="93"/>
      <c r="D42" s="128" t="s">
        <v>79</v>
      </c>
      <c r="E42" s="128" t="s">
        <v>79</v>
      </c>
      <c r="F42" s="128" t="s">
        <v>79</v>
      </c>
      <c r="G42" s="128" t="s">
        <v>79</v>
      </c>
      <c r="H42" s="128" t="s">
        <v>79</v>
      </c>
      <c r="I42" s="132" t="s">
        <v>79</v>
      </c>
      <c r="J42" s="132" t="s">
        <v>79</v>
      </c>
      <c r="K42" s="132" t="s">
        <v>79</v>
      </c>
      <c r="L42" s="132" t="s">
        <v>79</v>
      </c>
      <c r="M42" s="132" t="s">
        <v>79</v>
      </c>
      <c r="N42" s="132" t="s">
        <v>79</v>
      </c>
      <c r="O42" s="132" t="s">
        <v>79</v>
      </c>
      <c r="P42" s="132">
        <v>7.6251281070558175E-2</v>
      </c>
      <c r="Q42" s="132">
        <v>7.0611010595944046E-2</v>
      </c>
      <c r="R42" s="132">
        <v>6.3635472336143292E-2</v>
      </c>
      <c r="S42" s="132">
        <v>6.8191005114325381E-2</v>
      </c>
      <c r="T42" s="132">
        <v>6.5352688807752843E-2</v>
      </c>
      <c r="U42" s="128">
        <v>6.3985990435778281E-2</v>
      </c>
      <c r="V42" s="128">
        <v>6.3041408912698951E-2</v>
      </c>
      <c r="W42" s="128">
        <v>6.3055009237737644E-2</v>
      </c>
      <c r="X42" s="128">
        <v>7.7272288225635075E-2</v>
      </c>
      <c r="Y42" s="128">
        <v>6.2124701218445759E-2</v>
      </c>
      <c r="Z42" s="128">
        <v>6.7842351917969543E-2</v>
      </c>
      <c r="AA42" s="128">
        <v>6.0356452501854375E-2</v>
      </c>
      <c r="AB42" s="128">
        <v>7.7032934620323928E-2</v>
      </c>
      <c r="AC42" s="128">
        <v>5.8807143520381321E-2</v>
      </c>
      <c r="AD42" s="131">
        <v>7.5951907900714086E-2</v>
      </c>
      <c r="AE42" s="81">
        <v>0.11271832900296808</v>
      </c>
      <c r="AF42" s="128">
        <v>0.1161869438126454</v>
      </c>
      <c r="AG42" s="148">
        <v>0.1321343259862349</v>
      </c>
      <c r="AH42" s="81">
        <v>0.13904262650613675</v>
      </c>
      <c r="AI42" s="81">
        <v>0.11891116989504223</v>
      </c>
      <c r="AJ42" s="128">
        <v>0.12710286218177663</v>
      </c>
    </row>
    <row r="43" spans="1:36" s="10" customFormat="1" ht="15.75" x14ac:dyDescent="0.25">
      <c r="A43" s="93" t="s">
        <v>188</v>
      </c>
      <c r="B43" s="185" t="s">
        <v>138</v>
      </c>
      <c r="C43" s="93"/>
      <c r="D43" s="128" t="s">
        <v>79</v>
      </c>
      <c r="E43" s="128" t="s">
        <v>79</v>
      </c>
      <c r="F43" s="128" t="s">
        <v>79</v>
      </c>
      <c r="G43" s="128" t="s">
        <v>79</v>
      </c>
      <c r="H43" s="128" t="s">
        <v>79</v>
      </c>
      <c r="I43" s="128" t="s">
        <v>79</v>
      </c>
      <c r="J43" s="128" t="s">
        <v>79</v>
      </c>
      <c r="K43" s="128" t="s">
        <v>79</v>
      </c>
      <c r="L43" s="128" t="s">
        <v>79</v>
      </c>
      <c r="M43" s="128" t="s">
        <v>79</v>
      </c>
      <c r="N43" s="128" t="s">
        <v>79</v>
      </c>
      <c r="O43" s="128" t="s">
        <v>79</v>
      </c>
      <c r="P43" s="128" t="s">
        <v>79</v>
      </c>
      <c r="Q43" s="128" t="s">
        <v>79</v>
      </c>
      <c r="R43" s="128" t="s">
        <v>79</v>
      </c>
      <c r="S43" s="128" t="s">
        <v>79</v>
      </c>
      <c r="T43" s="128">
        <v>0.12467740857123755</v>
      </c>
      <c r="U43" s="128">
        <v>0.10646616541353383</v>
      </c>
      <c r="V43" s="128">
        <v>0.11000550027501377</v>
      </c>
      <c r="W43" s="128" t="s">
        <v>79</v>
      </c>
      <c r="X43" s="128">
        <v>0.11954097826971596</v>
      </c>
      <c r="Y43" s="128">
        <v>0.12404677592028328</v>
      </c>
      <c r="Z43" s="128" t="s">
        <v>79</v>
      </c>
      <c r="AA43" s="128" t="s">
        <v>79</v>
      </c>
      <c r="AB43" s="128">
        <v>9.8169597171829936E-2</v>
      </c>
      <c r="AC43" s="128">
        <v>9.9287905847872865E-2</v>
      </c>
      <c r="AD43" s="131">
        <v>9.1941875825627475E-2</v>
      </c>
      <c r="AE43" s="81">
        <v>8.4017598162315799E-2</v>
      </c>
      <c r="AF43" s="128">
        <v>0.10297373238537189</v>
      </c>
      <c r="AG43" s="148">
        <v>0.10449522344559585</v>
      </c>
      <c r="AH43" s="81">
        <v>0.11223288699292966</v>
      </c>
      <c r="AI43" s="81">
        <v>0.11442460394313823</v>
      </c>
      <c r="AJ43" s="128">
        <v>0.12498630682666932</v>
      </c>
    </row>
    <row r="44" spans="1:36" s="10" customFormat="1" ht="15.75" x14ac:dyDescent="0.25">
      <c r="A44" s="93" t="s">
        <v>189</v>
      </c>
      <c r="B44" s="96"/>
      <c r="C44" s="93"/>
      <c r="D44" s="128" t="s">
        <v>79</v>
      </c>
      <c r="E44" s="128" t="s">
        <v>79</v>
      </c>
      <c r="F44" s="128">
        <v>1.4485832537408469E-2</v>
      </c>
      <c r="G44" s="128">
        <v>1.7025906735751294E-2</v>
      </c>
      <c r="H44" s="128">
        <v>1.674512757744092E-2</v>
      </c>
      <c r="I44" s="128">
        <v>1.7050649932765578E-2</v>
      </c>
      <c r="J44" s="128">
        <v>1.4464297846321082E-2</v>
      </c>
      <c r="K44" s="128">
        <v>1.4573334164433087E-2</v>
      </c>
      <c r="L44" s="128">
        <v>1.3799336256963377E-2</v>
      </c>
      <c r="M44" s="128">
        <v>1.1114102633137687E-2</v>
      </c>
      <c r="N44" s="128">
        <v>9.9033580632565399E-3</v>
      </c>
      <c r="O44" s="128">
        <v>9.6868884540117425E-3</v>
      </c>
      <c r="P44" s="128">
        <v>8.5312500000000006E-3</v>
      </c>
      <c r="Q44" s="128">
        <v>8.2101032934601744E-3</v>
      </c>
      <c r="R44" s="128">
        <v>7.9660874674725105E-3</v>
      </c>
      <c r="S44" s="128">
        <v>7.5426002285260063E-3</v>
      </c>
      <c r="T44" s="128">
        <v>6.9646786334684437E-3</v>
      </c>
      <c r="U44" s="128">
        <v>6.885977139671034E-3</v>
      </c>
      <c r="V44" s="128">
        <v>6.8506013505414149E-3</v>
      </c>
      <c r="W44" s="128">
        <v>6.5417287764228376E-3</v>
      </c>
      <c r="X44" s="128">
        <v>6.7795314124915887E-3</v>
      </c>
      <c r="Y44" s="128">
        <v>6.5823091197590297E-3</v>
      </c>
      <c r="Z44" s="128">
        <v>6.1013471198816767E-3</v>
      </c>
      <c r="AA44" s="128">
        <v>6.3177076787734078E-3</v>
      </c>
      <c r="AB44" s="128">
        <v>6.2497659614304448E-3</v>
      </c>
      <c r="AC44" s="128">
        <v>7.8233459274228978E-3</v>
      </c>
      <c r="AD44" s="131">
        <v>6.5564881688246904E-3</v>
      </c>
      <c r="AE44" s="81">
        <v>5.8186410219049009E-3</v>
      </c>
      <c r="AF44" s="128">
        <v>7.2894722123827815E-3</v>
      </c>
      <c r="AG44" s="148">
        <v>6.8189745378444367E-3</v>
      </c>
      <c r="AH44" s="81">
        <v>6.4307095161343381E-3</v>
      </c>
      <c r="AI44" s="81">
        <v>5.1875045899734953E-3</v>
      </c>
      <c r="AJ44" s="128">
        <v>4.6475778149496546E-3</v>
      </c>
    </row>
    <row r="45" spans="1:36" s="10" customFormat="1" ht="15.75" x14ac:dyDescent="0.25">
      <c r="A45" s="93" t="s">
        <v>190</v>
      </c>
      <c r="B45" s="96" t="s">
        <v>97</v>
      </c>
      <c r="C45" s="93"/>
      <c r="D45" s="132">
        <v>0.11129568106312293</v>
      </c>
      <c r="E45" s="132">
        <v>0.12478813559322034</v>
      </c>
      <c r="F45" s="132">
        <v>0.11391304347826088</v>
      </c>
      <c r="G45" s="132">
        <v>0.10751565762004175</v>
      </c>
      <c r="H45" s="132">
        <v>0.1011463250168577</v>
      </c>
      <c r="I45" s="132">
        <v>9.9696575639358478E-2</v>
      </c>
      <c r="J45" s="132">
        <v>0.10736944851146901</v>
      </c>
      <c r="K45" s="132">
        <v>5.827865688923195E-2</v>
      </c>
      <c r="L45" s="132">
        <v>6.0091539937989075E-2</v>
      </c>
      <c r="M45" s="132">
        <v>5.2100118165216459E-2</v>
      </c>
      <c r="N45" s="132">
        <v>5.9384834027002328E-2</v>
      </c>
      <c r="O45" s="128">
        <v>5.7607915104125107E-2</v>
      </c>
      <c r="P45" s="128">
        <v>5.4292522702389386E-2</v>
      </c>
      <c r="Q45" s="128">
        <v>4.3138223429653413E-2</v>
      </c>
      <c r="R45" s="128">
        <v>4.830162784491631E-2</v>
      </c>
      <c r="S45" s="128">
        <v>4.8791789661563806E-2</v>
      </c>
      <c r="T45" s="128">
        <v>5.5047888208509969E-2</v>
      </c>
      <c r="U45" s="128">
        <v>4.1328381413024702E-2</v>
      </c>
      <c r="V45" s="128">
        <v>2.9990338958663078E-2</v>
      </c>
      <c r="W45" s="128">
        <v>3.0340308313514808E-2</v>
      </c>
      <c r="X45" s="128">
        <v>3.0427804287017791E-2</v>
      </c>
      <c r="Y45" s="128">
        <v>2.6757130828940844E-2</v>
      </c>
      <c r="Z45" s="128">
        <v>3.2653793210415089E-2</v>
      </c>
      <c r="AA45" s="128">
        <v>2.8135789199400688E-2</v>
      </c>
      <c r="AB45" s="128">
        <v>2.9549351242484822E-2</v>
      </c>
      <c r="AC45" s="128">
        <v>2.8866931051445714E-2</v>
      </c>
      <c r="AD45" s="131">
        <v>2.40930179074509E-2</v>
      </c>
      <c r="AE45" s="81">
        <v>2.5707816442640724E-2</v>
      </c>
      <c r="AF45" s="128">
        <v>3.1613570747620057E-2</v>
      </c>
      <c r="AG45" s="148">
        <v>3.2956047226907433E-2</v>
      </c>
      <c r="AH45" s="81">
        <v>4.059916577056636E-2</v>
      </c>
      <c r="AI45" s="81">
        <v>4.6897524287057353E-2</v>
      </c>
      <c r="AJ45" s="128">
        <v>3.3752123745131597E-2</v>
      </c>
    </row>
    <row r="46" spans="1:36" s="10" customFormat="1" ht="15.75" x14ac:dyDescent="0.25">
      <c r="A46" s="93" t="s">
        <v>191</v>
      </c>
      <c r="B46" s="96">
        <v>17</v>
      </c>
      <c r="C46" s="93" t="s">
        <v>308</v>
      </c>
      <c r="D46" s="128" t="s">
        <v>68</v>
      </c>
      <c r="E46" s="128" t="s">
        <v>68</v>
      </c>
      <c r="F46" s="128" t="s">
        <v>79</v>
      </c>
      <c r="G46" s="128">
        <v>0.15434362934362936</v>
      </c>
      <c r="H46" s="128">
        <v>0.11522867337009406</v>
      </c>
      <c r="I46" s="128">
        <v>6.851464435146444E-2</v>
      </c>
      <c r="J46" s="128">
        <v>5.6118201997780247E-2</v>
      </c>
      <c r="K46" s="128">
        <v>5.8331369314164501E-2</v>
      </c>
      <c r="L46" s="128">
        <v>5.5270793036750483E-2</v>
      </c>
      <c r="M46" s="128">
        <v>6.5829918032786885E-2</v>
      </c>
      <c r="N46" s="128">
        <v>6.583911862360399E-2</v>
      </c>
      <c r="O46" s="128">
        <v>8.6851478494623657E-2</v>
      </c>
      <c r="P46" s="128">
        <v>7.7884732175391713E-2</v>
      </c>
      <c r="Q46" s="128">
        <v>8.8092216582064301E-2</v>
      </c>
      <c r="R46" s="128">
        <v>8.7023831863389009E-2</v>
      </c>
      <c r="S46" s="128">
        <v>8.3718047362571602E-2</v>
      </c>
      <c r="T46" s="128">
        <v>8.8277414075286414E-2</v>
      </c>
      <c r="U46" s="128">
        <v>9.464202696420268E-2</v>
      </c>
      <c r="V46" s="128">
        <v>9.4597479873993709E-2</v>
      </c>
      <c r="W46" s="128">
        <v>0.10009183737002678</v>
      </c>
      <c r="X46" s="128">
        <v>0.1104912844727985</v>
      </c>
      <c r="Y46" s="128">
        <v>0.10557404326123128</v>
      </c>
      <c r="Z46" s="128">
        <v>0.10501537348525955</v>
      </c>
      <c r="AA46" s="128">
        <v>9.2914527202446209E-2</v>
      </c>
      <c r="AB46" s="128">
        <v>9.0366127223201406E-2</v>
      </c>
      <c r="AC46" s="128">
        <v>8.3699953315697045E-2</v>
      </c>
      <c r="AD46" s="131">
        <v>0.10350881084630263</v>
      </c>
      <c r="AE46" s="81">
        <v>0.10367755441259487</v>
      </c>
      <c r="AF46" s="128">
        <v>9.5087341714493956E-2</v>
      </c>
      <c r="AG46" s="148">
        <v>9.2468365567048169E-2</v>
      </c>
      <c r="AH46" s="81">
        <v>9.1398565651363936E-2</v>
      </c>
      <c r="AI46" s="81">
        <v>8.677072593410104E-2</v>
      </c>
      <c r="AJ46" s="128">
        <v>8.2488979405892837E-2</v>
      </c>
    </row>
    <row r="47" spans="1:36" s="10" customFormat="1" ht="15.75" x14ac:dyDescent="0.25">
      <c r="A47" s="93" t="s">
        <v>192</v>
      </c>
      <c r="B47" s="94"/>
      <c r="C47" s="93"/>
      <c r="D47" s="128" t="s">
        <v>79</v>
      </c>
      <c r="E47" s="128" t="s">
        <v>79</v>
      </c>
      <c r="F47" s="128" t="s">
        <v>79</v>
      </c>
      <c r="G47" s="128" t="s">
        <v>79</v>
      </c>
      <c r="H47" s="128" t="s">
        <v>79</v>
      </c>
      <c r="I47" s="128" t="s">
        <v>79</v>
      </c>
      <c r="J47" s="128" t="s">
        <v>79</v>
      </c>
      <c r="K47" s="128">
        <v>6.4307333132955405E-2</v>
      </c>
      <c r="L47" s="128">
        <v>6.6726645674014096E-2</v>
      </c>
      <c r="M47" s="128">
        <v>5.8782446746595274E-2</v>
      </c>
      <c r="N47" s="128">
        <v>6.1338114560724737E-2</v>
      </c>
      <c r="O47" s="128">
        <v>6.2242445054945056E-2</v>
      </c>
      <c r="P47" s="128">
        <v>6.6732621518703794E-2</v>
      </c>
      <c r="Q47" s="128">
        <v>7.4115400121353786E-2</v>
      </c>
      <c r="R47" s="128">
        <v>5.1783845597833708E-2</v>
      </c>
      <c r="S47" s="128">
        <v>5.1931073302707319E-2</v>
      </c>
      <c r="T47" s="128">
        <v>5.2579049610064946E-2</v>
      </c>
      <c r="U47" s="128">
        <v>4.8280731522852414E-2</v>
      </c>
      <c r="V47" s="128" t="s">
        <v>79</v>
      </c>
      <c r="W47" s="128" t="s">
        <v>79</v>
      </c>
      <c r="X47" s="128">
        <v>4.3835456415516907E-2</v>
      </c>
      <c r="Y47" s="128">
        <v>4.1034369112561669E-2</v>
      </c>
      <c r="Z47" s="128">
        <v>5.9808923406882653E-2</v>
      </c>
      <c r="AA47" s="128">
        <v>6.2627965033826255E-2</v>
      </c>
      <c r="AB47" s="128">
        <v>9.5096284988550897E-2</v>
      </c>
      <c r="AC47" s="128">
        <v>5.083716390716591E-2</v>
      </c>
      <c r="AD47" s="131">
        <v>5.696368305063957E-2</v>
      </c>
      <c r="AE47" s="81" t="s">
        <v>79</v>
      </c>
      <c r="AF47" s="128">
        <v>8.2983279934406032E-2</v>
      </c>
      <c r="AG47" s="148">
        <v>9.2768428554403898E-2</v>
      </c>
      <c r="AH47" s="81">
        <v>8.4779811376030259E-2</v>
      </c>
      <c r="AI47" s="81">
        <v>8.8922907781903496E-2</v>
      </c>
      <c r="AJ47" s="128">
        <v>7.4209394405131371E-2</v>
      </c>
    </row>
    <row r="48" spans="1:36" s="10" customFormat="1" ht="15.75" x14ac:dyDescent="0.25">
      <c r="A48" s="93" t="s">
        <v>193</v>
      </c>
      <c r="B48" s="96">
        <v>18</v>
      </c>
      <c r="C48" s="93"/>
      <c r="D48" s="128" t="s">
        <v>79</v>
      </c>
      <c r="E48" s="128" t="s">
        <v>79</v>
      </c>
      <c r="F48" s="128" t="s">
        <v>79</v>
      </c>
      <c r="G48" s="128" t="s">
        <v>79</v>
      </c>
      <c r="H48" s="128" t="s">
        <v>79</v>
      </c>
      <c r="I48" s="128" t="s">
        <v>79</v>
      </c>
      <c r="J48" s="128" t="s">
        <v>79</v>
      </c>
      <c r="K48" s="128" t="s">
        <v>79</v>
      </c>
      <c r="L48" s="128" t="s">
        <v>79</v>
      </c>
      <c r="M48" s="128" t="s">
        <v>79</v>
      </c>
      <c r="N48" s="128" t="s">
        <v>79</v>
      </c>
      <c r="O48" s="128" t="s">
        <v>79</v>
      </c>
      <c r="P48" s="128">
        <v>2.1968144140089844E-2</v>
      </c>
      <c r="Q48" s="128">
        <v>2.5288002023932603E-2</v>
      </c>
      <c r="R48" s="128">
        <v>4.9240682343235073E-2</v>
      </c>
      <c r="S48" s="128">
        <v>2.4593124758443892E-2</v>
      </c>
      <c r="T48" s="128">
        <v>2.6772408556643975E-2</v>
      </c>
      <c r="U48" s="128">
        <v>2.2312243852006995E-2</v>
      </c>
      <c r="V48" s="128">
        <v>2.8284933605343978E-2</v>
      </c>
      <c r="W48" s="128">
        <v>2.0422621245108057E-2</v>
      </c>
      <c r="X48" s="128">
        <v>3.4012210048639864E-2</v>
      </c>
      <c r="Y48" s="128">
        <v>3.2781494941879756E-2</v>
      </c>
      <c r="Z48" s="128">
        <v>3.2499399956081892E-2</v>
      </c>
      <c r="AA48" s="128">
        <v>3.348627162221203E-2</v>
      </c>
      <c r="AB48" s="128">
        <v>3.4994406158903452E-2</v>
      </c>
      <c r="AC48" s="128">
        <v>3.4235476375181956E-2</v>
      </c>
      <c r="AD48" s="131">
        <v>3.196133671344964E-2</v>
      </c>
      <c r="AE48" s="81">
        <v>3.7713030419986866E-2</v>
      </c>
      <c r="AF48" s="128">
        <v>4.3441009025421369E-2</v>
      </c>
      <c r="AG48" s="148">
        <v>3.5865456592793943E-2</v>
      </c>
      <c r="AH48" s="81">
        <v>3.9541831291111044E-2</v>
      </c>
      <c r="AI48" s="81">
        <v>3.6385223985850534E-2</v>
      </c>
      <c r="AJ48" s="128">
        <v>4.9618434639694411E-2</v>
      </c>
    </row>
    <row r="49" spans="1:36" s="10" customFormat="1" ht="15.75" x14ac:dyDescent="0.25">
      <c r="A49" s="93" t="s">
        <v>194</v>
      </c>
      <c r="B49" s="96">
        <v>19</v>
      </c>
      <c r="C49" s="93"/>
      <c r="D49" s="128" t="s">
        <v>79</v>
      </c>
      <c r="E49" s="128" t="s">
        <v>79</v>
      </c>
      <c r="F49" s="128" t="s">
        <v>79</v>
      </c>
      <c r="G49" s="128" t="s">
        <v>79</v>
      </c>
      <c r="H49" s="128">
        <v>0.17808034105920498</v>
      </c>
      <c r="I49" s="128">
        <v>0.19769508980567646</v>
      </c>
      <c r="J49" s="128">
        <v>0.21436630312147426</v>
      </c>
      <c r="K49" s="128">
        <v>0.21327799633968844</v>
      </c>
      <c r="L49" s="128">
        <v>0.23720310253261545</v>
      </c>
      <c r="M49" s="128">
        <v>0.21143951287240126</v>
      </c>
      <c r="N49" s="128">
        <v>0.23130825226205864</v>
      </c>
      <c r="O49" s="128">
        <v>0.16759672503584708</v>
      </c>
      <c r="P49" s="128">
        <v>0.16259056430490831</v>
      </c>
      <c r="Q49" s="128">
        <v>0.15175237865831626</v>
      </c>
      <c r="R49" s="128">
        <v>0.12706812524838421</v>
      </c>
      <c r="S49" s="128">
        <v>0.1142357487377655</v>
      </c>
      <c r="T49" s="128">
        <v>9.7044228518770717E-2</v>
      </c>
      <c r="U49" s="128">
        <v>7.6867010883878747E-2</v>
      </c>
      <c r="V49" s="128">
        <v>7.9849320882852307E-2</v>
      </c>
      <c r="W49" s="128">
        <v>6.0944438318815589E-2</v>
      </c>
      <c r="X49" s="128">
        <v>5.8152693255544938E-2</v>
      </c>
      <c r="Y49" s="128">
        <v>5.9448272156337405E-2</v>
      </c>
      <c r="Z49" s="128">
        <v>5.1055878094128003E-2</v>
      </c>
      <c r="AA49" s="128">
        <v>4.4350784139622131E-2</v>
      </c>
      <c r="AB49" s="128">
        <v>4.2426178086602484E-2</v>
      </c>
      <c r="AC49" s="128">
        <v>4.0325172025588545E-2</v>
      </c>
      <c r="AD49" s="131">
        <v>4.0133071419094064E-2</v>
      </c>
      <c r="AE49" s="81">
        <v>4.5656637674637027E-2</v>
      </c>
      <c r="AF49" s="128">
        <v>4.9367170272346945E-2</v>
      </c>
      <c r="AG49" s="148">
        <v>4.9772761883253372E-2</v>
      </c>
      <c r="AH49" s="81">
        <v>4.6823811262019184E-2</v>
      </c>
      <c r="AI49" s="81">
        <v>4.2454089558923838E-2</v>
      </c>
      <c r="AJ49" s="128">
        <v>4.9716548219512852E-2</v>
      </c>
    </row>
    <row r="50" spans="1:36" s="10" customFormat="1" ht="15.75" x14ac:dyDescent="0.25">
      <c r="A50" s="93" t="s">
        <v>195</v>
      </c>
      <c r="B50" s="96" t="s">
        <v>141</v>
      </c>
      <c r="C50" s="93"/>
      <c r="D50" s="128" t="s">
        <v>79</v>
      </c>
      <c r="E50" s="128" t="s">
        <v>79</v>
      </c>
      <c r="F50" s="128" t="s">
        <v>79</v>
      </c>
      <c r="G50" s="128" t="s">
        <v>79</v>
      </c>
      <c r="H50" s="128" t="s">
        <v>79</v>
      </c>
      <c r="I50" s="128" t="s">
        <v>79</v>
      </c>
      <c r="J50" s="128">
        <v>8.7661299177451774E-2</v>
      </c>
      <c r="K50" s="128">
        <v>9.2997927699746727E-2</v>
      </c>
      <c r="L50" s="128">
        <v>8.2342615012106532E-2</v>
      </c>
      <c r="M50" s="128">
        <v>8.5835233905374356E-2</v>
      </c>
      <c r="N50" s="128">
        <v>8.7376725838264294E-2</v>
      </c>
      <c r="O50" s="128">
        <v>8.1226828446242003E-2</v>
      </c>
      <c r="P50" s="128">
        <v>7.4359403784960643E-2</v>
      </c>
      <c r="Q50" s="128">
        <v>6.7432233943116579E-2</v>
      </c>
      <c r="R50" s="128">
        <v>6.8729611457366391E-2</v>
      </c>
      <c r="S50" s="128">
        <v>6.4853686635944693E-2</v>
      </c>
      <c r="T50" s="128">
        <v>5.8928645509230451E-2</v>
      </c>
      <c r="U50" s="128">
        <v>6.0552957884508374E-2</v>
      </c>
      <c r="V50" s="128">
        <v>5.9720150688091021E-2</v>
      </c>
      <c r="W50" s="128">
        <v>6.222236736760664E-2</v>
      </c>
      <c r="X50" s="128">
        <v>6.1702695421899857E-2</v>
      </c>
      <c r="Y50" s="128">
        <v>6.3255917789818761E-2</v>
      </c>
      <c r="Z50" s="128">
        <v>5.6008416688476795E-2</v>
      </c>
      <c r="AA50" s="128">
        <v>5.5646404877174108E-2</v>
      </c>
      <c r="AB50" s="128">
        <v>4.847217608935786E-2</v>
      </c>
      <c r="AC50" s="128">
        <v>5.6662952376338359E-2</v>
      </c>
      <c r="AD50" s="131">
        <v>5.2526969412596249E-2</v>
      </c>
      <c r="AE50" s="81">
        <v>5.2691164090718709E-2</v>
      </c>
      <c r="AF50" s="128">
        <v>6.6856864523969689E-2</v>
      </c>
      <c r="AG50" s="148">
        <v>6.548820110375711E-2</v>
      </c>
      <c r="AH50" s="81">
        <v>7.3913825737627406E-2</v>
      </c>
      <c r="AI50" s="81">
        <v>6.3025255679694414E-2</v>
      </c>
      <c r="AJ50" s="128">
        <v>5.8273245050688018E-2</v>
      </c>
    </row>
    <row r="51" spans="1:36" s="10" customFormat="1" ht="15.75" x14ac:dyDescent="0.25">
      <c r="A51" s="93" t="s">
        <v>196</v>
      </c>
      <c r="B51" s="94"/>
      <c r="C51" s="93"/>
      <c r="D51" s="128">
        <v>9.1596638655462206E-2</v>
      </c>
      <c r="E51" s="128">
        <v>8.2789651293588298E-2</v>
      </c>
      <c r="F51" s="128">
        <v>8.7417218543046363E-2</v>
      </c>
      <c r="G51" s="128">
        <v>8.4883720930232553E-2</v>
      </c>
      <c r="H51" s="128">
        <v>9.325044404973358E-2</v>
      </c>
      <c r="I51" s="128">
        <v>4.5276653171390006E-2</v>
      </c>
      <c r="J51" s="128">
        <v>3.8402555910543132E-2</v>
      </c>
      <c r="K51" s="128">
        <v>4.2957198443579765E-2</v>
      </c>
      <c r="L51" s="128">
        <v>3.5453315290933693E-2</v>
      </c>
      <c r="M51" s="128">
        <v>3.6986442866365397E-2</v>
      </c>
      <c r="N51" s="128">
        <v>2.8551724137931032E-2</v>
      </c>
      <c r="O51" s="128">
        <v>3.1718415417558883E-2</v>
      </c>
      <c r="P51" s="128">
        <v>3.03030303030303E-2</v>
      </c>
      <c r="Q51" s="128">
        <v>3.7970708845928527E-2</v>
      </c>
      <c r="R51" s="128">
        <v>2.9779842080817468E-2</v>
      </c>
      <c r="S51" s="128">
        <v>3.8859494415049961E-2</v>
      </c>
      <c r="T51" s="128">
        <v>4.7557003257328985E-2</v>
      </c>
      <c r="U51" s="128">
        <v>4.1116751269035537E-2</v>
      </c>
      <c r="V51" s="128">
        <v>3.2459271387638149E-2</v>
      </c>
      <c r="W51" s="128">
        <v>3.5044796691936594E-2</v>
      </c>
      <c r="X51" s="128">
        <v>4.261239368165249E-2</v>
      </c>
      <c r="Y51" s="128">
        <v>3.17877969762419E-2</v>
      </c>
      <c r="Z51" s="128">
        <v>2.134321719792439E-2</v>
      </c>
      <c r="AA51" s="128">
        <v>2.3542557835006549E-2</v>
      </c>
      <c r="AB51" s="128">
        <v>2.4264049955396966E-2</v>
      </c>
      <c r="AC51" s="128">
        <v>2.7428949107732983E-2</v>
      </c>
      <c r="AD51" s="131">
        <v>6.8107173725151252E-2</v>
      </c>
      <c r="AE51" s="81">
        <v>4.0613414223120994E-2</v>
      </c>
      <c r="AF51" s="128">
        <v>4.0747976555958687E-2</v>
      </c>
      <c r="AG51" s="148">
        <v>4.1158123135340383E-2</v>
      </c>
      <c r="AH51" s="81">
        <v>3.6345966958211864E-2</v>
      </c>
      <c r="AI51" s="81">
        <v>3.6974483596597815E-2</v>
      </c>
      <c r="AJ51" s="128">
        <v>3.0753835890593727E-2</v>
      </c>
    </row>
    <row r="52" spans="1:36" s="10" customFormat="1" ht="15.75" x14ac:dyDescent="0.25">
      <c r="A52" s="93" t="s">
        <v>197</v>
      </c>
      <c r="B52" s="96">
        <v>21</v>
      </c>
      <c r="C52" s="93"/>
      <c r="D52" s="128" t="s">
        <v>79</v>
      </c>
      <c r="E52" s="128" t="s">
        <v>79</v>
      </c>
      <c r="F52" s="128" t="s">
        <v>79</v>
      </c>
      <c r="G52" s="128" t="s">
        <v>79</v>
      </c>
      <c r="H52" s="128" t="s">
        <v>79</v>
      </c>
      <c r="I52" s="128" t="s">
        <v>79</v>
      </c>
      <c r="J52" s="128" t="s">
        <v>79</v>
      </c>
      <c r="K52" s="128" t="s">
        <v>79</v>
      </c>
      <c r="L52" s="128" t="s">
        <v>79</v>
      </c>
      <c r="M52" s="133" t="s">
        <v>79</v>
      </c>
      <c r="N52" s="128" t="s">
        <v>79</v>
      </c>
      <c r="O52" s="128" t="s">
        <v>79</v>
      </c>
      <c r="P52" s="128">
        <v>0.15355623636243415</v>
      </c>
      <c r="Q52" s="128">
        <v>0.14359817263300381</v>
      </c>
      <c r="R52" s="128">
        <v>0.10810621000943356</v>
      </c>
      <c r="S52" s="128">
        <v>0.10911693980864008</v>
      </c>
      <c r="T52" s="128">
        <v>8.7487358439202731E-2</v>
      </c>
      <c r="U52" s="128">
        <v>7.9112253936664628E-2</v>
      </c>
      <c r="V52" s="132">
        <v>8.9356749825862003E-2</v>
      </c>
      <c r="W52" s="132">
        <v>0.10398783773584454</v>
      </c>
      <c r="X52" s="132">
        <v>5.8393217441432839E-2</v>
      </c>
      <c r="Y52" s="132">
        <v>6.1572113755513261E-2</v>
      </c>
      <c r="Z52" s="132">
        <v>4.8076830343279177E-2</v>
      </c>
      <c r="AA52" s="132">
        <v>4.0262476462076598E-2</v>
      </c>
      <c r="AB52" s="128">
        <v>3.8498936375827575E-2</v>
      </c>
      <c r="AC52" s="128">
        <v>4.1136201205543163E-2</v>
      </c>
      <c r="AD52" s="131">
        <v>5.5158307216686943E-2</v>
      </c>
      <c r="AE52" s="81">
        <v>4.4522921150420461E-2</v>
      </c>
      <c r="AF52" s="128">
        <v>4.7814443737506117E-2</v>
      </c>
      <c r="AG52" s="148">
        <v>4.5227118523958824E-2</v>
      </c>
      <c r="AH52" s="81">
        <v>3.4110018828140791E-2</v>
      </c>
      <c r="AI52" s="81">
        <v>3.0549979552734224E-2</v>
      </c>
      <c r="AJ52" s="128">
        <v>2.1526989554615378E-2</v>
      </c>
    </row>
    <row r="53" spans="1:36" s="10" customFormat="1" ht="15.75" x14ac:dyDescent="0.25">
      <c r="A53" s="93" t="s">
        <v>198</v>
      </c>
      <c r="B53" s="96">
        <v>22</v>
      </c>
      <c r="C53" s="93"/>
      <c r="D53" s="128" t="s">
        <v>79</v>
      </c>
      <c r="E53" s="128" t="s">
        <v>79</v>
      </c>
      <c r="F53" s="128" t="s">
        <v>79</v>
      </c>
      <c r="G53" s="128" t="s">
        <v>79</v>
      </c>
      <c r="H53" s="128" t="s">
        <v>79</v>
      </c>
      <c r="I53" s="128" t="s">
        <v>79</v>
      </c>
      <c r="J53" s="128" t="s">
        <v>79</v>
      </c>
      <c r="K53" s="128" t="s">
        <v>79</v>
      </c>
      <c r="L53" s="128" t="s">
        <v>79</v>
      </c>
      <c r="M53" s="128" t="s">
        <v>79</v>
      </c>
      <c r="N53" s="128" t="s">
        <v>79</v>
      </c>
      <c r="O53" s="128" t="s">
        <v>79</v>
      </c>
      <c r="P53" s="128" t="s">
        <v>79</v>
      </c>
      <c r="Q53" s="128" t="s">
        <v>79</v>
      </c>
      <c r="R53" s="128" t="s">
        <v>79</v>
      </c>
      <c r="S53" s="128" t="s">
        <v>79</v>
      </c>
      <c r="T53" s="128" t="s">
        <v>79</v>
      </c>
      <c r="U53" s="128" t="s">
        <v>79</v>
      </c>
      <c r="V53" s="128" t="s">
        <v>79</v>
      </c>
      <c r="W53" s="128" t="s">
        <v>79</v>
      </c>
      <c r="X53" s="128" t="s">
        <v>79</v>
      </c>
      <c r="Y53" s="128" t="s">
        <v>79</v>
      </c>
      <c r="Z53" s="128" t="s">
        <v>79</v>
      </c>
      <c r="AA53" s="128" t="s">
        <v>79</v>
      </c>
      <c r="AB53" s="128" t="s">
        <v>79</v>
      </c>
      <c r="AC53" s="128" t="s">
        <v>79</v>
      </c>
      <c r="AD53" s="131" t="s">
        <v>79</v>
      </c>
      <c r="AE53" s="81" t="s">
        <v>79</v>
      </c>
      <c r="AF53" s="128" t="s">
        <v>79</v>
      </c>
      <c r="AG53" s="148" t="s">
        <v>79</v>
      </c>
      <c r="AH53" s="81" t="s">
        <v>79</v>
      </c>
      <c r="AI53" s="81" t="s">
        <v>79</v>
      </c>
      <c r="AJ53" s="128" t="s">
        <v>79</v>
      </c>
    </row>
    <row r="54" spans="1:36" s="10" customFormat="1" ht="15.75" x14ac:dyDescent="0.25">
      <c r="A54" s="93" t="s">
        <v>199</v>
      </c>
      <c r="B54" s="94"/>
      <c r="C54" s="93"/>
      <c r="D54" s="132" t="s">
        <v>79</v>
      </c>
      <c r="E54" s="132" t="s">
        <v>79</v>
      </c>
      <c r="F54" s="128" t="s">
        <v>79</v>
      </c>
      <c r="G54" s="128" t="s">
        <v>79</v>
      </c>
      <c r="H54" s="128" t="s">
        <v>79</v>
      </c>
      <c r="I54" s="128" t="s">
        <v>79</v>
      </c>
      <c r="J54" s="128" t="s">
        <v>79</v>
      </c>
      <c r="K54" s="128" t="s">
        <v>79</v>
      </c>
      <c r="L54" s="128" t="s">
        <v>79</v>
      </c>
      <c r="M54" s="128" t="s">
        <v>79</v>
      </c>
      <c r="N54" s="128" t="s">
        <v>79</v>
      </c>
      <c r="O54" s="128" t="s">
        <v>79</v>
      </c>
      <c r="P54" s="128">
        <v>5.5045534973039607E-2</v>
      </c>
      <c r="Q54" s="128">
        <v>5.8831112695174756E-2</v>
      </c>
      <c r="R54" s="128">
        <v>6.1590163175098918E-2</v>
      </c>
      <c r="S54" s="128">
        <v>5.7764356547250012E-2</v>
      </c>
      <c r="T54" s="128">
        <v>5.3351420066146273E-2</v>
      </c>
      <c r="U54" s="128">
        <v>4.9116664393097871E-2</v>
      </c>
      <c r="V54" s="128">
        <v>4.6778671195711073E-2</v>
      </c>
      <c r="W54" s="128">
        <v>4.3331216757696855E-2</v>
      </c>
      <c r="X54" s="128">
        <v>3.9964475367576156E-2</v>
      </c>
      <c r="Y54" s="128">
        <v>3.82854020418378E-2</v>
      </c>
      <c r="Z54" s="128">
        <v>3.5482556989065647E-2</v>
      </c>
      <c r="AA54" s="128">
        <v>3.5730811374734495E-2</v>
      </c>
      <c r="AB54" s="128">
        <v>3.6113582298373977E-2</v>
      </c>
      <c r="AC54" s="128">
        <v>3.555140984099054E-2</v>
      </c>
      <c r="AD54" s="131">
        <v>3.4851888672092532E-2</v>
      </c>
      <c r="AE54" s="81">
        <v>3.3381696328136957E-2</v>
      </c>
      <c r="AF54" s="128">
        <v>3.2467167539506077E-2</v>
      </c>
      <c r="AG54" s="148">
        <v>3.1585407333774546E-2</v>
      </c>
      <c r="AH54" s="81">
        <v>2.9666868824750576E-2</v>
      </c>
      <c r="AI54" s="81">
        <v>2.7681638807306758E-2</v>
      </c>
      <c r="AJ54" s="128">
        <v>2.6131760091537976E-2</v>
      </c>
    </row>
    <row r="55" spans="1:36" s="10" customFormat="1" ht="15.75" x14ac:dyDescent="0.25">
      <c r="A55" s="93" t="s">
        <v>1</v>
      </c>
      <c r="B55" s="96">
        <v>23</v>
      </c>
      <c r="C55" s="93"/>
      <c r="D55" s="128" t="s">
        <v>68</v>
      </c>
      <c r="E55" s="128" t="s">
        <v>68</v>
      </c>
      <c r="F55" s="128" t="s">
        <v>68</v>
      </c>
      <c r="G55" s="128" t="s">
        <v>68</v>
      </c>
      <c r="H55" s="128" t="s">
        <v>68</v>
      </c>
      <c r="I55" s="128" t="s">
        <v>68</v>
      </c>
      <c r="J55" s="128" t="s">
        <v>68</v>
      </c>
      <c r="K55" s="128" t="s">
        <v>68</v>
      </c>
      <c r="L55" s="128" t="s">
        <v>68</v>
      </c>
      <c r="M55" s="128" t="s">
        <v>68</v>
      </c>
      <c r="N55" s="128" t="s">
        <v>68</v>
      </c>
      <c r="O55" s="128" t="s">
        <v>68</v>
      </c>
      <c r="P55" s="128" t="s">
        <v>68</v>
      </c>
      <c r="Q55" s="128" t="s">
        <v>68</v>
      </c>
      <c r="R55" s="128" t="s">
        <v>68</v>
      </c>
      <c r="S55" s="128" t="s">
        <v>68</v>
      </c>
      <c r="T55" s="128" t="s">
        <v>68</v>
      </c>
      <c r="U55" s="128" t="s">
        <v>68</v>
      </c>
      <c r="V55" s="128" t="s">
        <v>79</v>
      </c>
      <c r="W55" s="128" t="s">
        <v>79</v>
      </c>
      <c r="X55" s="128" t="s">
        <v>79</v>
      </c>
      <c r="Y55" s="128" t="s">
        <v>79</v>
      </c>
      <c r="Z55" s="128" t="s">
        <v>79</v>
      </c>
      <c r="AA55" s="128">
        <v>0.28973603437691842</v>
      </c>
      <c r="AB55" s="128">
        <v>0.27740666730104357</v>
      </c>
      <c r="AC55" s="128">
        <v>0.25931877181989083</v>
      </c>
      <c r="AD55" s="131">
        <v>0.23677232363098175</v>
      </c>
      <c r="AE55" s="81">
        <v>0.25631189465665466</v>
      </c>
      <c r="AF55" s="128">
        <v>9.0059165984165968E-2</v>
      </c>
      <c r="AG55" s="148">
        <v>6.2436197718051194E-2</v>
      </c>
      <c r="AH55" s="81">
        <v>9.8250098949966239E-2</v>
      </c>
      <c r="AI55" s="81">
        <v>8.06568191929454E-2</v>
      </c>
      <c r="AJ55" s="128" t="s">
        <v>79</v>
      </c>
    </row>
    <row r="56" spans="1:36" s="10" customFormat="1" ht="15.75" x14ac:dyDescent="0.25">
      <c r="A56" s="93" t="s">
        <v>200</v>
      </c>
      <c r="B56" s="96" t="s">
        <v>158</v>
      </c>
      <c r="C56" s="93"/>
      <c r="D56" s="128" t="s">
        <v>79</v>
      </c>
      <c r="E56" s="128" t="s">
        <v>79</v>
      </c>
      <c r="F56" s="132">
        <v>0.17096774193548386</v>
      </c>
      <c r="G56" s="132">
        <v>0.11728395061728394</v>
      </c>
      <c r="H56" s="132">
        <v>0.11776315789473683</v>
      </c>
      <c r="I56" s="132">
        <v>0.20757575757575755</v>
      </c>
      <c r="J56" s="128">
        <v>0.1937869822485207</v>
      </c>
      <c r="K56" s="132">
        <v>0.16087824351297406</v>
      </c>
      <c r="L56" s="128">
        <v>0.13641025641025642</v>
      </c>
      <c r="M56" s="128">
        <v>0.12930310663308145</v>
      </c>
      <c r="N56" s="128">
        <v>0.30544177881802226</v>
      </c>
      <c r="O56" s="128">
        <v>0.47755281690140849</v>
      </c>
      <c r="P56" s="128">
        <v>0.4315518719634181</v>
      </c>
      <c r="Q56" s="128">
        <v>0.25031164298180003</v>
      </c>
      <c r="R56" s="128">
        <v>0.25347636074692093</v>
      </c>
      <c r="S56" s="128">
        <v>0.14861965384065226</v>
      </c>
      <c r="T56" s="128">
        <v>0.28201286683704946</v>
      </c>
      <c r="U56" s="128">
        <v>0.16766113310096298</v>
      </c>
      <c r="V56" s="128">
        <v>0.19340245626162636</v>
      </c>
      <c r="W56" s="128">
        <v>0.20850609588680213</v>
      </c>
      <c r="X56" s="128">
        <v>0.25258447439353104</v>
      </c>
      <c r="Y56" s="128">
        <v>0.2907983895354127</v>
      </c>
      <c r="Z56" s="128" t="s">
        <v>79</v>
      </c>
      <c r="AA56" s="128" t="s">
        <v>79</v>
      </c>
      <c r="AB56" s="128" t="s">
        <v>79</v>
      </c>
      <c r="AC56" s="128" t="s">
        <v>79</v>
      </c>
      <c r="AD56" s="131" t="s">
        <v>79</v>
      </c>
      <c r="AE56" s="81">
        <v>0.21920278291951237</v>
      </c>
      <c r="AF56" s="128">
        <v>0.22865968812388712</v>
      </c>
      <c r="AG56" s="148">
        <v>0.25657448439303304</v>
      </c>
      <c r="AH56" s="81">
        <v>0.10563912724989535</v>
      </c>
      <c r="AI56" s="81">
        <v>8.734329918406028E-2</v>
      </c>
      <c r="AJ56" s="128">
        <v>8.2544521621057035E-2</v>
      </c>
    </row>
    <row r="57" spans="1:36" s="10" customFormat="1" ht="15.75" x14ac:dyDescent="0.25">
      <c r="A57" s="93" t="s">
        <v>511</v>
      </c>
      <c r="B57" s="96" t="s">
        <v>142</v>
      </c>
      <c r="C57" s="93" t="s">
        <v>308</v>
      </c>
      <c r="D57" s="132">
        <v>5.5845070422535212E-2</v>
      </c>
      <c r="E57" s="132">
        <v>5.3629976580796254E-2</v>
      </c>
      <c r="F57" s="132">
        <v>6.3230240549828176E-2</v>
      </c>
      <c r="G57" s="132">
        <v>6.3233190271816883E-2</v>
      </c>
      <c r="H57" s="132">
        <v>5.8365853658536596E-2</v>
      </c>
      <c r="I57" s="132">
        <v>6.8123901581722324E-2</v>
      </c>
      <c r="J57" s="132">
        <v>6.6443074691805659E-2</v>
      </c>
      <c r="K57" s="132">
        <v>7.4910265613783195E-2</v>
      </c>
      <c r="L57" s="128">
        <v>6.3974719101123595E-2</v>
      </c>
      <c r="M57" s="128">
        <v>6.3746630727762807E-2</v>
      </c>
      <c r="N57" s="128">
        <v>6.5492633517495388E-2</v>
      </c>
      <c r="O57" s="128">
        <v>5.6836991723641601E-2</v>
      </c>
      <c r="P57" s="128">
        <v>5.7199393735264406E-2</v>
      </c>
      <c r="Q57" s="128">
        <v>4.9648093841642225E-2</v>
      </c>
      <c r="R57" s="128">
        <v>4.8567839195979901E-2</v>
      </c>
      <c r="S57" s="128">
        <v>5.6762632197414807E-2</v>
      </c>
      <c r="T57" s="128">
        <v>4.9657904213179685E-2</v>
      </c>
      <c r="U57" s="128">
        <v>6.482687692835104E-2</v>
      </c>
      <c r="V57" s="128">
        <v>6.4867408741201504E-2</v>
      </c>
      <c r="W57" s="128">
        <v>5.878505933117583E-2</v>
      </c>
      <c r="X57" s="132">
        <v>6.0620321444297673E-2</v>
      </c>
      <c r="Y57" s="128">
        <v>6.3355658426080957E-2</v>
      </c>
      <c r="Z57" s="132">
        <v>7.4789747697236689E-2</v>
      </c>
      <c r="AA57" s="132">
        <v>8.7446351931330477E-2</v>
      </c>
      <c r="AB57" s="128">
        <v>6.8769060160798451E-2</v>
      </c>
      <c r="AC57" s="128">
        <v>6.5628456312213632E-2</v>
      </c>
      <c r="AD57" s="131">
        <v>5.7613376835236541E-2</v>
      </c>
      <c r="AE57" s="79">
        <v>5.3595567174222439E-2</v>
      </c>
      <c r="AF57" s="133">
        <v>6.0981633451941603E-2</v>
      </c>
      <c r="AG57" s="150">
        <v>5.5153570240866548E-2</v>
      </c>
      <c r="AH57" s="82">
        <v>5.7840044640823575E-2</v>
      </c>
      <c r="AI57" s="82">
        <v>5.5616075797339973E-2</v>
      </c>
      <c r="AJ57" s="133">
        <v>5.0358582362999754E-2</v>
      </c>
    </row>
    <row r="58" spans="1:36" s="10" customFormat="1" ht="15.75" x14ac:dyDescent="0.25">
      <c r="A58" s="93" t="s">
        <v>201</v>
      </c>
      <c r="B58" s="94"/>
      <c r="C58" s="93"/>
      <c r="D58" s="132" t="s">
        <v>79</v>
      </c>
      <c r="E58" s="132" t="s">
        <v>79</v>
      </c>
      <c r="F58" s="132" t="s">
        <v>79</v>
      </c>
      <c r="G58" s="132">
        <v>0.1268485364247981</v>
      </c>
      <c r="H58" s="132">
        <v>9.864934176782357E-2</v>
      </c>
      <c r="I58" s="132">
        <v>6.9214013802088636E-2</v>
      </c>
      <c r="J58" s="132">
        <v>6.3606975172968205E-2</v>
      </c>
      <c r="K58" s="132">
        <v>8.602718914254609E-2</v>
      </c>
      <c r="L58" s="132">
        <v>9.5748974293197731E-2</v>
      </c>
      <c r="M58" s="132">
        <v>9.8971703090343713E-2</v>
      </c>
      <c r="N58" s="132">
        <v>0.1028513742902679</v>
      </c>
      <c r="O58" s="132">
        <v>8.5505671786880913E-2</v>
      </c>
      <c r="P58" s="132">
        <v>8.8593704028186074E-2</v>
      </c>
      <c r="Q58" s="132">
        <v>9.6578447141394935E-2</v>
      </c>
      <c r="R58" s="132">
        <v>7.8816929215967085E-2</v>
      </c>
      <c r="S58" s="128">
        <v>5.7580764119277761E-2</v>
      </c>
      <c r="T58" s="128">
        <v>4.8113073955369123E-2</v>
      </c>
      <c r="U58" s="128">
        <v>4.4351982578979134E-2</v>
      </c>
      <c r="V58" s="128">
        <v>4.4320103283293479E-2</v>
      </c>
      <c r="W58" s="128">
        <v>4.2702565063402302E-2</v>
      </c>
      <c r="X58" s="128">
        <v>3.8283362318572829E-2</v>
      </c>
      <c r="Y58" s="128">
        <v>3.8080566758524434E-2</v>
      </c>
      <c r="Z58" s="128">
        <v>4.4891142056360335E-2</v>
      </c>
      <c r="AA58" s="128">
        <v>4.7850676224672262E-2</v>
      </c>
      <c r="AB58" s="128">
        <v>4.6855202906949146E-2</v>
      </c>
      <c r="AC58" s="128">
        <v>5.1605276573587024E-2</v>
      </c>
      <c r="AD58" s="131">
        <v>5.875335359624137E-2</v>
      </c>
      <c r="AE58" s="81">
        <v>6.3633783835226748E-2</v>
      </c>
      <c r="AF58" s="128">
        <v>6.4674705033358107E-2</v>
      </c>
      <c r="AG58" s="148">
        <v>6.3707437478724177E-2</v>
      </c>
      <c r="AH58" s="81">
        <v>6.3717938688509224E-2</v>
      </c>
      <c r="AI58" s="81">
        <v>6.2285902435753333E-2</v>
      </c>
      <c r="AJ58" s="128">
        <v>6.0524514867107179E-2</v>
      </c>
    </row>
    <row r="59" spans="1:36" s="10" customFormat="1" ht="15.75" x14ac:dyDescent="0.25">
      <c r="A59" s="93" t="s">
        <v>202</v>
      </c>
      <c r="B59" s="94"/>
      <c r="C59" s="93"/>
      <c r="D59" s="128" t="s">
        <v>79</v>
      </c>
      <c r="E59" s="128">
        <v>0.10764753774596342</v>
      </c>
      <c r="F59" s="128">
        <v>0.1086618012520054</v>
      </c>
      <c r="G59" s="133">
        <v>0.11482532363894307</v>
      </c>
      <c r="H59" s="128">
        <v>0.13516042502755193</v>
      </c>
      <c r="I59" s="128">
        <v>0.15493726132024002</v>
      </c>
      <c r="J59" s="128">
        <v>0.11345805672902835</v>
      </c>
      <c r="K59" s="128">
        <v>0.10844230376520129</v>
      </c>
      <c r="L59" s="128" t="s">
        <v>79</v>
      </c>
      <c r="M59" s="128" t="s">
        <v>79</v>
      </c>
      <c r="N59" s="128" t="s">
        <v>79</v>
      </c>
      <c r="O59" s="128" t="s">
        <v>79</v>
      </c>
      <c r="P59" s="128" t="s">
        <v>79</v>
      </c>
      <c r="Q59" s="128" t="s">
        <v>79</v>
      </c>
      <c r="R59" s="128" t="s">
        <v>79</v>
      </c>
      <c r="S59" s="128">
        <v>0.11396867284685333</v>
      </c>
      <c r="T59" s="128">
        <v>9.8709361985379454E-2</v>
      </c>
      <c r="U59" s="128">
        <v>8.1539634997116445E-2</v>
      </c>
      <c r="V59" s="128" t="s">
        <v>79</v>
      </c>
      <c r="W59" s="128" t="s">
        <v>79</v>
      </c>
      <c r="X59" s="128">
        <v>0.10088759267163022</v>
      </c>
      <c r="Y59" s="128">
        <v>8.2038611596084624E-2</v>
      </c>
      <c r="Z59" s="128">
        <v>7.9433792943859036E-2</v>
      </c>
      <c r="AA59" s="128">
        <v>5.9861872099496796E-2</v>
      </c>
      <c r="AB59" s="128">
        <v>6.0867044685974314E-2</v>
      </c>
      <c r="AC59" s="128">
        <v>6.2870558134794419E-2</v>
      </c>
      <c r="AD59" s="131">
        <v>6.609649934428076E-2</v>
      </c>
      <c r="AE59" s="81">
        <v>5.4622048366406405E-2</v>
      </c>
      <c r="AF59" s="128">
        <v>5.9040903878010448E-2</v>
      </c>
      <c r="AG59" s="148">
        <v>8.6023198011599009E-2</v>
      </c>
      <c r="AH59" s="81">
        <v>7.9045588024882305E-2</v>
      </c>
      <c r="AI59" s="81">
        <v>0.14726792905441746</v>
      </c>
      <c r="AJ59" s="128">
        <v>6.6576478897056646E-2</v>
      </c>
    </row>
    <row r="60" spans="1:36" s="10" customFormat="1" ht="15.75" x14ac:dyDescent="0.25">
      <c r="A60" s="93" t="s">
        <v>203</v>
      </c>
      <c r="B60" s="94"/>
      <c r="C60" s="93"/>
      <c r="D60" s="128" t="s">
        <v>79</v>
      </c>
      <c r="E60" s="128" t="s">
        <v>79</v>
      </c>
      <c r="F60" s="128" t="s">
        <v>79</v>
      </c>
      <c r="G60" s="128" t="s">
        <v>79</v>
      </c>
      <c r="H60" s="128" t="s">
        <v>79</v>
      </c>
      <c r="I60" s="128" t="s">
        <v>79</v>
      </c>
      <c r="J60" s="128" t="s">
        <v>79</v>
      </c>
      <c r="K60" s="128" t="s">
        <v>79</v>
      </c>
      <c r="L60" s="128" t="s">
        <v>79</v>
      </c>
      <c r="M60" s="128">
        <v>0.1197990902889414</v>
      </c>
      <c r="N60" s="128">
        <v>0.13474154668239541</v>
      </c>
      <c r="O60" s="128">
        <v>0.13876865758556164</v>
      </c>
      <c r="P60" s="128">
        <v>0.11962887608472712</v>
      </c>
      <c r="Q60" s="128">
        <v>0.10723220545863899</v>
      </c>
      <c r="R60" s="128">
        <v>0.10068959132702504</v>
      </c>
      <c r="S60" s="128">
        <v>0.10611505178592831</v>
      </c>
      <c r="T60" s="128">
        <v>0.11693933480048167</v>
      </c>
      <c r="U60" s="128">
        <v>0.12016561636765875</v>
      </c>
      <c r="V60" s="128">
        <v>0.11334073015587132</v>
      </c>
      <c r="W60" s="128">
        <v>0.10880348591820851</v>
      </c>
      <c r="X60" s="128">
        <v>0.10745095133334868</v>
      </c>
      <c r="Y60" s="128">
        <v>0.10357124920997174</v>
      </c>
      <c r="Z60" s="128">
        <v>0.15988362975947673</v>
      </c>
      <c r="AA60" s="128">
        <v>0.16757284629533434</v>
      </c>
      <c r="AB60" s="128">
        <v>8.6693186202836475E-2</v>
      </c>
      <c r="AC60" s="128">
        <v>6.9770622156078391E-2</v>
      </c>
      <c r="AD60" s="131">
        <v>6.9079223810794288E-2</v>
      </c>
      <c r="AE60" s="81">
        <v>6.825502350038018E-2</v>
      </c>
      <c r="AF60" s="128">
        <v>6.5297353340183314E-2</v>
      </c>
      <c r="AG60" s="148">
        <v>7.0944027251918743E-2</v>
      </c>
      <c r="AH60" s="81">
        <v>7.5496030171608317E-2</v>
      </c>
      <c r="AI60" s="81">
        <v>9.3129654615877716E-2</v>
      </c>
      <c r="AJ60" s="128">
        <v>0.13118893740556017</v>
      </c>
    </row>
    <row r="61" spans="1:36" s="10" customFormat="1" ht="15.75" x14ac:dyDescent="0.25">
      <c r="A61" s="93" t="s">
        <v>204</v>
      </c>
      <c r="B61" s="94"/>
      <c r="C61" s="93"/>
      <c r="D61" s="128" t="s">
        <v>79</v>
      </c>
      <c r="E61" s="128" t="s">
        <v>79</v>
      </c>
      <c r="F61" s="128" t="s">
        <v>79</v>
      </c>
      <c r="G61" s="128" t="s">
        <v>79</v>
      </c>
      <c r="H61" s="128" t="s">
        <v>79</v>
      </c>
      <c r="I61" s="128" t="s">
        <v>79</v>
      </c>
      <c r="J61" s="128" t="s">
        <v>79</v>
      </c>
      <c r="K61" s="128" t="s">
        <v>79</v>
      </c>
      <c r="L61" s="128" t="s">
        <v>79</v>
      </c>
      <c r="M61" s="128" t="s">
        <v>79</v>
      </c>
      <c r="N61" s="128" t="s">
        <v>79</v>
      </c>
      <c r="O61" s="128" t="s">
        <v>79</v>
      </c>
      <c r="P61" s="128" t="s">
        <v>79</v>
      </c>
      <c r="Q61" s="128" t="s">
        <v>79</v>
      </c>
      <c r="R61" s="128" t="s">
        <v>79</v>
      </c>
      <c r="S61" s="128" t="s">
        <v>79</v>
      </c>
      <c r="T61" s="132">
        <v>6.792889145830322E-2</v>
      </c>
      <c r="U61" s="128">
        <v>7.457485029940121E-2</v>
      </c>
      <c r="V61" s="128">
        <v>8.1946746215887753E-2</v>
      </c>
      <c r="W61" s="128">
        <v>8.2942278526184313E-2</v>
      </c>
      <c r="X61" s="128">
        <v>7.9783974260762988E-2</v>
      </c>
      <c r="Y61" s="128">
        <v>8.0955492630508968E-2</v>
      </c>
      <c r="Z61" s="128">
        <v>7.6530205545749602E-2</v>
      </c>
      <c r="AA61" s="128">
        <v>6.747653478241343E-2</v>
      </c>
      <c r="AB61" s="128">
        <v>6.307948191662538E-2</v>
      </c>
      <c r="AC61" s="128">
        <v>5.7042663487927248E-2</v>
      </c>
      <c r="AD61" s="128">
        <v>6.6166105064119657E-2</v>
      </c>
      <c r="AE61" s="81">
        <v>6.1932463930036798E-2</v>
      </c>
      <c r="AF61" s="128">
        <v>5.8736165519339745E-2</v>
      </c>
      <c r="AG61" s="148">
        <v>5.1924753309460926E-2</v>
      </c>
      <c r="AH61" s="81">
        <v>5.1204903496394866E-2</v>
      </c>
      <c r="AI61" s="81">
        <v>4.3481818705699303E-2</v>
      </c>
      <c r="AJ61" s="128">
        <v>4.7805455240161221E-2</v>
      </c>
    </row>
    <row r="62" spans="1:36" s="10" customFormat="1" ht="15.75" x14ac:dyDescent="0.25">
      <c r="A62" s="93" t="s">
        <v>205</v>
      </c>
      <c r="B62" s="96" t="s">
        <v>159</v>
      </c>
      <c r="C62" s="93"/>
      <c r="D62" s="128" t="s">
        <v>79</v>
      </c>
      <c r="E62" s="128" t="s">
        <v>79</v>
      </c>
      <c r="F62" s="128" t="s">
        <v>79</v>
      </c>
      <c r="G62" s="128" t="s">
        <v>79</v>
      </c>
      <c r="H62" s="128" t="s">
        <v>79</v>
      </c>
      <c r="I62" s="128" t="s">
        <v>79</v>
      </c>
      <c r="J62" s="128" t="s">
        <v>79</v>
      </c>
      <c r="K62" s="128" t="s">
        <v>79</v>
      </c>
      <c r="L62" s="128" t="s">
        <v>79</v>
      </c>
      <c r="M62" s="128" t="s">
        <v>79</v>
      </c>
      <c r="N62" s="128" t="s">
        <v>79</v>
      </c>
      <c r="O62" s="128" t="s">
        <v>79</v>
      </c>
      <c r="P62" s="128" t="s">
        <v>79</v>
      </c>
      <c r="Q62" s="128" t="s">
        <v>79</v>
      </c>
      <c r="R62" s="128" t="s">
        <v>79</v>
      </c>
      <c r="S62" s="128" t="s">
        <v>79</v>
      </c>
      <c r="T62" s="128" t="s">
        <v>79</v>
      </c>
      <c r="U62" s="128">
        <v>9.2665726375176297E-2</v>
      </c>
      <c r="V62" s="133">
        <v>0.23266187050359716</v>
      </c>
      <c r="W62" s="128" t="s">
        <v>79</v>
      </c>
      <c r="X62" s="128" t="s">
        <v>79</v>
      </c>
      <c r="Y62" s="128" t="s">
        <v>79</v>
      </c>
      <c r="Z62" s="128">
        <v>4.5129935720844817E-2</v>
      </c>
      <c r="AA62" s="128">
        <v>6.0554775709490388E-2</v>
      </c>
      <c r="AB62" s="128">
        <v>9.1143184421534934E-2</v>
      </c>
      <c r="AC62" s="128">
        <v>8.9308963445167755E-2</v>
      </c>
      <c r="AD62" s="131">
        <v>9.2325056433408575E-2</v>
      </c>
      <c r="AE62" s="81">
        <v>9.1939711984378794E-2</v>
      </c>
      <c r="AF62" s="128">
        <v>7.3630475015422581E-2</v>
      </c>
      <c r="AG62" s="148">
        <v>5.5198897714378345E-2</v>
      </c>
      <c r="AH62" s="81">
        <v>5.6070961718020541E-2</v>
      </c>
      <c r="AI62" s="81">
        <v>2.0998157177410066E-2</v>
      </c>
      <c r="AJ62" s="128" t="s">
        <v>79</v>
      </c>
    </row>
    <row r="63" spans="1:36" s="10" customFormat="1" ht="15.75" x14ac:dyDescent="0.25">
      <c r="A63" s="57" t="s">
        <v>38</v>
      </c>
      <c r="B63" s="94"/>
      <c r="C63" s="93"/>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c r="AC63" s="128"/>
      <c r="AD63" s="131"/>
      <c r="AE63" s="81"/>
      <c r="AF63" s="128"/>
      <c r="AG63" s="148"/>
      <c r="AH63" s="81"/>
      <c r="AI63" s="81"/>
      <c r="AJ63" s="128"/>
    </row>
    <row r="64" spans="1:36" s="10" customFormat="1" ht="15.75" x14ac:dyDescent="0.25">
      <c r="A64" s="63" t="s">
        <v>72</v>
      </c>
      <c r="B64" s="94"/>
      <c r="C64" s="93"/>
      <c r="D64" s="128"/>
      <c r="E64" s="128"/>
      <c r="F64" s="128"/>
      <c r="G64" s="128"/>
      <c r="H64" s="128"/>
      <c r="I64" s="128"/>
      <c r="J64" s="128"/>
      <c r="K64" s="128"/>
      <c r="L64" s="128"/>
      <c r="M64" s="128"/>
      <c r="N64" s="128"/>
      <c r="O64" s="128"/>
      <c r="P64" s="128"/>
      <c r="Q64" s="128"/>
      <c r="R64" s="128"/>
      <c r="S64" s="128"/>
      <c r="T64" s="128"/>
      <c r="U64" s="128"/>
      <c r="V64" s="128"/>
      <c r="W64" s="128"/>
      <c r="X64" s="128"/>
      <c r="Y64" s="128"/>
      <c r="Z64" s="128"/>
      <c r="AA64" s="128"/>
      <c r="AB64" s="128"/>
      <c r="AC64" s="128"/>
      <c r="AD64" s="131"/>
      <c r="AE64" s="81"/>
      <c r="AF64" s="128"/>
      <c r="AG64" s="148"/>
      <c r="AH64" s="81"/>
      <c r="AI64" s="81"/>
      <c r="AJ64" s="128"/>
    </row>
    <row r="65" spans="1:36" s="10" customFormat="1" ht="15.75" x14ac:dyDescent="0.25">
      <c r="A65" s="93" t="s">
        <v>206</v>
      </c>
      <c r="B65" s="94"/>
      <c r="C65" s="93" t="s">
        <v>308</v>
      </c>
      <c r="D65" s="128" t="s">
        <v>79</v>
      </c>
      <c r="E65" s="128" t="s">
        <v>79</v>
      </c>
      <c r="F65" s="128" t="s">
        <v>79</v>
      </c>
      <c r="G65" s="128" t="s">
        <v>79</v>
      </c>
      <c r="H65" s="128" t="s">
        <v>79</v>
      </c>
      <c r="I65" s="128" t="s">
        <v>79</v>
      </c>
      <c r="J65" s="128" t="s">
        <v>79</v>
      </c>
      <c r="K65" s="128" t="s">
        <v>79</v>
      </c>
      <c r="L65" s="128">
        <v>4.6858088235294117E-2</v>
      </c>
      <c r="M65" s="128">
        <v>5.3994252873563228E-2</v>
      </c>
      <c r="N65" s="128" t="s">
        <v>79</v>
      </c>
      <c r="O65" s="128" t="s">
        <v>79</v>
      </c>
      <c r="P65" s="128">
        <v>2.70061669829222E-2</v>
      </c>
      <c r="Q65" s="128">
        <v>2.4602846534653465E-2</v>
      </c>
      <c r="R65" s="128">
        <v>2.6013081395348837E-2</v>
      </c>
      <c r="S65" s="128">
        <v>2.647747678018576E-2</v>
      </c>
      <c r="T65" s="128">
        <v>2.987763779527559E-2</v>
      </c>
      <c r="U65" s="128">
        <v>3.4330008012820518E-2</v>
      </c>
      <c r="V65" s="128">
        <v>3.8205404354587871E-2</v>
      </c>
      <c r="W65" s="128">
        <v>3.3847662976629771E-2</v>
      </c>
      <c r="X65" s="128">
        <v>4.8366246770025843E-2</v>
      </c>
      <c r="Y65" s="128">
        <v>4.3660018963337544E-2</v>
      </c>
      <c r="Z65" s="128">
        <v>3.7545287637698904E-2</v>
      </c>
      <c r="AA65" s="128">
        <v>3.5810104529616721E-2</v>
      </c>
      <c r="AB65" s="128">
        <v>3.4588920454545452E-2</v>
      </c>
      <c r="AC65" s="128">
        <v>3.7707051961823966E-2</v>
      </c>
      <c r="AD65" s="128">
        <v>3.7579009433962265E-2</v>
      </c>
      <c r="AE65" s="81">
        <v>3.2271072013093288E-2</v>
      </c>
      <c r="AF65" s="128">
        <v>3.5219606650446066E-2</v>
      </c>
      <c r="AG65" s="148">
        <v>3.6742549800796817E-2</v>
      </c>
      <c r="AH65" s="81">
        <v>3.9137035541195478E-2</v>
      </c>
      <c r="AI65" s="81">
        <v>3.7333504958047298E-2</v>
      </c>
      <c r="AJ65" s="128">
        <v>3.8352151799687012E-2</v>
      </c>
    </row>
    <row r="66" spans="1:36" s="10" customFormat="1" ht="15.75" x14ac:dyDescent="0.25">
      <c r="A66" s="93" t="s">
        <v>207</v>
      </c>
      <c r="B66" s="96">
        <v>27</v>
      </c>
      <c r="C66" s="93"/>
      <c r="D66" s="128" t="s">
        <v>79</v>
      </c>
      <c r="E66" s="128" t="s">
        <v>79</v>
      </c>
      <c r="F66" s="128">
        <v>0</v>
      </c>
      <c r="G66" s="128">
        <v>0</v>
      </c>
      <c r="H66" s="128">
        <v>0</v>
      </c>
      <c r="I66" s="128">
        <v>0</v>
      </c>
      <c r="J66" s="128">
        <v>0</v>
      </c>
      <c r="K66" s="128">
        <v>0</v>
      </c>
      <c r="L66" s="128">
        <v>0</v>
      </c>
      <c r="M66" s="128">
        <v>0</v>
      </c>
      <c r="N66" s="128">
        <v>0</v>
      </c>
      <c r="O66" s="128">
        <v>0</v>
      </c>
      <c r="P66" s="128">
        <v>0</v>
      </c>
      <c r="Q66" s="128">
        <v>0</v>
      </c>
      <c r="R66" s="128">
        <v>0</v>
      </c>
      <c r="S66" s="128">
        <v>0</v>
      </c>
      <c r="T66" s="128">
        <v>0</v>
      </c>
      <c r="U66" s="128">
        <v>0</v>
      </c>
      <c r="V66" s="128">
        <v>0</v>
      </c>
      <c r="W66" s="128">
        <v>0</v>
      </c>
      <c r="X66" s="128">
        <v>0</v>
      </c>
      <c r="Y66" s="128">
        <v>0</v>
      </c>
      <c r="Z66" s="128">
        <v>0</v>
      </c>
      <c r="AA66" s="128">
        <v>0</v>
      </c>
      <c r="AB66" s="128">
        <v>0</v>
      </c>
      <c r="AC66" s="128">
        <v>0</v>
      </c>
      <c r="AD66" s="128">
        <v>0</v>
      </c>
      <c r="AE66" s="81">
        <v>0</v>
      </c>
      <c r="AF66" s="128">
        <v>0</v>
      </c>
      <c r="AG66" s="148">
        <v>0</v>
      </c>
      <c r="AH66" s="81">
        <v>0</v>
      </c>
      <c r="AI66" s="81">
        <v>0</v>
      </c>
      <c r="AJ66" s="128">
        <v>0</v>
      </c>
    </row>
    <row r="67" spans="1:36" s="10" customFormat="1" ht="15.75" x14ac:dyDescent="0.25">
      <c r="A67" s="93" t="s">
        <v>119</v>
      </c>
      <c r="B67" s="96">
        <v>28</v>
      </c>
      <c r="C67" s="93"/>
      <c r="D67" s="128" t="s">
        <v>79</v>
      </c>
      <c r="E67" s="128" t="s">
        <v>79</v>
      </c>
      <c r="F67" s="128" t="s">
        <v>79</v>
      </c>
      <c r="G67" s="128" t="s">
        <v>79</v>
      </c>
      <c r="H67" s="128" t="s">
        <v>79</v>
      </c>
      <c r="I67" s="128" t="s">
        <v>79</v>
      </c>
      <c r="J67" s="128" t="s">
        <v>79</v>
      </c>
      <c r="K67" s="128" t="s">
        <v>79</v>
      </c>
      <c r="L67" s="128" t="s">
        <v>79</v>
      </c>
      <c r="M67" s="128" t="s">
        <v>79</v>
      </c>
      <c r="N67" s="128" t="s">
        <v>79</v>
      </c>
      <c r="O67" s="128" t="s">
        <v>79</v>
      </c>
      <c r="P67" s="128" t="s">
        <v>79</v>
      </c>
      <c r="Q67" s="128" t="s">
        <v>79</v>
      </c>
      <c r="R67" s="128" t="s">
        <v>79</v>
      </c>
      <c r="S67" s="128" t="s">
        <v>79</v>
      </c>
      <c r="T67" s="128" t="s">
        <v>79</v>
      </c>
      <c r="U67" s="128" t="s">
        <v>79</v>
      </c>
      <c r="V67" s="128" t="s">
        <v>79</v>
      </c>
      <c r="W67" s="128" t="s">
        <v>79</v>
      </c>
      <c r="X67" s="128" t="s">
        <v>79</v>
      </c>
      <c r="Y67" s="128" t="s">
        <v>79</v>
      </c>
      <c r="Z67" s="128" t="s">
        <v>79</v>
      </c>
      <c r="AA67" s="128" t="s">
        <v>79</v>
      </c>
      <c r="AB67" s="128" t="s">
        <v>79</v>
      </c>
      <c r="AC67" s="128" t="s">
        <v>79</v>
      </c>
      <c r="AD67" s="128" t="s">
        <v>79</v>
      </c>
      <c r="AE67" s="81" t="s">
        <v>79</v>
      </c>
      <c r="AF67" s="128" t="s">
        <v>79</v>
      </c>
      <c r="AG67" s="148" t="s">
        <v>79</v>
      </c>
      <c r="AH67" s="81" t="s">
        <v>79</v>
      </c>
      <c r="AI67" s="81" t="s">
        <v>79</v>
      </c>
      <c r="AJ67" s="128" t="s">
        <v>79</v>
      </c>
    </row>
    <row r="68" spans="1:36" s="10" customFormat="1" ht="15.75" x14ac:dyDescent="0.25">
      <c r="A68" s="93" t="s">
        <v>320</v>
      </c>
      <c r="B68" s="94"/>
      <c r="C68" s="93"/>
      <c r="D68" s="132" t="s">
        <v>79</v>
      </c>
      <c r="E68" s="132" t="s">
        <v>79</v>
      </c>
      <c r="F68" s="128" t="s">
        <v>79</v>
      </c>
      <c r="G68" s="128" t="s">
        <v>79</v>
      </c>
      <c r="H68" s="128" t="s">
        <v>79</v>
      </c>
      <c r="I68" s="128" t="s">
        <v>79</v>
      </c>
      <c r="J68" s="128" t="s">
        <v>79</v>
      </c>
      <c r="K68" s="128" t="s">
        <v>79</v>
      </c>
      <c r="L68" s="128" t="s">
        <v>79</v>
      </c>
      <c r="M68" s="128">
        <v>5.6416515736147206E-2</v>
      </c>
      <c r="N68" s="128">
        <v>5.864225855531674E-2</v>
      </c>
      <c r="O68" s="128">
        <v>5.789929839042509E-2</v>
      </c>
      <c r="P68" s="128">
        <v>7.0854684412109334E-2</v>
      </c>
      <c r="Q68" s="128">
        <v>7.7128450737743937E-2</v>
      </c>
      <c r="R68" s="128">
        <v>6.683058375634518E-2</v>
      </c>
      <c r="S68" s="128">
        <v>4.0189590113871201E-2</v>
      </c>
      <c r="T68" s="128">
        <v>4.0264005755575712E-2</v>
      </c>
      <c r="U68" s="128">
        <v>5.0618021356477638E-2</v>
      </c>
      <c r="V68" s="128">
        <v>4.2292540535236831E-2</v>
      </c>
      <c r="W68" s="128">
        <v>3.8568304491271535E-2</v>
      </c>
      <c r="X68" s="128">
        <v>3.8273713727155143E-2</v>
      </c>
      <c r="Y68" s="128">
        <v>4.1078999985819424E-2</v>
      </c>
      <c r="Z68" s="128">
        <v>4.2251925329452357E-2</v>
      </c>
      <c r="AA68" s="128">
        <v>3.7808331110871528E-2</v>
      </c>
      <c r="AB68" s="128">
        <v>3.2466615278848358E-2</v>
      </c>
      <c r="AC68" s="128">
        <v>3.4584363631655943E-2</v>
      </c>
      <c r="AD68" s="128">
        <v>3.8318954511183716E-2</v>
      </c>
      <c r="AE68" s="81">
        <v>3.8586976848561917E-2</v>
      </c>
      <c r="AF68" s="128">
        <v>3.735203539494112E-2</v>
      </c>
      <c r="AG68" s="148">
        <v>3.8948032077256056E-2</v>
      </c>
      <c r="AH68" s="81">
        <v>4.2533821422887155E-2</v>
      </c>
      <c r="AI68" s="81">
        <v>4.156271715781213E-2</v>
      </c>
      <c r="AJ68" s="128">
        <v>3.6995548119686833E-2</v>
      </c>
    </row>
    <row r="69" spans="1:36" s="10" customFormat="1" ht="15.75" x14ac:dyDescent="0.25">
      <c r="A69" s="93" t="s">
        <v>208</v>
      </c>
      <c r="B69" s="96">
        <v>29</v>
      </c>
      <c r="C69" s="93"/>
      <c r="D69" s="132" t="s">
        <v>79</v>
      </c>
      <c r="E69" s="132" t="s">
        <v>79</v>
      </c>
      <c r="F69" s="132">
        <v>0.21423096783197262</v>
      </c>
      <c r="G69" s="132">
        <v>0.14900122034096469</v>
      </c>
      <c r="H69" s="132">
        <v>0.11127175510348611</v>
      </c>
      <c r="I69" s="132">
        <v>9.4231420377984293E-2</v>
      </c>
      <c r="J69" s="132">
        <v>7.5299255904238124E-2</v>
      </c>
      <c r="K69" s="132">
        <v>6.7413223992985716E-2</v>
      </c>
      <c r="L69" s="132">
        <v>5.4975533807829172E-2</v>
      </c>
      <c r="M69" s="132">
        <v>5.893473937617752E-2</v>
      </c>
      <c r="N69" s="132">
        <v>5.2551292629959043E-2</v>
      </c>
      <c r="O69" s="132">
        <v>5.1756292768432868E-2</v>
      </c>
      <c r="P69" s="132">
        <v>4.468434019623381E-2</v>
      </c>
      <c r="Q69" s="132">
        <v>5.6593335490132637E-2</v>
      </c>
      <c r="R69" s="128">
        <v>5.6716941424061737E-2</v>
      </c>
      <c r="S69" s="128">
        <v>4.2770270270270271E-2</v>
      </c>
      <c r="T69" s="128">
        <v>4.3389830508474572E-2</v>
      </c>
      <c r="U69" s="128">
        <v>4.0309372156505908E-2</v>
      </c>
      <c r="V69" s="128">
        <v>3.7933796049119062E-2</v>
      </c>
      <c r="W69" s="128">
        <v>4.2647437548287405E-2</v>
      </c>
      <c r="X69" s="128">
        <v>3.9184597961494899E-2</v>
      </c>
      <c r="Y69" s="128">
        <v>4.1562705187130657E-2</v>
      </c>
      <c r="Z69" s="128">
        <v>4.2575725481889433E-2</v>
      </c>
      <c r="AA69" s="128">
        <v>4.3046615954749366E-2</v>
      </c>
      <c r="AB69" s="128">
        <v>4.1980160958263145E-2</v>
      </c>
      <c r="AC69" s="128">
        <v>4.1968545679448667E-2</v>
      </c>
      <c r="AD69" s="128">
        <v>4.1427559334041797E-2</v>
      </c>
      <c r="AE69" s="81">
        <v>4.2906634332236272E-2</v>
      </c>
      <c r="AF69" s="128">
        <v>4.1109081852897224E-2</v>
      </c>
      <c r="AG69" s="148">
        <v>4.1757362355953898E-2</v>
      </c>
      <c r="AH69" s="81">
        <v>4.4773556231003035E-2</v>
      </c>
      <c r="AI69" s="81">
        <v>4.6517084616512681E-2</v>
      </c>
      <c r="AJ69" s="128">
        <v>4.4734438836818075E-2</v>
      </c>
    </row>
    <row r="70" spans="1:36" s="10" customFormat="1" ht="15.75" x14ac:dyDescent="0.25">
      <c r="A70" s="93" t="s">
        <v>209</v>
      </c>
      <c r="B70" s="94"/>
      <c r="C70" s="93"/>
      <c r="D70" s="128" t="s">
        <v>79</v>
      </c>
      <c r="E70" s="128" t="s">
        <v>79</v>
      </c>
      <c r="F70" s="128" t="s">
        <v>79</v>
      </c>
      <c r="G70" s="128" t="s">
        <v>79</v>
      </c>
      <c r="H70" s="128" t="s">
        <v>79</v>
      </c>
      <c r="I70" s="128" t="s">
        <v>79</v>
      </c>
      <c r="J70" s="128" t="s">
        <v>79</v>
      </c>
      <c r="K70" s="128">
        <v>0.11538243523652318</v>
      </c>
      <c r="L70" s="128">
        <v>9.5056355371027371E-2</v>
      </c>
      <c r="M70" s="128">
        <v>6.9569369682236495E-2</v>
      </c>
      <c r="N70" s="128">
        <v>5.7614229554681963E-2</v>
      </c>
      <c r="O70" s="128">
        <v>4.8803929944468173E-2</v>
      </c>
      <c r="P70" s="128">
        <v>6.4123495552066978E-2</v>
      </c>
      <c r="Q70" s="128">
        <v>7.2504337225113694E-2</v>
      </c>
      <c r="R70" s="128">
        <v>5.495319639767534E-2</v>
      </c>
      <c r="S70" s="128">
        <v>5.3909543158774165E-2</v>
      </c>
      <c r="T70" s="128">
        <v>3.574504737295435E-2</v>
      </c>
      <c r="U70" s="128">
        <v>2.7982456140350876E-2</v>
      </c>
      <c r="V70" s="128">
        <v>2.9432697725452987E-2</v>
      </c>
      <c r="W70" s="128">
        <v>2.7901128885559894E-2</v>
      </c>
      <c r="X70" s="128">
        <v>3.1190682691116342E-2</v>
      </c>
      <c r="Y70" s="128">
        <v>2.7525223638152324E-2</v>
      </c>
      <c r="Z70" s="128">
        <v>2.8277358685543041E-2</v>
      </c>
      <c r="AA70" s="128">
        <v>2.8724935060081103E-2</v>
      </c>
      <c r="AB70" s="128">
        <v>3.1771511207519886E-2</v>
      </c>
      <c r="AC70" s="128">
        <v>3.3676569016114918E-2</v>
      </c>
      <c r="AD70" s="128">
        <v>3.1233660533714791E-2</v>
      </c>
      <c r="AE70" s="81">
        <v>3.2266951628792312E-2</v>
      </c>
      <c r="AF70" s="128">
        <v>3.5055485098287889E-2</v>
      </c>
      <c r="AG70" s="148">
        <v>3.0040876997398734E-2</v>
      </c>
      <c r="AH70" s="81">
        <v>2.8246070058175522E-2</v>
      </c>
      <c r="AI70" s="81">
        <v>3.1996843529234931E-2</v>
      </c>
      <c r="AJ70" s="128">
        <v>2.8268532364879299E-2</v>
      </c>
    </row>
    <row r="71" spans="1:36" s="10" customFormat="1" ht="15.75" x14ac:dyDescent="0.25">
      <c r="A71" s="93" t="s">
        <v>210</v>
      </c>
      <c r="B71" s="96">
        <v>30</v>
      </c>
      <c r="C71" s="93"/>
      <c r="D71" s="128" t="s">
        <v>79</v>
      </c>
      <c r="E71" s="128" t="s">
        <v>79</v>
      </c>
      <c r="F71" s="128" t="s">
        <v>79</v>
      </c>
      <c r="G71" s="128" t="s">
        <v>79</v>
      </c>
      <c r="H71" s="128" t="s">
        <v>79</v>
      </c>
      <c r="I71" s="128" t="s">
        <v>79</v>
      </c>
      <c r="J71" s="128" t="s">
        <v>79</v>
      </c>
      <c r="K71" s="128" t="s">
        <v>79</v>
      </c>
      <c r="L71" s="128" t="s">
        <v>79</v>
      </c>
      <c r="M71" s="128">
        <v>0</v>
      </c>
      <c r="N71" s="128">
        <v>0</v>
      </c>
      <c r="O71" s="128">
        <v>0</v>
      </c>
      <c r="P71" s="128">
        <v>0</v>
      </c>
      <c r="Q71" s="128">
        <v>0</v>
      </c>
      <c r="R71" s="128">
        <v>0</v>
      </c>
      <c r="S71" s="128">
        <v>0</v>
      </c>
      <c r="T71" s="128">
        <v>0</v>
      </c>
      <c r="U71" s="128">
        <v>0</v>
      </c>
      <c r="V71" s="128">
        <v>0</v>
      </c>
      <c r="W71" s="128">
        <v>0</v>
      </c>
      <c r="X71" s="128">
        <v>0</v>
      </c>
      <c r="Y71" s="128">
        <v>0</v>
      </c>
      <c r="Z71" s="128">
        <v>0</v>
      </c>
      <c r="AA71" s="128">
        <v>0</v>
      </c>
      <c r="AB71" s="128">
        <v>0</v>
      </c>
      <c r="AC71" s="128">
        <v>0</v>
      </c>
      <c r="AD71" s="128">
        <v>0</v>
      </c>
      <c r="AE71" s="81">
        <v>0</v>
      </c>
      <c r="AF71" s="128">
        <v>0</v>
      </c>
      <c r="AG71" s="148">
        <v>4.9775816886413883E-5</v>
      </c>
      <c r="AH71" s="81">
        <v>7.904388780060851E-5</v>
      </c>
      <c r="AI71" s="81">
        <v>0</v>
      </c>
      <c r="AJ71" s="128">
        <v>1.4698330814996694E-4</v>
      </c>
    </row>
    <row r="72" spans="1:36" s="10" customFormat="1" ht="15.75" x14ac:dyDescent="0.25">
      <c r="A72" s="93" t="s">
        <v>211</v>
      </c>
      <c r="B72" s="96">
        <v>31</v>
      </c>
      <c r="C72" s="93"/>
      <c r="D72" s="128" t="s">
        <v>79</v>
      </c>
      <c r="E72" s="128" t="s">
        <v>79</v>
      </c>
      <c r="F72" s="128">
        <v>8.3082480433473813E-2</v>
      </c>
      <c r="G72" s="128">
        <v>5.4380664652567974E-2</v>
      </c>
      <c r="H72" s="128" t="s">
        <v>79</v>
      </c>
      <c r="I72" s="128">
        <v>3.4520367936925096E-2</v>
      </c>
      <c r="J72" s="128" t="s">
        <v>79</v>
      </c>
      <c r="K72" s="128" t="s">
        <v>79</v>
      </c>
      <c r="L72" s="128" t="s">
        <v>79</v>
      </c>
      <c r="M72" s="128" t="s">
        <v>79</v>
      </c>
      <c r="N72" s="128" t="s">
        <v>79</v>
      </c>
      <c r="O72" s="128" t="s">
        <v>79</v>
      </c>
      <c r="P72" s="132">
        <v>3.3030675887818745E-2</v>
      </c>
      <c r="Q72" s="132">
        <v>3.2817869415807562E-2</v>
      </c>
      <c r="R72" s="132">
        <v>3.0183666397135264E-2</v>
      </c>
      <c r="S72" s="132">
        <v>3.7753886078966188E-2</v>
      </c>
      <c r="T72" s="132">
        <v>2.6726457399103138E-2</v>
      </c>
      <c r="U72" s="132">
        <v>2.7170254944447008E-2</v>
      </c>
      <c r="V72" s="128">
        <v>2.8385763398978556E-2</v>
      </c>
      <c r="W72" s="128">
        <v>3.1740333426730175E-2</v>
      </c>
      <c r="X72" s="128">
        <v>3.612305561167066E-2</v>
      </c>
      <c r="Y72" s="128">
        <v>3.7913648811199553E-2</v>
      </c>
      <c r="Z72" s="128">
        <v>4.0601760078786887E-2</v>
      </c>
      <c r="AA72" s="128">
        <v>4.3659862691793762E-2</v>
      </c>
      <c r="AB72" s="128">
        <v>4.3482281046232037E-2</v>
      </c>
      <c r="AC72" s="128">
        <v>5.4143116267375453E-2</v>
      </c>
      <c r="AD72" s="128">
        <v>5.6033369402073367E-2</v>
      </c>
      <c r="AE72" s="81">
        <v>6.422583176134751E-2</v>
      </c>
      <c r="AF72" s="128">
        <v>6.0794279654776275E-2</v>
      </c>
      <c r="AG72" s="148">
        <v>6.4106148122263562E-2</v>
      </c>
      <c r="AH72" s="81">
        <v>6.1215375618055179E-2</v>
      </c>
      <c r="AI72" s="81">
        <v>6.3128698224852051E-2</v>
      </c>
      <c r="AJ72" s="128">
        <v>5.7990032984634579E-2</v>
      </c>
    </row>
    <row r="73" spans="1:36" s="10" customFormat="1" ht="15.75" x14ac:dyDescent="0.25">
      <c r="A73" s="93" t="s">
        <v>212</v>
      </c>
      <c r="B73" s="94"/>
      <c r="C73" s="93" t="s">
        <v>308</v>
      </c>
      <c r="D73" s="128" t="s">
        <v>79</v>
      </c>
      <c r="E73" s="132" t="s">
        <v>79</v>
      </c>
      <c r="F73" s="132">
        <v>3.1370165121013344E-2</v>
      </c>
      <c r="G73" s="132">
        <v>2.9681978798586573E-2</v>
      </c>
      <c r="H73" s="132">
        <v>5.3151672716570196E-2</v>
      </c>
      <c r="I73" s="132">
        <v>3.7046204620462049E-2</v>
      </c>
      <c r="J73" s="132">
        <v>2.8444550525099241E-2</v>
      </c>
      <c r="K73" s="128">
        <v>2.2670327862860482E-2</v>
      </c>
      <c r="L73" s="128">
        <v>1.9874891098242194E-2</v>
      </c>
      <c r="M73" s="128">
        <v>2.2480871407239349E-2</v>
      </c>
      <c r="N73" s="128">
        <v>1.8669518693642983E-2</v>
      </c>
      <c r="O73" s="128">
        <v>1.7116165442747796E-2</v>
      </c>
      <c r="P73" s="128">
        <v>1.7973616269806994E-2</v>
      </c>
      <c r="Q73" s="128">
        <v>1.7230919607082847E-2</v>
      </c>
      <c r="R73" s="128">
        <v>1.8376805310029685E-2</v>
      </c>
      <c r="S73" s="128">
        <v>1.7441002340630594E-2</v>
      </c>
      <c r="T73" s="128">
        <v>1.6566845211796886E-2</v>
      </c>
      <c r="U73" s="128">
        <v>1.7562262357414447E-2</v>
      </c>
      <c r="V73" s="128">
        <v>1.9046707503828482E-2</v>
      </c>
      <c r="W73" s="128">
        <v>2.0148523827622399E-2</v>
      </c>
      <c r="X73" s="128">
        <v>2.6997061579081851E-2</v>
      </c>
      <c r="Y73" s="128">
        <v>2.3943014487801867E-2</v>
      </c>
      <c r="Z73" s="128">
        <v>2.5921307823689194E-2</v>
      </c>
      <c r="AA73" s="128">
        <v>2.8469190856961448E-2</v>
      </c>
      <c r="AB73" s="128">
        <v>3.0593331980895564E-2</v>
      </c>
      <c r="AC73" s="128">
        <v>3.2572662444780666E-2</v>
      </c>
      <c r="AD73" s="128">
        <v>3.2080532717030881E-2</v>
      </c>
      <c r="AE73" s="81">
        <v>3.1425269143948602E-2</v>
      </c>
      <c r="AF73" s="128">
        <v>3.3404489069366418E-2</v>
      </c>
      <c r="AG73" s="148">
        <v>3.341508921293361E-2</v>
      </c>
      <c r="AH73" s="81">
        <v>4.4691174451742241E-2</v>
      </c>
      <c r="AI73" s="81">
        <v>5.613825723323719E-2</v>
      </c>
      <c r="AJ73" s="128">
        <v>5.4288815397636435E-2</v>
      </c>
    </row>
    <row r="74" spans="1:36" s="10" customFormat="1" ht="15.75" x14ac:dyDescent="0.25">
      <c r="A74" s="93" t="s">
        <v>213</v>
      </c>
      <c r="B74" s="94"/>
      <c r="C74" s="93"/>
      <c r="D74" s="132" t="s">
        <v>79</v>
      </c>
      <c r="E74" s="132" t="s">
        <v>79</v>
      </c>
      <c r="F74" s="132">
        <v>1.7188091428917498E-2</v>
      </c>
      <c r="G74" s="132">
        <v>1.9685254049415384E-2</v>
      </c>
      <c r="H74" s="132">
        <v>2.2432059873912023E-2</v>
      </c>
      <c r="I74" s="132">
        <v>2.1952579454637178E-2</v>
      </c>
      <c r="J74" s="132">
        <v>2.513642979270584E-2</v>
      </c>
      <c r="K74" s="132">
        <v>2.180090975673896E-2</v>
      </c>
      <c r="L74" s="132">
        <v>2.0941924096355567E-2</v>
      </c>
      <c r="M74" s="132">
        <v>2.012036572752857E-2</v>
      </c>
      <c r="N74" s="132">
        <v>2.084316593466079E-2</v>
      </c>
      <c r="O74" s="132">
        <v>2.0870280037917688E-2</v>
      </c>
      <c r="P74" s="132">
        <v>2.1072283178033852E-2</v>
      </c>
      <c r="Q74" s="132">
        <v>2.0754488546467633E-2</v>
      </c>
      <c r="R74" s="132">
        <v>1.9795960968131986E-2</v>
      </c>
      <c r="S74" s="132">
        <v>1.7982376136396902E-2</v>
      </c>
      <c r="T74" s="128">
        <v>1.7025403390536369E-2</v>
      </c>
      <c r="U74" s="128">
        <v>1.6090272407383949E-2</v>
      </c>
      <c r="V74" s="128">
        <v>1.3787338929596861E-2</v>
      </c>
      <c r="W74" s="128">
        <v>1.701044949411179E-2</v>
      </c>
      <c r="X74" s="128">
        <v>1.4081092503689312E-2</v>
      </c>
      <c r="Y74" s="128">
        <v>1.8044928405208153E-2</v>
      </c>
      <c r="Z74" s="128">
        <v>1.6359332079502294E-2</v>
      </c>
      <c r="AA74" s="128">
        <v>1.6805116348411989E-2</v>
      </c>
      <c r="AB74" s="128">
        <v>1.6870660102487067E-2</v>
      </c>
      <c r="AC74" s="128">
        <v>1.8285342465056583E-2</v>
      </c>
      <c r="AD74" s="128">
        <v>1.837965740935284E-2</v>
      </c>
      <c r="AE74" s="81">
        <v>1.6972417149129119E-2</v>
      </c>
      <c r="AF74" s="128">
        <v>1.8099570358651989E-2</v>
      </c>
      <c r="AG74" s="148">
        <v>1.6981059124723877E-2</v>
      </c>
      <c r="AH74" s="81">
        <v>1.860698566189558E-2</v>
      </c>
      <c r="AI74" s="81">
        <v>1.997321397212911E-2</v>
      </c>
      <c r="AJ74" s="128">
        <v>1.9131564249022272E-2</v>
      </c>
    </row>
    <row r="75" spans="1:36" s="10" customFormat="1" ht="15.75" x14ac:dyDescent="0.25">
      <c r="A75" s="93" t="s">
        <v>214</v>
      </c>
      <c r="B75" s="96">
        <v>32</v>
      </c>
      <c r="C75" s="93"/>
      <c r="D75" s="128" t="s">
        <v>79</v>
      </c>
      <c r="E75" s="128" t="s">
        <v>79</v>
      </c>
      <c r="F75" s="128" t="s">
        <v>79</v>
      </c>
      <c r="G75" s="128" t="s">
        <v>79</v>
      </c>
      <c r="H75" s="128" t="s">
        <v>79</v>
      </c>
      <c r="I75" s="128" t="s">
        <v>79</v>
      </c>
      <c r="J75" s="128" t="s">
        <v>79</v>
      </c>
      <c r="K75" s="128" t="s">
        <v>79</v>
      </c>
      <c r="L75" s="128" t="s">
        <v>79</v>
      </c>
      <c r="M75" s="128" t="s">
        <v>79</v>
      </c>
      <c r="N75" s="128" t="s">
        <v>79</v>
      </c>
      <c r="O75" s="128" t="s">
        <v>79</v>
      </c>
      <c r="P75" s="128">
        <v>2.9253329343109383E-2</v>
      </c>
      <c r="Q75" s="128">
        <v>2.7320820349300674E-2</v>
      </c>
      <c r="R75" s="128">
        <v>3.5502789300529254E-2</v>
      </c>
      <c r="S75" s="128">
        <v>3.1678051678051669E-2</v>
      </c>
      <c r="T75" s="128">
        <v>2.7012987012987013E-2</v>
      </c>
      <c r="U75" s="128">
        <v>2.5348486193731687E-2</v>
      </c>
      <c r="V75" s="128">
        <v>2.578220315636192E-2</v>
      </c>
      <c r="W75" s="128">
        <v>2.4730854134827642E-2</v>
      </c>
      <c r="X75" s="128">
        <v>2.2929441469437588E-2</v>
      </c>
      <c r="Y75" s="128">
        <v>2.2101836176585492E-2</v>
      </c>
      <c r="Z75" s="128">
        <v>2.2377638928334751E-2</v>
      </c>
      <c r="AA75" s="128">
        <v>2.2368701653709695E-2</v>
      </c>
      <c r="AB75" s="128">
        <v>2.7648211086741783E-2</v>
      </c>
      <c r="AC75" s="128">
        <v>2.8038589123223469E-2</v>
      </c>
      <c r="AD75" s="128">
        <v>2.7863651949148065E-2</v>
      </c>
      <c r="AE75" s="81">
        <v>3.0608052121996347E-2</v>
      </c>
      <c r="AF75" s="128">
        <v>2.3897777384916073E-2</v>
      </c>
      <c r="AG75" s="148">
        <v>2.3163972904711328E-2</v>
      </c>
      <c r="AH75" s="81">
        <v>2.2728354892468848E-2</v>
      </c>
      <c r="AI75" s="81">
        <v>2.2106754841757208E-2</v>
      </c>
      <c r="AJ75" s="128">
        <v>2.1709994503184921E-2</v>
      </c>
    </row>
    <row r="76" spans="1:36" s="10" customFormat="1" ht="15.75" x14ac:dyDescent="0.25">
      <c r="A76" s="93" t="s">
        <v>215</v>
      </c>
      <c r="B76" s="96">
        <v>33</v>
      </c>
      <c r="C76" s="93"/>
      <c r="D76" s="128">
        <v>5.4850746268656721E-2</v>
      </c>
      <c r="E76" s="128">
        <v>5.2688728024819033E-2</v>
      </c>
      <c r="F76" s="128">
        <v>3.6080947680157946E-2</v>
      </c>
      <c r="G76" s="128">
        <v>6.9928825622775789E-2</v>
      </c>
      <c r="H76" s="128">
        <v>4.6462264150943393E-2</v>
      </c>
      <c r="I76" s="128">
        <v>4.2179884802835625E-2</v>
      </c>
      <c r="J76" s="128">
        <v>4.8627828598940784E-2</v>
      </c>
      <c r="K76" s="128">
        <v>4.3396226415094344E-2</v>
      </c>
      <c r="L76" s="128">
        <v>5.4555256064690028E-2</v>
      </c>
      <c r="M76" s="128">
        <v>4.9852133502323613E-2</v>
      </c>
      <c r="N76" s="128">
        <v>3.7585833032164798E-2</v>
      </c>
      <c r="O76" s="128">
        <v>3.8219178082191781E-2</v>
      </c>
      <c r="P76" s="128">
        <v>0</v>
      </c>
      <c r="Q76" s="128">
        <v>0</v>
      </c>
      <c r="R76" s="128">
        <v>0</v>
      </c>
      <c r="S76" s="128">
        <v>0</v>
      </c>
      <c r="T76" s="128">
        <v>0</v>
      </c>
      <c r="U76" s="128">
        <v>0</v>
      </c>
      <c r="V76" s="128">
        <v>0</v>
      </c>
      <c r="W76" s="128">
        <v>0</v>
      </c>
      <c r="X76" s="128">
        <v>0</v>
      </c>
      <c r="Y76" s="128">
        <v>0</v>
      </c>
      <c r="Z76" s="128">
        <v>0</v>
      </c>
      <c r="AA76" s="128">
        <v>0</v>
      </c>
      <c r="AB76" s="128">
        <v>0</v>
      </c>
      <c r="AC76" s="128">
        <v>0</v>
      </c>
      <c r="AD76" s="128">
        <v>0</v>
      </c>
      <c r="AE76" s="81">
        <v>0</v>
      </c>
      <c r="AF76" s="128">
        <v>0</v>
      </c>
      <c r="AG76" s="148">
        <v>0</v>
      </c>
      <c r="AH76" s="81">
        <v>0</v>
      </c>
      <c r="AI76" s="81">
        <v>0</v>
      </c>
      <c r="AJ76" s="128">
        <v>0</v>
      </c>
    </row>
    <row r="77" spans="1:36" s="10" customFormat="1" ht="15.75" x14ac:dyDescent="0.25">
      <c r="A77" s="93" t="s">
        <v>69</v>
      </c>
      <c r="B77" s="94"/>
      <c r="C77" s="93" t="s">
        <v>310</v>
      </c>
      <c r="D77" s="128" t="s">
        <v>79</v>
      </c>
      <c r="E77" s="128" t="s">
        <v>79</v>
      </c>
      <c r="F77" s="128" t="s">
        <v>79</v>
      </c>
      <c r="G77" s="128" t="s">
        <v>79</v>
      </c>
      <c r="H77" s="128">
        <v>1.6245436675091266E-2</v>
      </c>
      <c r="I77" s="128">
        <v>1.9228619340413641E-2</v>
      </c>
      <c r="J77" s="128">
        <v>1.9310676113846525E-2</v>
      </c>
      <c r="K77" s="128" t="s">
        <v>79</v>
      </c>
      <c r="L77" s="128" t="s">
        <v>79</v>
      </c>
      <c r="M77" s="128" t="s">
        <v>79</v>
      </c>
      <c r="N77" s="128" t="s">
        <v>79</v>
      </c>
      <c r="O77" s="128" t="s">
        <v>79</v>
      </c>
      <c r="P77" s="128">
        <v>5.6570418385385969E-3</v>
      </c>
      <c r="Q77" s="128">
        <v>7.251483679525223E-3</v>
      </c>
      <c r="R77" s="128">
        <v>9.0896876049714487E-3</v>
      </c>
      <c r="S77" s="128">
        <v>2.6500985721966665E-2</v>
      </c>
      <c r="T77" s="128">
        <v>2.7750990595311976E-2</v>
      </c>
      <c r="U77" s="128">
        <v>2.7082078313253009E-2</v>
      </c>
      <c r="V77" s="128">
        <v>2.1089001748397302E-2</v>
      </c>
      <c r="W77" s="128">
        <v>2.2534199111978029E-2</v>
      </c>
      <c r="X77" s="128">
        <v>1.6941056711626178E-2</v>
      </c>
      <c r="Y77" s="128">
        <v>1.6904553659489736E-2</v>
      </c>
      <c r="Z77" s="128">
        <v>1.8653896668081066E-2</v>
      </c>
      <c r="AA77" s="128">
        <v>1.8895883777239709E-2</v>
      </c>
      <c r="AB77" s="128">
        <v>2.6547741996056706E-2</v>
      </c>
      <c r="AC77" s="128">
        <v>1.9776591889844188E-2</v>
      </c>
      <c r="AD77" s="128">
        <v>2.1781673046400895E-2</v>
      </c>
      <c r="AE77" s="81">
        <v>3.564474155797609E-2</v>
      </c>
      <c r="AF77" s="128">
        <v>2.8657190036606717E-2</v>
      </c>
      <c r="AG77" s="148">
        <v>2.7511574074074077E-2</v>
      </c>
      <c r="AH77" s="81">
        <v>2.3011119302125568E-2</v>
      </c>
      <c r="AI77" s="81">
        <v>4.9507810069551302E-2</v>
      </c>
      <c r="AJ77" s="128">
        <v>2.0234566493758196E-2</v>
      </c>
    </row>
    <row r="78" spans="1:36" s="10" customFormat="1" ht="15.75" x14ac:dyDescent="0.25">
      <c r="A78" s="63" t="s">
        <v>39</v>
      </c>
      <c r="B78" s="94"/>
      <c r="C78" s="93"/>
      <c r="D78" s="128"/>
      <c r="E78" s="128"/>
      <c r="F78" s="128"/>
      <c r="G78" s="128"/>
      <c r="H78" s="128"/>
      <c r="I78" s="128"/>
      <c r="J78" s="128"/>
      <c r="K78" s="128"/>
      <c r="L78" s="128"/>
      <c r="M78" s="128"/>
      <c r="N78" s="128"/>
      <c r="O78" s="128"/>
      <c r="P78" s="128"/>
      <c r="Q78" s="128"/>
      <c r="R78" s="128"/>
      <c r="S78" s="128"/>
      <c r="T78" s="128"/>
      <c r="U78" s="128"/>
      <c r="V78" s="128"/>
      <c r="W78" s="128"/>
      <c r="X78" s="128"/>
      <c r="Y78" s="128"/>
      <c r="Z78" s="128"/>
      <c r="AA78" s="128"/>
      <c r="AB78" s="128"/>
      <c r="AC78" s="128"/>
      <c r="AD78" s="128"/>
      <c r="AE78" s="140"/>
      <c r="AF78" s="128"/>
      <c r="AG78" s="148"/>
      <c r="AH78" s="81"/>
      <c r="AI78" s="81"/>
      <c r="AJ78" s="128"/>
    </row>
    <row r="79" spans="1:36" s="10" customFormat="1" ht="15.75" x14ac:dyDescent="0.25">
      <c r="A79" s="93" t="s">
        <v>216</v>
      </c>
      <c r="B79" s="94"/>
      <c r="C79" s="93"/>
      <c r="D79" s="128">
        <v>4.3408265593762138E-2</v>
      </c>
      <c r="E79" s="128">
        <v>4.1868890109998586E-2</v>
      </c>
      <c r="F79" s="128">
        <v>3.9819086372728116E-2</v>
      </c>
      <c r="G79" s="128">
        <v>3.5987949303968418E-2</v>
      </c>
      <c r="H79" s="128">
        <v>3.4569850144076937E-2</v>
      </c>
      <c r="I79" s="128">
        <v>3.4448908478631149E-2</v>
      </c>
      <c r="J79" s="128">
        <v>3.3695164930287201E-2</v>
      </c>
      <c r="K79" s="128">
        <v>3.1727128681944022E-2</v>
      </c>
      <c r="L79" s="128">
        <v>2.9789527069861797E-2</v>
      </c>
      <c r="M79" s="128">
        <v>2.790856968897458E-2</v>
      </c>
      <c r="N79" s="128">
        <v>2.815580948181896E-2</v>
      </c>
      <c r="O79" s="128">
        <v>2.8973150138346258E-2</v>
      </c>
      <c r="P79" s="128">
        <v>2.7475724259690235E-2</v>
      </c>
      <c r="Q79" s="128">
        <v>2.7574123358955174E-2</v>
      </c>
      <c r="R79" s="128">
        <v>2.7649482868395352E-2</v>
      </c>
      <c r="S79" s="128">
        <v>2.7608151053312702E-2</v>
      </c>
      <c r="T79" s="128">
        <v>2.8215115144605094E-2</v>
      </c>
      <c r="U79" s="128">
        <v>2.8740606824262015E-2</v>
      </c>
      <c r="V79" s="128">
        <v>2.9035221284516563E-2</v>
      </c>
      <c r="W79" s="128">
        <v>3.078451538588119E-2</v>
      </c>
      <c r="X79" s="128">
        <v>3.2121368229046703E-2</v>
      </c>
      <c r="Y79" s="128">
        <v>3.1725745106517073E-2</v>
      </c>
      <c r="Z79" s="128">
        <v>2.773406684079803E-2</v>
      </c>
      <c r="AA79" s="128">
        <v>2.870198258879484E-2</v>
      </c>
      <c r="AB79" s="128">
        <v>2.7327347807714324E-2</v>
      </c>
      <c r="AC79" s="128">
        <v>2.5083799029667748E-2</v>
      </c>
      <c r="AD79" s="128">
        <v>2.5799135674085379E-2</v>
      </c>
      <c r="AE79" s="81">
        <v>2.8804471321698891E-2</v>
      </c>
      <c r="AF79" s="128">
        <v>2.8566115587343469E-2</v>
      </c>
      <c r="AG79" s="148">
        <v>3.3321914850744122E-2</v>
      </c>
      <c r="AH79" s="81">
        <v>3.2272093879268035E-2</v>
      </c>
      <c r="AI79" s="81">
        <v>3.1070868184291448E-2</v>
      </c>
      <c r="AJ79" s="128">
        <v>2.4686865924734562E-2</v>
      </c>
    </row>
    <row r="80" spans="1:36" s="10" customFormat="1" ht="15.75" x14ac:dyDescent="0.25">
      <c r="A80" s="93" t="s">
        <v>311</v>
      </c>
      <c r="B80" s="96">
        <v>34</v>
      </c>
      <c r="C80" s="93"/>
      <c r="D80" s="128" t="s">
        <v>79</v>
      </c>
      <c r="E80" s="128" t="s">
        <v>79</v>
      </c>
      <c r="F80" s="128" t="s">
        <v>79</v>
      </c>
      <c r="G80" s="128" t="s">
        <v>79</v>
      </c>
      <c r="H80" s="128" t="s">
        <v>79</v>
      </c>
      <c r="I80" s="128" t="s">
        <v>79</v>
      </c>
      <c r="J80" s="128" t="s">
        <v>79</v>
      </c>
      <c r="K80" s="128" t="s">
        <v>79</v>
      </c>
      <c r="L80" s="128" t="s">
        <v>79</v>
      </c>
      <c r="M80" s="128" t="s">
        <v>79</v>
      </c>
      <c r="N80" s="128" t="s">
        <v>79</v>
      </c>
      <c r="O80" s="128" t="s">
        <v>79</v>
      </c>
      <c r="P80" s="128" t="s">
        <v>79</v>
      </c>
      <c r="Q80" s="128">
        <v>9.5597575749897232E-2</v>
      </c>
      <c r="R80" s="128">
        <v>0.10275001534038582</v>
      </c>
      <c r="S80" s="128">
        <v>0.11296875918972847</v>
      </c>
      <c r="T80" s="128">
        <v>0.11968476405184582</v>
      </c>
      <c r="U80" s="128">
        <v>0.12053944943260646</v>
      </c>
      <c r="V80" s="128">
        <v>0.11996456507997351</v>
      </c>
      <c r="W80" s="128">
        <v>0.11787092387528657</v>
      </c>
      <c r="X80" s="128">
        <v>0.11971999539900255</v>
      </c>
      <c r="Y80" s="128">
        <v>0.11777793312797076</v>
      </c>
      <c r="Z80" s="128">
        <v>0.12334455348905618</v>
      </c>
      <c r="AA80" s="128">
        <v>0.12444208594928347</v>
      </c>
      <c r="AB80" s="128">
        <v>0.12022053320058108</v>
      </c>
      <c r="AC80" s="128">
        <v>0.11250810812243382</v>
      </c>
      <c r="AD80" s="128">
        <v>0.10415782993011113</v>
      </c>
      <c r="AE80" s="81">
        <v>9.886442854805394E-2</v>
      </c>
      <c r="AF80" s="128">
        <v>9.6237508952848383E-2</v>
      </c>
      <c r="AG80" s="148">
        <v>9.370452283279479E-2</v>
      </c>
      <c r="AH80" s="81">
        <v>9.3614440809552224E-2</v>
      </c>
      <c r="AI80" s="81">
        <v>9.587642541195468E-2</v>
      </c>
      <c r="AJ80" s="128">
        <v>7.9261765561709135E-2</v>
      </c>
    </row>
    <row r="81" spans="1:36" s="10" customFormat="1" ht="15.75" x14ac:dyDescent="0.25">
      <c r="A81" s="63" t="s">
        <v>40</v>
      </c>
      <c r="B81" s="94"/>
      <c r="C81" s="93"/>
      <c r="D81" s="128"/>
      <c r="E81" s="128"/>
      <c r="F81" s="128"/>
      <c r="G81" s="128"/>
      <c r="H81" s="128"/>
      <c r="I81" s="128"/>
      <c r="J81" s="128"/>
      <c r="K81" s="128"/>
      <c r="L81" s="128"/>
      <c r="M81" s="128"/>
      <c r="N81" s="128"/>
      <c r="O81" s="128"/>
      <c r="P81" s="128"/>
      <c r="Q81" s="128"/>
      <c r="R81" s="128"/>
      <c r="S81" s="128"/>
      <c r="T81" s="128"/>
      <c r="U81" s="128"/>
      <c r="V81" s="128"/>
      <c r="W81" s="128"/>
      <c r="X81" s="128"/>
      <c r="Y81" s="128"/>
      <c r="Z81" s="128"/>
      <c r="AA81" s="128"/>
      <c r="AB81" s="128"/>
      <c r="AC81" s="128"/>
      <c r="AD81" s="128"/>
      <c r="AE81" s="140"/>
      <c r="AF81" s="128"/>
      <c r="AG81" s="148"/>
      <c r="AH81" s="81"/>
      <c r="AI81" s="81"/>
      <c r="AJ81" s="128"/>
    </row>
    <row r="82" spans="1:36" s="10" customFormat="1" ht="15.75" x14ac:dyDescent="0.25">
      <c r="A82" s="93" t="s">
        <v>217</v>
      </c>
      <c r="B82" s="96">
        <v>35</v>
      </c>
      <c r="C82" s="93"/>
      <c r="D82" s="132" t="s">
        <v>79</v>
      </c>
      <c r="E82" s="132" t="s">
        <v>79</v>
      </c>
      <c r="F82" s="132" t="s">
        <v>79</v>
      </c>
      <c r="G82" s="132" t="s">
        <v>79</v>
      </c>
      <c r="H82" s="132" t="s">
        <v>79</v>
      </c>
      <c r="I82" s="132" t="s">
        <v>79</v>
      </c>
      <c r="J82" s="128" t="s">
        <v>79</v>
      </c>
      <c r="K82" s="128">
        <v>5.7628454902436441E-2</v>
      </c>
      <c r="L82" s="128">
        <v>4.8933827790010431E-2</v>
      </c>
      <c r="M82" s="128">
        <v>4.5149687643670396E-2</v>
      </c>
      <c r="N82" s="128">
        <v>4.3938845198675497E-2</v>
      </c>
      <c r="O82" s="128">
        <v>4.2852011939115468E-2</v>
      </c>
      <c r="P82" s="128">
        <v>4.0698036771579939E-2</v>
      </c>
      <c r="Q82" s="128">
        <v>4.0071024694933823E-2</v>
      </c>
      <c r="R82" s="128">
        <v>4.4688567949406198E-2</v>
      </c>
      <c r="S82" s="128">
        <v>4.3079515625506361E-2</v>
      </c>
      <c r="T82" s="128">
        <v>3.8354815610454708E-2</v>
      </c>
      <c r="U82" s="128">
        <v>3.4683177780276617E-2</v>
      </c>
      <c r="V82" s="128">
        <v>2.9614274468643398E-2</v>
      </c>
      <c r="W82" s="128">
        <v>2.6820039009593948E-2</v>
      </c>
      <c r="X82" s="128">
        <v>2.4795141068489897E-2</v>
      </c>
      <c r="Y82" s="128">
        <v>2.567768619978136E-2</v>
      </c>
      <c r="Z82" s="128">
        <v>2.4428216294617892E-2</v>
      </c>
      <c r="AA82" s="128">
        <v>2.1898146139291357E-2</v>
      </c>
      <c r="AB82" s="128">
        <v>2.1314359781616093E-2</v>
      </c>
      <c r="AC82" s="128">
        <v>2.2278489859911588E-2</v>
      </c>
      <c r="AD82" s="128">
        <v>2.2600638859114314E-2</v>
      </c>
      <c r="AE82" s="81">
        <v>2.0551218088287297E-2</v>
      </c>
      <c r="AF82" s="128">
        <v>1.9489547484002626E-2</v>
      </c>
      <c r="AG82" s="148">
        <v>2.0615876163216834E-2</v>
      </c>
      <c r="AH82" s="81">
        <v>1.8801418147037421E-2</v>
      </c>
      <c r="AI82" s="81">
        <v>1.8350731481337302E-2</v>
      </c>
      <c r="AJ82" s="128">
        <v>1.7114090936091911E-2</v>
      </c>
    </row>
    <row r="83" spans="1:36" s="10" customFormat="1" ht="15.75" x14ac:dyDescent="0.25">
      <c r="A83" s="93" t="s">
        <v>218</v>
      </c>
      <c r="B83" s="96">
        <v>36</v>
      </c>
      <c r="C83" s="93"/>
      <c r="D83" s="128">
        <v>8.4282955031652049E-2</v>
      </c>
      <c r="E83" s="132">
        <v>8.8353546647688991E-2</v>
      </c>
      <c r="F83" s="132">
        <v>0.12364506022539612</v>
      </c>
      <c r="G83" s="132">
        <v>0.11118309554690875</v>
      </c>
      <c r="H83" s="132">
        <v>9.9243928764166212E-2</v>
      </c>
      <c r="I83" s="132">
        <v>7.0505415162454885E-2</v>
      </c>
      <c r="J83" s="132">
        <v>8.4074624847911325E-2</v>
      </c>
      <c r="K83" s="132">
        <v>8.1311672683513816E-2</v>
      </c>
      <c r="L83" s="132">
        <v>7.6279022194947338E-2</v>
      </c>
      <c r="M83" s="132">
        <v>8.0395686507599567E-2</v>
      </c>
      <c r="N83" s="132">
        <v>8.9784808322645002E-2</v>
      </c>
      <c r="O83" s="128">
        <v>7.2647620394597268E-2</v>
      </c>
      <c r="P83" s="128">
        <v>7.0371805820140576E-2</v>
      </c>
      <c r="Q83" s="128">
        <v>7.087672348595031E-2</v>
      </c>
      <c r="R83" s="128">
        <v>6.0958083832335329E-2</v>
      </c>
      <c r="S83" s="128">
        <v>6.7077715497651874E-2</v>
      </c>
      <c r="T83" s="128">
        <v>5.9515541740674957E-2</v>
      </c>
      <c r="U83" s="128">
        <v>5.3418890367008379E-2</v>
      </c>
      <c r="V83" s="128">
        <v>5.2546032441911444E-2</v>
      </c>
      <c r="W83" s="128">
        <v>5.1652445369406871E-2</v>
      </c>
      <c r="X83" s="128">
        <v>5.5536170711689523E-2</v>
      </c>
      <c r="Y83" s="128">
        <v>5.5670840787119868E-2</v>
      </c>
      <c r="Z83" s="128">
        <v>5.2897766520838128E-2</v>
      </c>
      <c r="AA83" s="128">
        <v>4.7633079815561551E-2</v>
      </c>
      <c r="AB83" s="128">
        <v>5.1212092457781661E-2</v>
      </c>
      <c r="AC83" s="128">
        <v>4.7901839887985444E-2</v>
      </c>
      <c r="AD83" s="128">
        <v>4.3850730530179363E-2</v>
      </c>
      <c r="AE83" s="81">
        <v>3.9107985837922896E-2</v>
      </c>
      <c r="AF83" s="128">
        <v>4.0770585283030951E-2</v>
      </c>
      <c r="AG83" s="148">
        <v>3.9802447045652195E-2</v>
      </c>
      <c r="AH83" s="81">
        <v>4.1423639691285701E-2</v>
      </c>
      <c r="AI83" s="81">
        <v>4.0581687418440135E-2</v>
      </c>
      <c r="AJ83" s="128">
        <v>4.3545964090716011E-2</v>
      </c>
    </row>
    <row r="84" spans="1:36" s="10" customFormat="1" ht="15.75" x14ac:dyDescent="0.25">
      <c r="A84" s="93" t="s">
        <v>219</v>
      </c>
      <c r="B84" s="94"/>
      <c r="C84" s="93"/>
      <c r="D84" s="132" t="s">
        <v>79</v>
      </c>
      <c r="E84" s="132" t="s">
        <v>79</v>
      </c>
      <c r="F84" s="132" t="s">
        <v>79</v>
      </c>
      <c r="G84" s="132" t="s">
        <v>79</v>
      </c>
      <c r="H84" s="132" t="s">
        <v>79</v>
      </c>
      <c r="I84" s="132" t="s">
        <v>79</v>
      </c>
      <c r="J84" s="132" t="s">
        <v>79</v>
      </c>
      <c r="K84" s="128" t="s">
        <v>79</v>
      </c>
      <c r="L84" s="128">
        <v>4.326468690069462E-2</v>
      </c>
      <c r="M84" s="128">
        <v>4.0871801150973434E-2</v>
      </c>
      <c r="N84" s="128">
        <v>4.0642394735173157E-2</v>
      </c>
      <c r="O84" s="128">
        <v>4.1564292515269032E-2</v>
      </c>
      <c r="P84" s="128">
        <v>5.0192275134834444E-2</v>
      </c>
      <c r="Q84" s="128">
        <v>5.3870033980786172E-2</v>
      </c>
      <c r="R84" s="128">
        <v>4.8713974545291368E-2</v>
      </c>
      <c r="S84" s="128">
        <v>3.6677250420320807E-2</v>
      </c>
      <c r="T84" s="128">
        <v>3.8282582950280017E-2</v>
      </c>
      <c r="U84" s="128">
        <v>3.8328337595256001E-2</v>
      </c>
      <c r="V84" s="128">
        <v>3.7786954680220246E-2</v>
      </c>
      <c r="W84" s="128">
        <v>3.8977194329950303E-2</v>
      </c>
      <c r="X84" s="128">
        <v>3.8542036442212733E-2</v>
      </c>
      <c r="Y84" s="128">
        <v>4.14718742848178E-2</v>
      </c>
      <c r="Z84" s="128">
        <v>3.8588347311252928E-2</v>
      </c>
      <c r="AA84" s="128">
        <v>3.7573679694535976E-2</v>
      </c>
      <c r="AB84" s="128">
        <v>3.7033028402272454E-2</v>
      </c>
      <c r="AC84" s="128">
        <v>3.5503020819663424E-2</v>
      </c>
      <c r="AD84" s="128">
        <v>3.4536698010216235E-2</v>
      </c>
      <c r="AE84" s="81">
        <v>3.5484533660757746E-2</v>
      </c>
      <c r="AF84" s="128">
        <v>3.4006263729321265E-2</v>
      </c>
      <c r="AG84" s="148">
        <v>3.692903224783034E-2</v>
      </c>
      <c r="AH84" s="81">
        <v>3.9229849019370967E-2</v>
      </c>
      <c r="AI84" s="81">
        <v>3.7191259444165986E-2</v>
      </c>
      <c r="AJ84" s="128">
        <v>3.2106687443648328E-2</v>
      </c>
    </row>
    <row r="85" spans="1:36" s="10" customFormat="1" ht="15.75" x14ac:dyDescent="0.25">
      <c r="A85" s="93" t="s">
        <v>220</v>
      </c>
      <c r="B85" s="96" t="s">
        <v>143</v>
      </c>
      <c r="C85" s="93"/>
      <c r="D85" s="132" t="s">
        <v>79</v>
      </c>
      <c r="E85" s="132" t="s">
        <v>79</v>
      </c>
      <c r="F85" s="128">
        <v>0.14852862210304252</v>
      </c>
      <c r="G85" s="128">
        <v>0.12821079623325524</v>
      </c>
      <c r="H85" s="128">
        <v>0.12062966521994563</v>
      </c>
      <c r="I85" s="128">
        <v>0.12256237574646076</v>
      </c>
      <c r="J85" s="128">
        <v>0.12383233744794418</v>
      </c>
      <c r="K85" s="128">
        <v>0.12705785818605242</v>
      </c>
      <c r="L85" s="128">
        <v>0.11743701860172454</v>
      </c>
      <c r="M85" s="128">
        <v>0.12018751523125351</v>
      </c>
      <c r="N85" s="128">
        <v>0.11760576293639201</v>
      </c>
      <c r="O85" s="128">
        <v>0.11407367348613975</v>
      </c>
      <c r="P85" s="128">
        <v>0.11756074809238265</v>
      </c>
      <c r="Q85" s="128">
        <v>0.11418917327038552</v>
      </c>
      <c r="R85" s="128">
        <v>0.10911094162030638</v>
      </c>
      <c r="S85" s="128">
        <v>0.12165518438443651</v>
      </c>
      <c r="T85" s="128">
        <v>0.13029946125388811</v>
      </c>
      <c r="U85" s="128">
        <v>0.12517912227183625</v>
      </c>
      <c r="V85" s="128">
        <v>0.13379927909126441</v>
      </c>
      <c r="W85" s="128">
        <v>0.12073487647166455</v>
      </c>
      <c r="X85" s="128">
        <v>0.11856450707045739</v>
      </c>
      <c r="Y85" s="128">
        <v>9.1148936804667111E-2</v>
      </c>
      <c r="Z85" s="128">
        <v>9.6009762453500791E-2</v>
      </c>
      <c r="AA85" s="128">
        <v>9.8919886903693882E-2</v>
      </c>
      <c r="AB85" s="128">
        <v>8.8612791426896542E-2</v>
      </c>
      <c r="AC85" s="128">
        <v>8.615779459702419E-2</v>
      </c>
      <c r="AD85" s="128">
        <v>8.2468071165052351E-2</v>
      </c>
      <c r="AE85" s="81">
        <v>7.6300953166187277E-2</v>
      </c>
      <c r="AF85" s="128">
        <v>7.5853421654345082E-2</v>
      </c>
      <c r="AG85" s="148">
        <v>7.6124787460554427E-2</v>
      </c>
      <c r="AH85" s="81">
        <v>7.3345623174083774E-2</v>
      </c>
      <c r="AI85" s="81">
        <v>7.1060714032699576E-2</v>
      </c>
      <c r="AJ85" s="128">
        <v>6.3152551622111822E-2</v>
      </c>
    </row>
    <row r="86" spans="1:36" s="10" customFormat="1" ht="15.75" x14ac:dyDescent="0.25">
      <c r="A86" s="93" t="s">
        <v>221</v>
      </c>
      <c r="B86" s="96">
        <v>38</v>
      </c>
      <c r="C86" s="93"/>
      <c r="D86" s="132">
        <v>0.10860222205197585</v>
      </c>
      <c r="E86" s="132">
        <v>8.8778028108572035E-2</v>
      </c>
      <c r="F86" s="128">
        <v>9.1007186921025315E-2</v>
      </c>
      <c r="G86" s="128">
        <v>8.9770517308440295E-2</v>
      </c>
      <c r="H86" s="128">
        <v>9.7486547555265674E-2</v>
      </c>
      <c r="I86" s="128">
        <v>0.10802053273926406</v>
      </c>
      <c r="J86" s="128">
        <v>0.10204860465400672</v>
      </c>
      <c r="K86" s="128">
        <v>0.10676966091188167</v>
      </c>
      <c r="L86" s="128">
        <v>0.14841065350478205</v>
      </c>
      <c r="M86" s="128">
        <v>8.9580945329064299E-2</v>
      </c>
      <c r="N86" s="128">
        <v>0.10932922764464383</v>
      </c>
      <c r="O86" s="128">
        <v>0.11143787569981345</v>
      </c>
      <c r="P86" s="128">
        <v>0.11472241956079314</v>
      </c>
      <c r="Q86" s="128">
        <v>0.12070324893206487</v>
      </c>
      <c r="R86" s="128">
        <v>0.12249043287327019</v>
      </c>
      <c r="S86" s="128">
        <v>0.12443737725263113</v>
      </c>
      <c r="T86" s="128">
        <v>0.13114611360655073</v>
      </c>
      <c r="U86" s="128">
        <v>0.1303502074048381</v>
      </c>
      <c r="V86" s="128">
        <v>0.11588221340058341</v>
      </c>
      <c r="W86" s="128">
        <v>0.11669180086962655</v>
      </c>
      <c r="X86" s="128">
        <v>0.13145992580714752</v>
      </c>
      <c r="Y86" s="128">
        <v>0.12573385999757833</v>
      </c>
      <c r="Z86" s="128">
        <v>0.11983156503802932</v>
      </c>
      <c r="AA86" s="128">
        <v>0.10177851054363227</v>
      </c>
      <c r="AB86" s="128">
        <v>0.10848140585383304</v>
      </c>
      <c r="AC86" s="128">
        <v>0.10908138498319563</v>
      </c>
      <c r="AD86" s="128">
        <v>9.9428635670140653E-2</v>
      </c>
      <c r="AE86" s="81">
        <v>9.9431698195712154E-2</v>
      </c>
      <c r="AF86" s="128">
        <v>0.10239268157575301</v>
      </c>
      <c r="AG86" s="148">
        <v>0.10941483744725479</v>
      </c>
      <c r="AH86" s="81">
        <v>8.7519244806303742E-2</v>
      </c>
      <c r="AI86" s="81">
        <v>9.8585479990540958E-2</v>
      </c>
      <c r="AJ86" s="128">
        <v>9.5223288830568312E-2</v>
      </c>
    </row>
    <row r="87" spans="1:36" s="10" customFormat="1" ht="15.75" x14ac:dyDescent="0.25">
      <c r="A87" s="93" t="s">
        <v>222</v>
      </c>
      <c r="B87" s="96">
        <v>39</v>
      </c>
      <c r="C87" s="93"/>
      <c r="D87" s="128" t="s">
        <v>79</v>
      </c>
      <c r="E87" s="128" t="s">
        <v>79</v>
      </c>
      <c r="F87" s="128" t="s">
        <v>79</v>
      </c>
      <c r="G87" s="128" t="s">
        <v>79</v>
      </c>
      <c r="H87" s="128" t="s">
        <v>79</v>
      </c>
      <c r="I87" s="128" t="s">
        <v>79</v>
      </c>
      <c r="J87" s="128" t="s">
        <v>79</v>
      </c>
      <c r="K87" s="128">
        <v>9.8445595854922269E-2</v>
      </c>
      <c r="L87" s="128">
        <v>8.0130043985465665E-2</v>
      </c>
      <c r="M87" s="128">
        <v>8.7898537960190246E-2</v>
      </c>
      <c r="N87" s="128">
        <v>9.6979332273449931E-2</v>
      </c>
      <c r="O87" s="128">
        <v>6.4940763492759984E-2</v>
      </c>
      <c r="P87" s="128">
        <v>6.2544086527157303E-2</v>
      </c>
      <c r="Q87" s="128">
        <v>7.7622801697998789E-2</v>
      </c>
      <c r="R87" s="128">
        <v>8.1967213114754106E-2</v>
      </c>
      <c r="S87" s="128">
        <v>0.11219067860938212</v>
      </c>
      <c r="T87" s="128">
        <v>9.4755104764446804E-2</v>
      </c>
      <c r="U87" s="128">
        <v>0.10743243243243242</v>
      </c>
      <c r="V87" s="128">
        <v>9.5688960515713128E-2</v>
      </c>
      <c r="W87" s="128">
        <v>0.10646078829744007</v>
      </c>
      <c r="X87" s="128">
        <v>7.5639906254308165E-2</v>
      </c>
      <c r="Y87" s="128">
        <v>9.4565744784085401E-2</v>
      </c>
      <c r="Z87" s="128">
        <v>8.6805123740828244E-2</v>
      </c>
      <c r="AA87" s="128">
        <v>7.841802492809205E-2</v>
      </c>
      <c r="AB87" s="128">
        <v>7.3169915804938701E-2</v>
      </c>
      <c r="AC87" s="132">
        <v>6.5753959670247802E-2</v>
      </c>
      <c r="AD87" s="128">
        <v>6.2835858927524482E-2</v>
      </c>
      <c r="AE87" s="81">
        <v>6.5929996446520131E-2</v>
      </c>
      <c r="AF87" s="128">
        <v>6.521017125064868E-2</v>
      </c>
      <c r="AG87" s="148">
        <v>6.4673442054675803E-2</v>
      </c>
      <c r="AH87" s="81">
        <v>6.1561866125760645E-2</v>
      </c>
      <c r="AI87" s="81">
        <v>6.1036648948345582E-2</v>
      </c>
      <c r="AJ87" s="128">
        <v>6.1783983256223841E-2</v>
      </c>
    </row>
    <row r="88" spans="1:36" s="10" customFormat="1" ht="15.75" x14ac:dyDescent="0.25">
      <c r="A88" s="93" t="s">
        <v>223</v>
      </c>
      <c r="B88" s="96" t="s">
        <v>144</v>
      </c>
      <c r="C88" s="93"/>
      <c r="D88" s="132" t="s">
        <v>79</v>
      </c>
      <c r="E88" s="132" t="s">
        <v>79</v>
      </c>
      <c r="F88" s="128" t="s">
        <v>79</v>
      </c>
      <c r="G88" s="128" t="s">
        <v>79</v>
      </c>
      <c r="H88" s="128" t="s">
        <v>79</v>
      </c>
      <c r="I88" s="128" t="s">
        <v>79</v>
      </c>
      <c r="J88" s="128" t="s">
        <v>79</v>
      </c>
      <c r="K88" s="128" t="s">
        <v>79</v>
      </c>
      <c r="L88" s="137" t="s">
        <v>79</v>
      </c>
      <c r="M88" s="128" t="s">
        <v>79</v>
      </c>
      <c r="N88" s="128" t="s">
        <v>79</v>
      </c>
      <c r="O88" s="128" t="s">
        <v>79</v>
      </c>
      <c r="P88" s="143">
        <v>3.6753053416785385E-2</v>
      </c>
      <c r="Q88" s="132">
        <v>3.9784231138697994E-2</v>
      </c>
      <c r="R88" s="132">
        <v>4.6328722348683828E-2</v>
      </c>
      <c r="S88" s="132">
        <v>4.3686844318228814E-2</v>
      </c>
      <c r="T88" s="132">
        <v>5.6466138328530265E-2</v>
      </c>
      <c r="U88" s="132">
        <v>3.8101418373968667E-2</v>
      </c>
      <c r="V88" s="132">
        <v>3.4831919430204597E-2</v>
      </c>
      <c r="W88" s="132">
        <v>4.4076726476565971E-2</v>
      </c>
      <c r="X88" s="128">
        <v>5.0766189636019074E-2</v>
      </c>
      <c r="Y88" s="128">
        <v>4.6707372830110762E-2</v>
      </c>
      <c r="Z88" s="128">
        <v>4.4478182636077376E-2</v>
      </c>
      <c r="AA88" s="128">
        <v>4.1061428234388388E-2</v>
      </c>
      <c r="AB88" s="128">
        <v>3.752052635036017E-2</v>
      </c>
      <c r="AC88" s="128">
        <v>3.9102396266458762E-2</v>
      </c>
      <c r="AD88" s="128">
        <v>4.0891100242033074E-2</v>
      </c>
      <c r="AE88" s="81">
        <v>4.9576516577385259E-2</v>
      </c>
      <c r="AF88" s="128">
        <v>4.5596356900804928E-2</v>
      </c>
      <c r="AG88" s="148">
        <v>4.738402692896445E-2</v>
      </c>
      <c r="AH88" s="81">
        <v>4.6423185554595195E-2</v>
      </c>
      <c r="AI88" s="81">
        <v>4.5830881487583859E-2</v>
      </c>
      <c r="AJ88" s="128">
        <v>4.1545191259791787E-2</v>
      </c>
    </row>
    <row r="89" spans="1:36" s="10" customFormat="1" ht="15.75" x14ac:dyDescent="0.25">
      <c r="A89" s="93" t="s">
        <v>224</v>
      </c>
      <c r="B89" s="96">
        <v>41</v>
      </c>
      <c r="C89" s="93"/>
      <c r="D89" s="128">
        <v>0.34760388478812176</v>
      </c>
      <c r="E89" s="132">
        <v>0.21749239426454112</v>
      </c>
      <c r="F89" s="132">
        <v>0.23038180871341735</v>
      </c>
      <c r="G89" s="132">
        <v>0.25138516197219607</v>
      </c>
      <c r="H89" s="132">
        <v>0.18421478509512565</v>
      </c>
      <c r="I89" s="132">
        <v>0.17076274147157644</v>
      </c>
      <c r="J89" s="132">
        <v>0.14019631794210433</v>
      </c>
      <c r="K89" s="132">
        <v>0.14270330620250887</v>
      </c>
      <c r="L89" s="132">
        <v>0.11950415334912898</v>
      </c>
      <c r="M89" s="132">
        <v>9.1573127227416687E-2</v>
      </c>
      <c r="N89" s="128">
        <v>8.140376341793483E-2</v>
      </c>
      <c r="O89" s="128">
        <v>6.7276159403689278E-2</v>
      </c>
      <c r="P89" s="128">
        <v>6.2585609081630481E-2</v>
      </c>
      <c r="Q89" s="128">
        <v>5.5674068878253637E-2</v>
      </c>
      <c r="R89" s="128">
        <v>5.3975419197923362E-2</v>
      </c>
      <c r="S89" s="128">
        <v>5.1003765391385958E-2</v>
      </c>
      <c r="T89" s="128">
        <v>5.5712373281799517E-2</v>
      </c>
      <c r="U89" s="128">
        <v>4.8651086120757969E-2</v>
      </c>
      <c r="V89" s="128">
        <v>5.2090932638486846E-2</v>
      </c>
      <c r="W89" s="128">
        <v>5.2572286301901423E-2</v>
      </c>
      <c r="X89" s="128">
        <v>5.3279665888494518E-2</v>
      </c>
      <c r="Y89" s="128">
        <v>4.9553535439810725E-2</v>
      </c>
      <c r="Z89" s="128">
        <v>5.0824424196622378E-2</v>
      </c>
      <c r="AA89" s="128">
        <v>5.3285468268013149E-2</v>
      </c>
      <c r="AB89" s="128">
        <v>5.1617466012806659E-2</v>
      </c>
      <c r="AC89" s="128">
        <v>5.4583341656904413E-2</v>
      </c>
      <c r="AD89" s="128">
        <v>5.4924048552593571E-2</v>
      </c>
      <c r="AE89" s="81">
        <v>5.218235131615645E-2</v>
      </c>
      <c r="AF89" s="128">
        <v>4.8876146248098398E-2</v>
      </c>
      <c r="AG89" s="148">
        <v>4.5846296785032728E-2</v>
      </c>
      <c r="AH89" s="81">
        <v>4.6666132104108971E-2</v>
      </c>
      <c r="AI89" s="81">
        <v>4.2382044870319005E-2</v>
      </c>
      <c r="AJ89" s="128">
        <v>4.1167068782969822E-2</v>
      </c>
    </row>
    <row r="90" spans="1:36" s="10" customFormat="1" ht="15.75" x14ac:dyDescent="0.25">
      <c r="A90" s="93" t="s">
        <v>225</v>
      </c>
      <c r="B90" s="96">
        <v>42</v>
      </c>
      <c r="C90" s="93"/>
      <c r="D90" s="128" t="s">
        <v>79</v>
      </c>
      <c r="E90" s="133" t="s">
        <v>79</v>
      </c>
      <c r="F90" s="133" t="s">
        <v>79</v>
      </c>
      <c r="G90" s="133" t="s">
        <v>79</v>
      </c>
      <c r="H90" s="133" t="s">
        <v>79</v>
      </c>
      <c r="I90" s="133" t="s">
        <v>79</v>
      </c>
      <c r="J90" s="133" t="s">
        <v>79</v>
      </c>
      <c r="K90" s="133" t="s">
        <v>79</v>
      </c>
      <c r="L90" s="133" t="s">
        <v>79</v>
      </c>
      <c r="M90" s="128" t="s">
        <v>79</v>
      </c>
      <c r="N90" s="128" t="s">
        <v>79</v>
      </c>
      <c r="O90" s="128" t="s">
        <v>79</v>
      </c>
      <c r="P90" s="128">
        <v>8.3269673503557989E-2</v>
      </c>
      <c r="Q90" s="128">
        <v>8.4636737308493026E-2</v>
      </c>
      <c r="R90" s="128">
        <v>7.9193712783648951E-2</v>
      </c>
      <c r="S90" s="128">
        <v>7.570141381583767E-2</v>
      </c>
      <c r="T90" s="128">
        <v>7.1296527038354374E-2</v>
      </c>
      <c r="U90" s="128">
        <v>7.9527958893488127E-2</v>
      </c>
      <c r="V90" s="128">
        <v>7.7044503291832642E-2</v>
      </c>
      <c r="W90" s="128">
        <v>7.0130033502590797E-2</v>
      </c>
      <c r="X90" s="128">
        <v>6.3185471744576699E-2</v>
      </c>
      <c r="Y90" s="128">
        <v>7.1106075404805208E-2</v>
      </c>
      <c r="Z90" s="128">
        <v>6.9825918419041816E-2</v>
      </c>
      <c r="AA90" s="128">
        <v>6.9769145964832802E-2</v>
      </c>
      <c r="AB90" s="128">
        <v>7.2933506091054048E-2</v>
      </c>
      <c r="AC90" s="128">
        <v>7.5861955295844399E-2</v>
      </c>
      <c r="AD90" s="128">
        <v>7.0325315007768618E-2</v>
      </c>
      <c r="AE90" s="81">
        <v>7.7266305178730871E-2</v>
      </c>
      <c r="AF90" s="128">
        <v>6.1950186267954024E-2</v>
      </c>
      <c r="AG90" s="148">
        <v>5.8689899037038286E-2</v>
      </c>
      <c r="AH90" s="81">
        <v>5.4882185015436881E-2</v>
      </c>
      <c r="AI90" s="81">
        <v>5.6037884285827545E-2</v>
      </c>
      <c r="AJ90" s="128">
        <v>4.8348349926932092E-2</v>
      </c>
    </row>
    <row r="91" spans="1:36" s="10" customFormat="1" ht="15.75" x14ac:dyDescent="0.25">
      <c r="A91" s="93" t="s">
        <v>226</v>
      </c>
      <c r="B91" s="94"/>
      <c r="C91" s="93"/>
      <c r="D91" s="132" t="s">
        <v>79</v>
      </c>
      <c r="E91" s="132" t="s">
        <v>79</v>
      </c>
      <c r="F91" s="132" t="s">
        <v>79</v>
      </c>
      <c r="G91" s="128" t="s">
        <v>79</v>
      </c>
      <c r="H91" s="128" t="s">
        <v>79</v>
      </c>
      <c r="I91" s="128" t="s">
        <v>79</v>
      </c>
      <c r="J91" s="128" t="s">
        <v>79</v>
      </c>
      <c r="K91" s="128" t="s">
        <v>79</v>
      </c>
      <c r="L91" s="128" t="s">
        <v>79</v>
      </c>
      <c r="M91" s="128" t="s">
        <v>79</v>
      </c>
      <c r="N91" s="128" t="s">
        <v>79</v>
      </c>
      <c r="O91" s="128">
        <v>8.0624992261882647E-2</v>
      </c>
      <c r="P91" s="128">
        <v>8.4054928715122892E-2</v>
      </c>
      <c r="Q91" s="128">
        <v>8.2464219336356004E-2</v>
      </c>
      <c r="R91" s="128">
        <v>8.4032841476718148E-2</v>
      </c>
      <c r="S91" s="128">
        <v>7.3959863422795938E-2</v>
      </c>
      <c r="T91" s="128">
        <v>7.0289416695161186E-2</v>
      </c>
      <c r="U91" s="128">
        <v>6.9787485532763677E-2</v>
      </c>
      <c r="V91" s="128">
        <v>6.8546574845958677E-2</v>
      </c>
      <c r="W91" s="128">
        <v>6.0890820545117824E-2</v>
      </c>
      <c r="X91" s="128">
        <v>6.5176051513906014E-2</v>
      </c>
      <c r="Y91" s="128">
        <v>6.1435041041607699E-2</v>
      </c>
      <c r="Z91" s="128">
        <v>6.2750715146196165E-2</v>
      </c>
      <c r="AA91" s="128">
        <v>5.987184546291599E-2</v>
      </c>
      <c r="AB91" s="128">
        <v>5.9731874493090129E-2</v>
      </c>
      <c r="AC91" s="128">
        <v>5.7761742593921861E-2</v>
      </c>
      <c r="AD91" s="128">
        <v>5.6940310699749253E-2</v>
      </c>
      <c r="AE91" s="81">
        <v>5.886128235649439E-2</v>
      </c>
      <c r="AF91" s="128">
        <v>5.7923673745729605E-2</v>
      </c>
      <c r="AG91" s="148">
        <v>6.0351303160210944E-2</v>
      </c>
      <c r="AH91" s="81">
        <v>6.4228956715983679E-2</v>
      </c>
      <c r="AI91" s="81">
        <v>6.0711526126583037E-2</v>
      </c>
      <c r="AJ91" s="128">
        <v>6.3688524149698791E-2</v>
      </c>
    </row>
    <row r="92" spans="1:36" s="10" customFormat="1" ht="15.75" x14ac:dyDescent="0.25">
      <c r="A92" s="93" t="s">
        <v>227</v>
      </c>
      <c r="B92" s="96" t="s">
        <v>160</v>
      </c>
      <c r="C92" s="93"/>
      <c r="D92" s="128" t="s">
        <v>79</v>
      </c>
      <c r="E92" s="128" t="s">
        <v>79</v>
      </c>
      <c r="F92" s="128" t="s">
        <v>79</v>
      </c>
      <c r="G92" s="132" t="s">
        <v>79</v>
      </c>
      <c r="H92" s="132" t="s">
        <v>79</v>
      </c>
      <c r="I92" s="132" t="s">
        <v>79</v>
      </c>
      <c r="J92" s="128" t="s">
        <v>79</v>
      </c>
      <c r="K92" s="128" t="s">
        <v>79</v>
      </c>
      <c r="L92" s="128" t="s">
        <v>79</v>
      </c>
      <c r="M92" s="128" t="s">
        <v>79</v>
      </c>
      <c r="N92" s="128" t="s">
        <v>79</v>
      </c>
      <c r="O92" s="128" t="s">
        <v>79</v>
      </c>
      <c r="P92" s="128" t="s">
        <v>79</v>
      </c>
      <c r="Q92" s="128" t="s">
        <v>79</v>
      </c>
      <c r="R92" s="128" t="s">
        <v>79</v>
      </c>
      <c r="S92" s="128" t="s">
        <v>79</v>
      </c>
      <c r="T92" s="128" t="s">
        <v>79</v>
      </c>
      <c r="U92" s="128" t="s">
        <v>79</v>
      </c>
      <c r="V92" s="128" t="s">
        <v>79</v>
      </c>
      <c r="W92" s="128" t="s">
        <v>79</v>
      </c>
      <c r="X92" s="128" t="s">
        <v>79</v>
      </c>
      <c r="Y92" s="128" t="s">
        <v>79</v>
      </c>
      <c r="Z92" s="128" t="s">
        <v>79</v>
      </c>
      <c r="AA92" s="128" t="s">
        <v>79</v>
      </c>
      <c r="AB92" s="128" t="s">
        <v>79</v>
      </c>
      <c r="AC92" s="128" t="s">
        <v>79</v>
      </c>
      <c r="AD92" s="128" t="s">
        <v>79</v>
      </c>
      <c r="AE92" s="82" t="s">
        <v>79</v>
      </c>
      <c r="AF92" s="133" t="s">
        <v>79</v>
      </c>
      <c r="AG92" s="150" t="s">
        <v>79</v>
      </c>
      <c r="AH92" s="81" t="s">
        <v>79</v>
      </c>
      <c r="AI92" s="81" t="s">
        <v>79</v>
      </c>
      <c r="AJ92" s="128" t="s">
        <v>79</v>
      </c>
    </row>
    <row r="93" spans="1:36" s="10" customFormat="1" ht="15.75" x14ac:dyDescent="0.25">
      <c r="A93" s="57" t="s">
        <v>77</v>
      </c>
      <c r="B93" s="94"/>
      <c r="C93" s="93"/>
      <c r="D93" s="128"/>
      <c r="E93" s="128"/>
      <c r="F93" s="128"/>
      <c r="G93" s="128"/>
      <c r="H93" s="128"/>
      <c r="I93" s="128"/>
      <c r="J93" s="128"/>
      <c r="K93" s="128"/>
      <c r="L93" s="128"/>
      <c r="M93" s="128"/>
      <c r="N93" s="128"/>
      <c r="O93" s="128"/>
      <c r="P93" s="128"/>
      <c r="Q93" s="128"/>
      <c r="R93" s="128"/>
      <c r="S93" s="128"/>
      <c r="T93" s="128"/>
      <c r="U93" s="128"/>
      <c r="V93" s="128"/>
      <c r="W93" s="128"/>
      <c r="X93" s="128"/>
      <c r="Y93" s="128"/>
      <c r="Z93" s="128"/>
      <c r="AA93" s="128"/>
      <c r="AB93" s="128"/>
      <c r="AC93" s="128"/>
      <c r="AD93" s="128"/>
      <c r="AE93" s="140"/>
      <c r="AF93" s="128"/>
      <c r="AG93" s="148"/>
      <c r="AH93" s="81"/>
      <c r="AI93" s="81"/>
      <c r="AJ93" s="128"/>
    </row>
    <row r="94" spans="1:36" s="10" customFormat="1" ht="15.75" x14ac:dyDescent="0.25">
      <c r="A94" s="63" t="s">
        <v>41</v>
      </c>
      <c r="B94" s="94"/>
      <c r="C94" s="93"/>
      <c r="D94" s="128"/>
      <c r="E94" s="128"/>
      <c r="F94" s="128"/>
      <c r="G94" s="128"/>
      <c r="H94" s="128"/>
      <c r="I94" s="128"/>
      <c r="J94" s="128"/>
      <c r="K94" s="128"/>
      <c r="L94" s="128"/>
      <c r="M94" s="128"/>
      <c r="N94" s="128"/>
      <c r="O94" s="128"/>
      <c r="P94" s="128"/>
      <c r="Q94" s="128"/>
      <c r="R94" s="128"/>
      <c r="S94" s="128"/>
      <c r="T94" s="128"/>
      <c r="U94" s="128"/>
      <c r="V94" s="128"/>
      <c r="W94" s="128"/>
      <c r="X94" s="128"/>
      <c r="Y94" s="128"/>
      <c r="Z94" s="128"/>
      <c r="AA94" s="128"/>
      <c r="AB94" s="128"/>
      <c r="AC94" s="128"/>
      <c r="AD94" s="128"/>
      <c r="AE94" s="140"/>
      <c r="AF94" s="128"/>
      <c r="AG94" s="148"/>
      <c r="AH94" s="81"/>
      <c r="AI94" s="81"/>
      <c r="AJ94" s="128"/>
    </row>
    <row r="95" spans="1:36" s="10" customFormat="1" ht="15.75" x14ac:dyDescent="0.25">
      <c r="A95" s="93" t="s">
        <v>228</v>
      </c>
      <c r="B95" s="96" t="s">
        <v>145</v>
      </c>
      <c r="C95" s="93"/>
      <c r="D95" s="128" t="s">
        <v>68</v>
      </c>
      <c r="E95" s="128" t="s">
        <v>68</v>
      </c>
      <c r="F95" s="128" t="s">
        <v>68</v>
      </c>
      <c r="G95" s="128" t="s">
        <v>68</v>
      </c>
      <c r="H95" s="128" t="s">
        <v>79</v>
      </c>
      <c r="I95" s="133" t="s">
        <v>79</v>
      </c>
      <c r="J95" s="133" t="s">
        <v>79</v>
      </c>
      <c r="K95" s="128" t="s">
        <v>79</v>
      </c>
      <c r="L95" s="128" t="s">
        <v>79</v>
      </c>
      <c r="M95" s="128" t="s">
        <v>79</v>
      </c>
      <c r="N95" s="128" t="s">
        <v>79</v>
      </c>
      <c r="O95" s="128" t="s">
        <v>79</v>
      </c>
      <c r="P95" s="128" t="s">
        <v>79</v>
      </c>
      <c r="Q95" s="128" t="s">
        <v>79</v>
      </c>
      <c r="R95" s="128">
        <v>4.8634932265858924E-2</v>
      </c>
      <c r="S95" s="128">
        <v>4.822863826693688E-2</v>
      </c>
      <c r="T95" s="128">
        <v>4.6477475117233227E-2</v>
      </c>
      <c r="U95" s="128">
        <v>4.7092707913021302E-2</v>
      </c>
      <c r="V95" s="128">
        <v>4.9444740587193385E-2</v>
      </c>
      <c r="W95" s="128">
        <v>5.4709962934875032E-2</v>
      </c>
      <c r="X95" s="128">
        <v>4.2657595002545304E-2</v>
      </c>
      <c r="Y95" s="128">
        <v>4.6997284378663837E-2</v>
      </c>
      <c r="Z95" s="128">
        <v>4.5138457578314611E-2</v>
      </c>
      <c r="AA95" s="128">
        <v>4.4104606455180217E-2</v>
      </c>
      <c r="AB95" s="128">
        <v>4.7777725132849148E-2</v>
      </c>
      <c r="AC95" s="128">
        <v>5.4424977881526317E-2</v>
      </c>
      <c r="AD95" s="128">
        <v>4.8997210964468539E-2</v>
      </c>
      <c r="AE95" s="81">
        <v>4.8522387943175864E-2</v>
      </c>
      <c r="AF95" s="128">
        <v>4.3397455671997973E-2</v>
      </c>
      <c r="AG95" s="148">
        <v>3.4535777691509902E-2</v>
      </c>
      <c r="AH95" s="81">
        <v>4.6528602344643309E-2</v>
      </c>
      <c r="AI95" s="81">
        <v>5.2467082179630475E-2</v>
      </c>
      <c r="AJ95" s="128">
        <v>4.5623748312083483E-2</v>
      </c>
    </row>
    <row r="96" spans="1:36" s="10" customFormat="1" ht="15.75" x14ac:dyDescent="0.25">
      <c r="A96" s="93" t="s">
        <v>312</v>
      </c>
      <c r="B96" s="96">
        <v>45</v>
      </c>
      <c r="C96" s="93"/>
      <c r="D96" s="128" t="s">
        <v>68</v>
      </c>
      <c r="E96" s="128" t="s">
        <v>68</v>
      </c>
      <c r="F96" s="128" t="s">
        <v>68</v>
      </c>
      <c r="G96" s="128" t="s">
        <v>68</v>
      </c>
      <c r="H96" s="128" t="s">
        <v>79</v>
      </c>
      <c r="I96" s="128" t="s">
        <v>79</v>
      </c>
      <c r="J96" s="128" t="s">
        <v>79</v>
      </c>
      <c r="K96" s="128">
        <v>4.7274039247751427E-2</v>
      </c>
      <c r="L96" s="128">
        <v>5.4102539208364449E-2</v>
      </c>
      <c r="M96" s="128">
        <v>5.6607159673537716E-2</v>
      </c>
      <c r="N96" s="128">
        <v>4.4271720543929645E-2</v>
      </c>
      <c r="O96" s="128">
        <v>5.1602454680619893E-2</v>
      </c>
      <c r="P96" s="128">
        <v>6.2309056613327911E-2</v>
      </c>
      <c r="Q96" s="128">
        <v>5.1779279501758778E-2</v>
      </c>
      <c r="R96" s="128">
        <v>5.502882346292947E-2</v>
      </c>
      <c r="S96" s="128">
        <v>6.0430322943649403E-2</v>
      </c>
      <c r="T96" s="128">
        <v>5.9153497336958544E-2</v>
      </c>
      <c r="U96" s="128">
        <v>5.5543305230674807E-2</v>
      </c>
      <c r="V96" s="128">
        <v>5.718119475700624E-2</v>
      </c>
      <c r="W96" s="128">
        <v>4.5237705083938567E-2</v>
      </c>
      <c r="X96" s="128">
        <v>4.2647799027088908E-2</v>
      </c>
      <c r="Y96" s="128">
        <v>4.4039421167972395E-2</v>
      </c>
      <c r="Z96" s="128">
        <v>4.3415719928581904E-2</v>
      </c>
      <c r="AA96" s="128">
        <v>3.7316590715562335E-2</v>
      </c>
      <c r="AB96" s="128">
        <v>4.0113860203654442E-2</v>
      </c>
      <c r="AC96" s="128">
        <v>4.2528967696251939E-2</v>
      </c>
      <c r="AD96" s="128">
        <v>4.4499110577127091E-2</v>
      </c>
      <c r="AE96" s="81">
        <v>4.6004647742459111E-2</v>
      </c>
      <c r="AF96" s="128">
        <v>4.3608766368226512E-2</v>
      </c>
      <c r="AG96" s="152">
        <v>4.2571712333349637E-2</v>
      </c>
      <c r="AH96" s="79">
        <v>4.6499522377889693E-2</v>
      </c>
      <c r="AI96" s="79">
        <v>4.4614085265686755E-2</v>
      </c>
      <c r="AJ96" s="132">
        <v>4.4805403916674459E-2</v>
      </c>
    </row>
    <row r="97" spans="1:36" s="10" customFormat="1" ht="15.75" x14ac:dyDescent="0.25">
      <c r="A97" s="93" t="s">
        <v>229</v>
      </c>
      <c r="B97" s="94"/>
      <c r="C97" s="93"/>
      <c r="D97" s="128" t="s">
        <v>68</v>
      </c>
      <c r="E97" s="128" t="s">
        <v>68</v>
      </c>
      <c r="F97" s="128" t="s">
        <v>68</v>
      </c>
      <c r="G97" s="128" t="s">
        <v>68</v>
      </c>
      <c r="H97" s="128" t="s">
        <v>79</v>
      </c>
      <c r="I97" s="128" t="s">
        <v>79</v>
      </c>
      <c r="J97" s="128" t="s">
        <v>79</v>
      </c>
      <c r="K97" s="128" t="s">
        <v>79</v>
      </c>
      <c r="L97" s="128" t="s">
        <v>79</v>
      </c>
      <c r="M97" s="128" t="s">
        <v>79</v>
      </c>
      <c r="N97" s="128">
        <v>0.10210465116279072</v>
      </c>
      <c r="O97" s="128">
        <v>7.9334745762711864E-2</v>
      </c>
      <c r="P97" s="128">
        <v>6.2127167630057809E-2</v>
      </c>
      <c r="Q97" s="128">
        <v>6.4019480519480518E-2</v>
      </c>
      <c r="R97" s="128">
        <v>0.1101246105919003</v>
      </c>
      <c r="S97" s="128">
        <v>0.11729074889867841</v>
      </c>
      <c r="T97" s="128">
        <v>0.1072</v>
      </c>
      <c r="U97" s="128" t="s">
        <v>79</v>
      </c>
      <c r="V97" s="128" t="s">
        <v>79</v>
      </c>
      <c r="W97" s="128" t="s">
        <v>79</v>
      </c>
      <c r="X97" s="128">
        <v>3.7609694943585459E-2</v>
      </c>
      <c r="Y97" s="128">
        <v>3.3333333333333333E-2</v>
      </c>
      <c r="Z97" s="128">
        <v>3.6456558773424193E-2</v>
      </c>
      <c r="AA97" s="128">
        <v>4.0470038144456752E-2</v>
      </c>
      <c r="AB97" s="128">
        <v>4.0705272645335744E-2</v>
      </c>
      <c r="AC97" s="128" t="s">
        <v>79</v>
      </c>
      <c r="AD97" s="128">
        <v>3.9563312062735445E-2</v>
      </c>
      <c r="AE97" s="81">
        <v>4.0167011910926982E-2</v>
      </c>
      <c r="AF97" s="128">
        <v>3.120109361742246E-2</v>
      </c>
      <c r="AG97" s="148">
        <v>3.06996187238734E-2</v>
      </c>
      <c r="AH97" s="81">
        <v>3.3960802187784862E-2</v>
      </c>
      <c r="AI97" s="81">
        <v>3.5221890896333978E-2</v>
      </c>
      <c r="AJ97" s="128">
        <v>3.3362974939369447E-2</v>
      </c>
    </row>
    <row r="98" spans="1:36" s="10" customFormat="1" ht="15.75" x14ac:dyDescent="0.25">
      <c r="A98" s="93" t="s">
        <v>230</v>
      </c>
      <c r="B98" s="96">
        <v>46</v>
      </c>
      <c r="C98" s="93"/>
      <c r="D98" s="128" t="s">
        <v>68</v>
      </c>
      <c r="E98" s="128" t="s">
        <v>68</v>
      </c>
      <c r="F98" s="128" t="s">
        <v>68</v>
      </c>
      <c r="G98" s="128" t="s">
        <v>68</v>
      </c>
      <c r="H98" s="128" t="s">
        <v>79</v>
      </c>
      <c r="I98" s="128" t="s">
        <v>79</v>
      </c>
      <c r="J98" s="128" t="s">
        <v>79</v>
      </c>
      <c r="K98" s="128" t="s">
        <v>79</v>
      </c>
      <c r="L98" s="128" t="s">
        <v>79</v>
      </c>
      <c r="M98" s="128">
        <v>0.15833093525179853</v>
      </c>
      <c r="N98" s="128">
        <v>0.12817647058823528</v>
      </c>
      <c r="O98" s="128">
        <v>0.14961439588688946</v>
      </c>
      <c r="P98" s="128" t="s">
        <v>79</v>
      </c>
      <c r="Q98" s="128" t="s">
        <v>79</v>
      </c>
      <c r="R98" s="128" t="s">
        <v>79</v>
      </c>
      <c r="S98" s="128" t="s">
        <v>79</v>
      </c>
      <c r="T98" s="128" t="s">
        <v>79</v>
      </c>
      <c r="U98" s="128" t="s">
        <v>79</v>
      </c>
      <c r="V98" s="128" t="s">
        <v>79</v>
      </c>
      <c r="W98" s="128" t="s">
        <v>79</v>
      </c>
      <c r="X98" s="128" t="s">
        <v>79</v>
      </c>
      <c r="Y98" s="128" t="s">
        <v>79</v>
      </c>
      <c r="Z98" s="128" t="s">
        <v>79</v>
      </c>
      <c r="AA98" s="128" t="s">
        <v>79</v>
      </c>
      <c r="AB98" s="128" t="s">
        <v>79</v>
      </c>
      <c r="AC98" s="128" t="s">
        <v>79</v>
      </c>
      <c r="AD98" s="128" t="s">
        <v>79</v>
      </c>
      <c r="AE98" s="81" t="s">
        <v>79</v>
      </c>
      <c r="AF98" s="128" t="s">
        <v>79</v>
      </c>
      <c r="AG98" s="148" t="s">
        <v>79</v>
      </c>
      <c r="AH98" s="81" t="s">
        <v>79</v>
      </c>
      <c r="AI98" s="81" t="s">
        <v>79</v>
      </c>
      <c r="AJ98" s="128" t="s">
        <v>79</v>
      </c>
    </row>
    <row r="99" spans="1:36" s="10" customFormat="1" ht="15.75" x14ac:dyDescent="0.25">
      <c r="A99" s="93" t="s">
        <v>231</v>
      </c>
      <c r="B99" s="96">
        <v>47</v>
      </c>
      <c r="C99" s="93"/>
      <c r="D99" s="128" t="s">
        <v>68</v>
      </c>
      <c r="E99" s="128" t="s">
        <v>68</v>
      </c>
      <c r="F99" s="128" t="s">
        <v>68</v>
      </c>
      <c r="G99" s="128" t="s">
        <v>68</v>
      </c>
      <c r="H99" s="128" t="s">
        <v>79</v>
      </c>
      <c r="I99" s="128" t="s">
        <v>79</v>
      </c>
      <c r="J99" s="133">
        <v>4.4955543458537472E-2</v>
      </c>
      <c r="K99" s="133">
        <v>3.0081862116579546E-2</v>
      </c>
      <c r="L99" s="133">
        <v>2.8080513751312458E-2</v>
      </c>
      <c r="M99" s="133">
        <v>3.5144696100990976E-2</v>
      </c>
      <c r="N99" s="128" t="s">
        <v>79</v>
      </c>
      <c r="O99" s="128">
        <v>3.8832745160945349E-2</v>
      </c>
      <c r="P99" s="128">
        <v>2.7968058667509999E-2</v>
      </c>
      <c r="Q99" s="128">
        <v>2.1750041658841857E-2</v>
      </c>
      <c r="R99" s="128">
        <v>1.3771750178342881E-2</v>
      </c>
      <c r="S99" s="128">
        <v>1.3631527606298816E-2</v>
      </c>
      <c r="T99" s="128" t="s">
        <v>79</v>
      </c>
      <c r="U99" s="128" t="s">
        <v>79</v>
      </c>
      <c r="V99" s="128" t="s">
        <v>79</v>
      </c>
      <c r="W99" s="128" t="s">
        <v>79</v>
      </c>
      <c r="X99" s="128" t="s">
        <v>79</v>
      </c>
      <c r="Y99" s="128" t="s">
        <v>79</v>
      </c>
      <c r="Z99" s="128" t="s">
        <v>79</v>
      </c>
      <c r="AA99" s="128" t="s">
        <v>79</v>
      </c>
      <c r="AB99" s="128" t="s">
        <v>79</v>
      </c>
      <c r="AC99" s="128" t="s">
        <v>79</v>
      </c>
      <c r="AD99" s="128" t="s">
        <v>79</v>
      </c>
      <c r="AE99" s="81" t="s">
        <v>79</v>
      </c>
      <c r="AF99" s="128" t="s">
        <v>79</v>
      </c>
      <c r="AG99" s="148" t="s">
        <v>79</v>
      </c>
      <c r="AH99" s="81" t="s">
        <v>79</v>
      </c>
      <c r="AI99" s="81" t="s">
        <v>79</v>
      </c>
      <c r="AJ99" s="128" t="s">
        <v>79</v>
      </c>
    </row>
    <row r="100" spans="1:36" s="10" customFormat="1" ht="15.75" x14ac:dyDescent="0.25">
      <c r="A100" s="63" t="s">
        <v>42</v>
      </c>
      <c r="B100" s="94"/>
      <c r="C100" s="93"/>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40"/>
      <c r="AF100" s="128"/>
      <c r="AG100" s="148"/>
      <c r="AH100" s="81"/>
      <c r="AI100" s="81"/>
      <c r="AJ100" s="128"/>
    </row>
    <row r="101" spans="1:36" s="10" customFormat="1" ht="15.75" x14ac:dyDescent="0.25">
      <c r="A101" s="93" t="s">
        <v>512</v>
      </c>
      <c r="B101" s="96">
        <v>48</v>
      </c>
      <c r="C101" s="93"/>
      <c r="D101" s="128" t="s">
        <v>79</v>
      </c>
      <c r="E101" s="132">
        <v>0.13206339977678988</v>
      </c>
      <c r="F101" s="132">
        <v>0.13747361700649149</v>
      </c>
      <c r="G101" s="132">
        <v>0.14253640994823749</v>
      </c>
      <c r="H101" s="132">
        <v>0.16867625516479895</v>
      </c>
      <c r="I101" s="132">
        <v>0.14796104808065866</v>
      </c>
      <c r="J101" s="132">
        <v>0.140883852274478</v>
      </c>
      <c r="K101" s="132">
        <v>0.15157922364927051</v>
      </c>
      <c r="L101" s="132">
        <v>0.14952756453742586</v>
      </c>
      <c r="M101" s="132">
        <v>0.14094969695964749</v>
      </c>
      <c r="N101" s="132">
        <v>0.1305825861414058</v>
      </c>
      <c r="O101" s="132">
        <v>0.12520670713938675</v>
      </c>
      <c r="P101" s="132">
        <v>0.11338743170326088</v>
      </c>
      <c r="Q101" s="144">
        <v>0.11419898446739243</v>
      </c>
      <c r="R101" s="144">
        <v>0.1118912743676167</v>
      </c>
      <c r="S101" s="144">
        <v>0.10973829610641493</v>
      </c>
      <c r="T101" s="144">
        <v>0.10879794592699614</v>
      </c>
      <c r="U101" s="144">
        <v>0.10228761310058522</v>
      </c>
      <c r="V101" s="144">
        <v>0.10187304699293973</v>
      </c>
      <c r="W101" s="144">
        <v>9.6277365382595625E-2</v>
      </c>
      <c r="X101" s="144">
        <v>7.6465093499280268E-2</v>
      </c>
      <c r="Y101" s="144">
        <v>7.3992884936945016E-2</v>
      </c>
      <c r="Z101" s="144">
        <v>6.9691158451120533E-2</v>
      </c>
      <c r="AA101" s="144">
        <v>6.1661811519522172E-2</v>
      </c>
      <c r="AB101" s="144">
        <v>6.0353958594316831E-2</v>
      </c>
      <c r="AC101" s="144">
        <v>5.9676331472565403E-2</v>
      </c>
      <c r="AD101" s="144">
        <v>5.9682489388342502E-2</v>
      </c>
      <c r="AE101" s="79">
        <v>5.5954469987718893E-2</v>
      </c>
      <c r="AF101" s="132">
        <v>5.5450283479378047E-2</v>
      </c>
      <c r="AG101" s="152">
        <v>5.4272307654177634E-2</v>
      </c>
      <c r="AH101" s="79">
        <v>5.1021497511735264E-2</v>
      </c>
      <c r="AI101" s="79">
        <v>4.9119518956363122E-2</v>
      </c>
      <c r="AJ101" s="132">
        <v>4.685548175028164E-2</v>
      </c>
    </row>
    <row r="102" spans="1:36" s="10" customFormat="1" ht="15.75" x14ac:dyDescent="0.25">
      <c r="A102" s="93" t="s">
        <v>232</v>
      </c>
      <c r="B102" s="96" t="s">
        <v>146</v>
      </c>
      <c r="C102" s="93"/>
      <c r="D102" s="128">
        <v>3.0196530691323054E-2</v>
      </c>
      <c r="E102" s="128">
        <v>3.0812496056949232E-2</v>
      </c>
      <c r="F102" s="128">
        <v>3.068641403690545E-2</v>
      </c>
      <c r="G102" s="128">
        <v>3.0674176579019382E-2</v>
      </c>
      <c r="H102" s="128">
        <v>2.9852620151668525E-2</v>
      </c>
      <c r="I102" s="128">
        <v>2.8362397984861797E-2</v>
      </c>
      <c r="J102" s="128">
        <v>2.7642986783946281E-2</v>
      </c>
      <c r="K102" s="128">
        <v>2.6964170752951246E-2</v>
      </c>
      <c r="L102" s="128">
        <v>2.6441641750355668E-2</v>
      </c>
      <c r="M102" s="128">
        <v>2.733286559643126E-2</v>
      </c>
      <c r="N102" s="128">
        <v>2.3898465076659346E-2</v>
      </c>
      <c r="O102" s="128">
        <v>2.6141801176487494E-2</v>
      </c>
      <c r="P102" s="128">
        <v>2.5472789325876256E-2</v>
      </c>
      <c r="Q102" s="128">
        <v>2.6283497925507156E-2</v>
      </c>
      <c r="R102" s="128">
        <v>2.6234411935547704E-2</v>
      </c>
      <c r="S102" s="128">
        <v>2.644840532581871E-2</v>
      </c>
      <c r="T102" s="128">
        <v>2.7085682292282087E-2</v>
      </c>
      <c r="U102" s="128">
        <v>2.6925728119201173E-2</v>
      </c>
      <c r="V102" s="128">
        <v>2.691565210174927E-2</v>
      </c>
      <c r="W102" s="128">
        <v>2.6394430848783994E-2</v>
      </c>
      <c r="X102" s="128">
        <v>2.6320277578515235E-2</v>
      </c>
      <c r="Y102" s="128">
        <v>2.4898608333453979E-2</v>
      </c>
      <c r="Z102" s="128">
        <v>2.4873459099150102E-2</v>
      </c>
      <c r="AA102" s="128">
        <v>2.5034201491959424E-2</v>
      </c>
      <c r="AB102" s="128">
        <v>2.4570509333853307E-2</v>
      </c>
      <c r="AC102" s="128">
        <v>2.4081090616803878E-2</v>
      </c>
      <c r="AD102" s="128">
        <v>2.4865593482835145E-2</v>
      </c>
      <c r="AE102" s="81">
        <v>2.5229088960555202E-2</v>
      </c>
      <c r="AF102" s="128">
        <v>2.4878216247470365E-2</v>
      </c>
      <c r="AG102" s="148">
        <v>2.4973167246615413E-2</v>
      </c>
      <c r="AH102" s="81">
        <v>2.507554327566169E-2</v>
      </c>
      <c r="AI102" s="81">
        <v>2.487071646084351E-2</v>
      </c>
      <c r="AJ102" s="128">
        <v>2.0718092670778659E-2</v>
      </c>
    </row>
    <row r="103" spans="1:36" s="10" customFormat="1" ht="15.75" x14ac:dyDescent="0.25">
      <c r="A103" s="93" t="s">
        <v>233</v>
      </c>
      <c r="B103" s="96">
        <v>50</v>
      </c>
      <c r="C103" s="93"/>
      <c r="D103" s="133" t="s">
        <v>79</v>
      </c>
      <c r="E103" s="133" t="s">
        <v>79</v>
      </c>
      <c r="F103" s="133" t="s">
        <v>79</v>
      </c>
      <c r="G103" s="133" t="s">
        <v>79</v>
      </c>
      <c r="H103" s="133" t="s">
        <v>79</v>
      </c>
      <c r="I103" s="133" t="s">
        <v>79</v>
      </c>
      <c r="J103" s="133" t="s">
        <v>79</v>
      </c>
      <c r="K103" s="133" t="s">
        <v>79</v>
      </c>
      <c r="L103" s="133" t="s">
        <v>79</v>
      </c>
      <c r="M103" s="133" t="s">
        <v>79</v>
      </c>
      <c r="N103" s="133" t="s">
        <v>79</v>
      </c>
      <c r="O103" s="133" t="s">
        <v>79</v>
      </c>
      <c r="P103" s="133" t="s">
        <v>79</v>
      </c>
      <c r="Q103" s="133" t="s">
        <v>79</v>
      </c>
      <c r="R103" s="133" t="s">
        <v>79</v>
      </c>
      <c r="S103" s="133" t="s">
        <v>79</v>
      </c>
      <c r="T103" s="133" t="s">
        <v>79</v>
      </c>
      <c r="U103" s="133" t="s">
        <v>79</v>
      </c>
      <c r="V103" s="133" t="s">
        <v>79</v>
      </c>
      <c r="W103" s="133" t="s">
        <v>79</v>
      </c>
      <c r="X103" s="133" t="s">
        <v>79</v>
      </c>
      <c r="Y103" s="133" t="s">
        <v>79</v>
      </c>
      <c r="Z103" s="133" t="s">
        <v>79</v>
      </c>
      <c r="AA103" s="133" t="s">
        <v>79</v>
      </c>
      <c r="AB103" s="133" t="s">
        <v>79</v>
      </c>
      <c r="AC103" s="133" t="s">
        <v>79</v>
      </c>
      <c r="AD103" s="133" t="s">
        <v>79</v>
      </c>
      <c r="AE103" s="81" t="s">
        <v>79</v>
      </c>
      <c r="AF103" s="128" t="s">
        <v>79</v>
      </c>
      <c r="AG103" s="148" t="s">
        <v>79</v>
      </c>
      <c r="AH103" s="81" t="s">
        <v>79</v>
      </c>
      <c r="AI103" s="81" t="s">
        <v>79</v>
      </c>
      <c r="AJ103" s="128" t="s">
        <v>79</v>
      </c>
    </row>
    <row r="104" spans="1:36" s="10" customFormat="1" ht="15.75" x14ac:dyDescent="0.25">
      <c r="A104" s="93" t="s">
        <v>234</v>
      </c>
      <c r="B104" s="96">
        <v>51</v>
      </c>
      <c r="C104" s="93"/>
      <c r="D104" s="132" t="s">
        <v>79</v>
      </c>
      <c r="E104" s="132" t="s">
        <v>79</v>
      </c>
      <c r="F104" s="132" t="s">
        <v>79</v>
      </c>
      <c r="G104" s="132" t="s">
        <v>79</v>
      </c>
      <c r="H104" s="132" t="s">
        <v>79</v>
      </c>
      <c r="I104" s="132" t="s">
        <v>79</v>
      </c>
      <c r="J104" s="132" t="s">
        <v>79</v>
      </c>
      <c r="K104" s="132">
        <v>0.20306080694001147</v>
      </c>
      <c r="L104" s="132">
        <v>0.18513583640724274</v>
      </c>
      <c r="M104" s="132">
        <v>0.18163955506976148</v>
      </c>
      <c r="N104" s="132">
        <v>0.16416625141214264</v>
      </c>
      <c r="O104" s="132">
        <v>0.14526508266067117</v>
      </c>
      <c r="P104" s="132">
        <v>0.14417785153857401</v>
      </c>
      <c r="Q104" s="132">
        <v>0.13459630561908681</v>
      </c>
      <c r="R104" s="132">
        <v>0.13656555536402448</v>
      </c>
      <c r="S104" s="132">
        <v>0.12173438887570416</v>
      </c>
      <c r="T104" s="132">
        <v>0.11706778061056837</v>
      </c>
      <c r="U104" s="128">
        <v>0.12561495644934884</v>
      </c>
      <c r="V104" s="128">
        <v>0.12283547129086851</v>
      </c>
      <c r="W104" s="128">
        <v>0.1207364958581581</v>
      </c>
      <c r="X104" s="128">
        <v>0.12504092929653082</v>
      </c>
      <c r="Y104" s="128">
        <v>0.12794459888868395</v>
      </c>
      <c r="Z104" s="128">
        <v>0.13220324524179305</v>
      </c>
      <c r="AA104" s="128">
        <v>0.12967769623022124</v>
      </c>
      <c r="AB104" s="128">
        <v>0.12708434109293515</v>
      </c>
      <c r="AC104" s="128">
        <v>0.12574946273273213</v>
      </c>
      <c r="AD104" s="128">
        <v>0.128048847624815</v>
      </c>
      <c r="AE104" s="81">
        <v>0.12640422658298245</v>
      </c>
      <c r="AF104" s="128">
        <v>0.1262125187185322</v>
      </c>
      <c r="AG104" s="148">
        <v>0.12330711915937105</v>
      </c>
      <c r="AH104" s="81">
        <v>0.12249687909497632</v>
      </c>
      <c r="AI104" s="81">
        <v>0.11788830695425963</v>
      </c>
      <c r="AJ104" s="128">
        <v>0.10872215605422665</v>
      </c>
    </row>
    <row r="105" spans="1:36" s="10" customFormat="1" ht="15.75" x14ac:dyDescent="0.25">
      <c r="A105" s="93" t="s">
        <v>235</v>
      </c>
      <c r="B105" s="94"/>
      <c r="C105" s="93"/>
      <c r="D105" s="128">
        <v>0.13959981386691483</v>
      </c>
      <c r="E105" s="128">
        <v>0.12586998371094327</v>
      </c>
      <c r="F105" s="128">
        <v>9.1541673109633528E-2</v>
      </c>
      <c r="G105" s="128">
        <v>8.535178777393311E-2</v>
      </c>
      <c r="H105" s="128">
        <v>7.2424761438708102E-2</v>
      </c>
      <c r="I105" s="128">
        <v>4.7563884938294262E-2</v>
      </c>
      <c r="J105" s="128">
        <v>5.5030947791360647E-2</v>
      </c>
      <c r="K105" s="128">
        <v>5.5100568493348344E-2</v>
      </c>
      <c r="L105" s="128">
        <v>5.6099720211521986E-2</v>
      </c>
      <c r="M105" s="128">
        <v>5.1337050839915445E-2</v>
      </c>
      <c r="N105" s="128">
        <v>4.8955708966347697E-2</v>
      </c>
      <c r="O105" s="128">
        <v>5.133251012518153E-2</v>
      </c>
      <c r="P105" s="128">
        <v>6.1814740328877328E-2</v>
      </c>
      <c r="Q105" s="128">
        <v>5.1832642476466621E-2</v>
      </c>
      <c r="R105" s="128">
        <v>5.0993585609675908E-2</v>
      </c>
      <c r="S105" s="128">
        <v>4.5308752048305083E-2</v>
      </c>
      <c r="T105" s="128">
        <v>4.3777851130549592E-2</v>
      </c>
      <c r="U105" s="128">
        <v>4.7019546745918496E-2</v>
      </c>
      <c r="V105" s="128">
        <v>4.3824958006453543E-2</v>
      </c>
      <c r="W105" s="128">
        <v>3.7835035814690623E-2</v>
      </c>
      <c r="X105" s="128">
        <v>3.1546059752535091E-2</v>
      </c>
      <c r="Y105" s="128">
        <v>2.3157196475265658E-2</v>
      </c>
      <c r="Z105" s="128">
        <v>2.4164268661028308E-2</v>
      </c>
      <c r="AA105" s="128">
        <v>2.2073067255815444E-2</v>
      </c>
      <c r="AB105" s="128">
        <v>2.5632618958320488E-2</v>
      </c>
      <c r="AC105" s="128">
        <v>2.5576651523962698E-2</v>
      </c>
      <c r="AD105" s="128">
        <v>2.6746417698032966E-2</v>
      </c>
      <c r="AE105" s="81">
        <v>2.8081581692508267E-2</v>
      </c>
      <c r="AF105" s="128">
        <v>2.1773380670272437E-2</v>
      </c>
      <c r="AG105" s="148">
        <v>2.3686329689408356E-2</v>
      </c>
      <c r="AH105" s="81">
        <v>2.5703715180718345E-2</v>
      </c>
      <c r="AI105" s="81">
        <v>2.2333905918023936E-2</v>
      </c>
      <c r="AJ105" s="128">
        <v>1.9939510719773654E-2</v>
      </c>
    </row>
    <row r="106" spans="1:36" s="10" customFormat="1" ht="15.75" x14ac:dyDescent="0.25">
      <c r="A106" s="93" t="s">
        <v>313</v>
      </c>
      <c r="B106" s="94"/>
      <c r="C106" s="93"/>
      <c r="D106" s="132">
        <v>0.22528660453116767</v>
      </c>
      <c r="E106" s="132">
        <v>0.16198975129629828</v>
      </c>
      <c r="F106" s="132">
        <v>0.18410714721254698</v>
      </c>
      <c r="G106" s="132">
        <v>0.16482899404765836</v>
      </c>
      <c r="H106" s="132">
        <v>0.16083411563209943</v>
      </c>
      <c r="I106" s="132">
        <v>0.17165125154695457</v>
      </c>
      <c r="J106" s="128">
        <v>0.16446342021508956</v>
      </c>
      <c r="K106" s="128">
        <v>0.14756132805195249</v>
      </c>
      <c r="L106" s="128">
        <v>0.14837796997074237</v>
      </c>
      <c r="M106" s="128">
        <v>0.13781490770094929</v>
      </c>
      <c r="N106" s="128">
        <v>0.12137091147097613</v>
      </c>
      <c r="O106" s="128">
        <v>0.13816734829225158</v>
      </c>
      <c r="P106" s="128">
        <v>8.2388696558652927E-2</v>
      </c>
      <c r="Q106" s="128">
        <v>0.10957279605570425</v>
      </c>
      <c r="R106" s="128">
        <v>0.11103724736787568</v>
      </c>
      <c r="S106" s="128">
        <v>0.10618450424593519</v>
      </c>
      <c r="T106" s="128">
        <v>0.10627639657252533</v>
      </c>
      <c r="U106" s="128">
        <v>0.10231740789547346</v>
      </c>
      <c r="V106" s="128">
        <v>0.10147085823864216</v>
      </c>
      <c r="W106" s="128">
        <v>0.10539803988759115</v>
      </c>
      <c r="X106" s="128">
        <v>0.10901265187558505</v>
      </c>
      <c r="Y106" s="128">
        <v>0.10346055836445157</v>
      </c>
      <c r="Z106" s="128">
        <v>0.10160541500002472</v>
      </c>
      <c r="AA106" s="128">
        <v>0.10223478518888698</v>
      </c>
      <c r="AB106" s="128">
        <v>0.10521885208474156</v>
      </c>
      <c r="AC106" s="128">
        <v>0.10021105620218046</v>
      </c>
      <c r="AD106" s="128">
        <v>0.1008527255474487</v>
      </c>
      <c r="AE106" s="81">
        <v>0.10545077340118861</v>
      </c>
      <c r="AF106" s="128">
        <v>0.1013379404112103</v>
      </c>
      <c r="AG106" s="148">
        <v>0.10234321036213775</v>
      </c>
      <c r="AH106" s="81">
        <v>9.9283485376840064E-2</v>
      </c>
      <c r="AI106" s="81">
        <v>0.10397094322794734</v>
      </c>
      <c r="AJ106" s="128">
        <v>9.7507405660223187E-2</v>
      </c>
    </row>
    <row r="107" spans="1:36" s="10" customFormat="1" ht="15.75" x14ac:dyDescent="0.25">
      <c r="A107" s="63" t="s">
        <v>50</v>
      </c>
      <c r="B107" s="94"/>
      <c r="C107" s="93"/>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c r="AA107" s="128"/>
      <c r="AB107" s="128"/>
      <c r="AC107" s="128"/>
      <c r="AD107" s="128"/>
      <c r="AE107" s="140"/>
      <c r="AF107" s="128"/>
      <c r="AG107" s="148"/>
      <c r="AH107" s="81"/>
      <c r="AI107" s="81"/>
      <c r="AJ107" s="128"/>
    </row>
    <row r="108" spans="1:36" s="10" customFormat="1" ht="15.75" x14ac:dyDescent="0.25">
      <c r="A108" s="93" t="s">
        <v>236</v>
      </c>
      <c r="B108" s="96">
        <v>52</v>
      </c>
      <c r="C108" s="93"/>
      <c r="D108" s="128" t="s">
        <v>79</v>
      </c>
      <c r="E108" s="128" t="s">
        <v>79</v>
      </c>
      <c r="F108" s="128" t="s">
        <v>79</v>
      </c>
      <c r="G108" s="128" t="s">
        <v>79</v>
      </c>
      <c r="H108" s="128" t="s">
        <v>79</v>
      </c>
      <c r="I108" s="128" t="s">
        <v>79</v>
      </c>
      <c r="J108" s="128" t="s">
        <v>79</v>
      </c>
      <c r="K108" s="128" t="s">
        <v>79</v>
      </c>
      <c r="L108" s="128" t="s">
        <v>79</v>
      </c>
      <c r="M108" s="128" t="s">
        <v>79</v>
      </c>
      <c r="N108" s="128" t="s">
        <v>79</v>
      </c>
      <c r="O108" s="128" t="s">
        <v>79</v>
      </c>
      <c r="P108" s="128" t="s">
        <v>79</v>
      </c>
      <c r="Q108" s="128" t="s">
        <v>79</v>
      </c>
      <c r="R108" s="128" t="s">
        <v>79</v>
      </c>
      <c r="S108" s="132" t="s">
        <v>79</v>
      </c>
      <c r="T108" s="132">
        <v>0.16134336001725022</v>
      </c>
      <c r="U108" s="128">
        <v>0.12689757945461128</v>
      </c>
      <c r="V108" s="128">
        <v>0.10360381710746674</v>
      </c>
      <c r="W108" s="128">
        <v>0.11948404616429056</v>
      </c>
      <c r="X108" s="128">
        <v>0.11165408787601654</v>
      </c>
      <c r="Y108" s="128">
        <v>9.8603893746564197E-2</v>
      </c>
      <c r="Z108" s="128">
        <v>9.3545961328902458E-2</v>
      </c>
      <c r="AA108" s="128">
        <v>8.302760045573733E-2</v>
      </c>
      <c r="AB108" s="128">
        <v>4.6963728647139998E-2</v>
      </c>
      <c r="AC108" s="128">
        <v>4.31176435442433E-2</v>
      </c>
      <c r="AD108" s="128">
        <v>5.109792660080327E-2</v>
      </c>
      <c r="AE108" s="81">
        <v>3.8331421868208405E-2</v>
      </c>
      <c r="AF108" s="128">
        <v>3.6802510519656953E-2</v>
      </c>
      <c r="AG108" s="148">
        <v>3.6525920897361806E-2</v>
      </c>
      <c r="AH108" s="81">
        <v>3.7248552746657781E-2</v>
      </c>
      <c r="AI108" s="81">
        <v>4.2757361965426649E-2</v>
      </c>
      <c r="AJ108" s="128">
        <v>4.4896630707589695E-2</v>
      </c>
    </row>
    <row r="109" spans="1:36" s="10" customFormat="1" ht="15.75" x14ac:dyDescent="0.25">
      <c r="A109" s="93" t="s">
        <v>237</v>
      </c>
      <c r="B109" s="96">
        <v>53</v>
      </c>
      <c r="C109" s="93" t="s">
        <v>309</v>
      </c>
      <c r="D109" s="132">
        <v>0.10333773761239121</v>
      </c>
      <c r="E109" s="132">
        <v>0.10450062223242279</v>
      </c>
      <c r="F109" s="132">
        <v>0.10282006376289514</v>
      </c>
      <c r="G109" s="132">
        <v>0.10426560301160219</v>
      </c>
      <c r="H109" s="132">
        <v>0.11581631819149184</v>
      </c>
      <c r="I109" s="132">
        <v>0.11158320479718298</v>
      </c>
      <c r="J109" s="132">
        <v>0.11826078338874087</v>
      </c>
      <c r="K109" s="132">
        <v>0.11442357851856264</v>
      </c>
      <c r="L109" s="132">
        <v>0.11987275897184391</v>
      </c>
      <c r="M109" s="132">
        <v>0.12265468484068451</v>
      </c>
      <c r="N109" s="132">
        <v>0.12326891900962554</v>
      </c>
      <c r="O109" s="132">
        <v>0.14158162194723048</v>
      </c>
      <c r="P109" s="132">
        <v>0.12309697095681635</v>
      </c>
      <c r="Q109" s="132">
        <v>0.10513968199605309</v>
      </c>
      <c r="R109" s="132">
        <v>0.10123572344161991</v>
      </c>
      <c r="S109" s="132">
        <v>9.8759726980270926E-2</v>
      </c>
      <c r="T109" s="132">
        <v>0.10105151221624699</v>
      </c>
      <c r="U109" s="132">
        <v>9.4792202730881084E-2</v>
      </c>
      <c r="V109" s="132">
        <v>9.7743561316474645E-2</v>
      </c>
      <c r="W109" s="132">
        <v>0.10357515110326262</v>
      </c>
      <c r="X109" s="132">
        <v>8.1303502884896434E-2</v>
      </c>
      <c r="Y109" s="128">
        <v>9.7293875642094033E-2</v>
      </c>
      <c r="Z109" s="128">
        <v>0.1117228305407727</v>
      </c>
      <c r="AA109" s="128">
        <v>0.1045518401847033</v>
      </c>
      <c r="AB109" s="128">
        <v>9.9452403985811413E-2</v>
      </c>
      <c r="AC109" s="128">
        <v>9.1318558354884935E-2</v>
      </c>
      <c r="AD109" s="128">
        <v>9.7259884302090649E-2</v>
      </c>
      <c r="AE109" s="81">
        <v>0.10513978391586612</v>
      </c>
      <c r="AF109" s="128">
        <v>0.10920923885055105</v>
      </c>
      <c r="AG109" s="148">
        <v>9.7824845471647409E-2</v>
      </c>
      <c r="AH109" s="81">
        <v>9.4624076853051464E-2</v>
      </c>
      <c r="AI109" s="81">
        <v>9.5597447107193589E-2</v>
      </c>
      <c r="AJ109" s="128">
        <v>9.3109864938589401E-2</v>
      </c>
    </row>
    <row r="110" spans="1:36" s="10" customFormat="1" ht="15.75" x14ac:dyDescent="0.25">
      <c r="A110" s="93" t="s">
        <v>238</v>
      </c>
      <c r="B110" s="96">
        <v>54</v>
      </c>
      <c r="C110" s="93" t="s">
        <v>308</v>
      </c>
      <c r="D110" s="128">
        <v>0.14778273373619472</v>
      </c>
      <c r="E110" s="128">
        <v>0.13566200708214737</v>
      </c>
      <c r="F110" s="128">
        <v>0.12400583873290622</v>
      </c>
      <c r="G110" s="128">
        <v>0.10857515961337325</v>
      </c>
      <c r="H110" s="128">
        <v>0.10312299724253214</v>
      </c>
      <c r="I110" s="128">
        <v>0.1096859705473452</v>
      </c>
      <c r="J110" s="128">
        <v>0.10345736375387155</v>
      </c>
      <c r="K110" s="128">
        <v>0.10503251831126596</v>
      </c>
      <c r="L110" s="128">
        <v>0.10327280640268932</v>
      </c>
      <c r="M110" s="128">
        <v>0.10677901525686553</v>
      </c>
      <c r="N110" s="128">
        <v>0.10659507623528117</v>
      </c>
      <c r="O110" s="128">
        <v>0.11640563817647466</v>
      </c>
      <c r="P110" s="128">
        <v>0.1150305704361516</v>
      </c>
      <c r="Q110" s="128">
        <v>0.10523951533274513</v>
      </c>
      <c r="R110" s="128">
        <v>9.879555898935509E-2</v>
      </c>
      <c r="S110" s="128">
        <v>9.1001181510455692E-2</v>
      </c>
      <c r="T110" s="128">
        <v>0.1011742907663916</v>
      </c>
      <c r="U110" s="128">
        <v>0.10423128265073825</v>
      </c>
      <c r="V110" s="128">
        <v>9.4784159230469914E-2</v>
      </c>
      <c r="W110" s="128">
        <v>8.8511822082443584E-2</v>
      </c>
      <c r="X110" s="128">
        <v>8.8887814418723746E-2</v>
      </c>
      <c r="Y110" s="128">
        <v>0.1031473760355763</v>
      </c>
      <c r="Z110" s="128">
        <v>9.8642303237384765E-2</v>
      </c>
      <c r="AA110" s="128">
        <v>9.5927674177491845E-2</v>
      </c>
      <c r="AB110" s="128">
        <v>9.2726210642930365E-2</v>
      </c>
      <c r="AC110" s="128">
        <v>9.2959831974085291E-2</v>
      </c>
      <c r="AD110" s="128">
        <v>9.5047904898459684E-2</v>
      </c>
      <c r="AE110" s="81">
        <v>8.8311989624464071E-2</v>
      </c>
      <c r="AF110" s="128">
        <v>9.0801472692389126E-2</v>
      </c>
      <c r="AG110" s="148">
        <v>9.390386368791534E-2</v>
      </c>
      <c r="AH110" s="81">
        <v>9.0063425079569673E-2</v>
      </c>
      <c r="AI110" s="81">
        <v>8.9860650606714082E-2</v>
      </c>
      <c r="AJ110" s="128">
        <v>9.0823208273979605E-2</v>
      </c>
    </row>
    <row r="111" spans="1:36" s="10" customFormat="1" ht="15.75" x14ac:dyDescent="0.25">
      <c r="A111" s="93" t="s">
        <v>239</v>
      </c>
      <c r="B111" s="94" t="s">
        <v>58</v>
      </c>
      <c r="C111" s="93" t="s">
        <v>309</v>
      </c>
      <c r="D111" s="128" t="s">
        <v>79</v>
      </c>
      <c r="E111" s="128" t="s">
        <v>79</v>
      </c>
      <c r="F111" s="128" t="s">
        <v>79</v>
      </c>
      <c r="G111" s="128" t="s">
        <v>79</v>
      </c>
      <c r="H111" s="128" t="s">
        <v>79</v>
      </c>
      <c r="I111" s="128" t="s">
        <v>79</v>
      </c>
      <c r="J111" s="128" t="s">
        <v>79</v>
      </c>
      <c r="K111" s="128" t="s">
        <v>79</v>
      </c>
      <c r="L111" s="128" t="s">
        <v>79</v>
      </c>
      <c r="M111" s="128" t="s">
        <v>79</v>
      </c>
      <c r="N111" s="128" t="s">
        <v>79</v>
      </c>
      <c r="O111" s="128" t="s">
        <v>79</v>
      </c>
      <c r="P111" s="128">
        <v>6.8733199051240534E-2</v>
      </c>
      <c r="Q111" s="128">
        <v>7.4624901897419327E-2</v>
      </c>
      <c r="R111" s="128">
        <v>9.7681304156263762E-2</v>
      </c>
      <c r="S111" s="128">
        <v>0.11673965175685538</v>
      </c>
      <c r="T111" s="128">
        <v>0.13324492310247926</v>
      </c>
      <c r="U111" s="128">
        <v>0.14036861467051823</v>
      </c>
      <c r="V111" s="128">
        <v>0.1372883491533966</v>
      </c>
      <c r="W111" s="128">
        <v>0.10352090667598098</v>
      </c>
      <c r="X111" s="128">
        <v>0.10475101136582546</v>
      </c>
      <c r="Y111" s="128">
        <v>8.4952825753063982E-2</v>
      </c>
      <c r="Z111" s="128">
        <v>8.3312487715975492E-2</v>
      </c>
      <c r="AA111" s="128">
        <v>8.2633278532219523E-2</v>
      </c>
      <c r="AB111" s="128">
        <v>7.4169665356400349E-2</v>
      </c>
      <c r="AC111" s="128">
        <v>8.6523270673455749E-2</v>
      </c>
      <c r="AD111" s="128">
        <v>8.6458136381561537E-2</v>
      </c>
      <c r="AE111" s="81">
        <v>7.7427840215200897E-2</v>
      </c>
      <c r="AF111" s="128">
        <v>7.7492826797749062E-2</v>
      </c>
      <c r="AG111" s="148">
        <v>6.2830204764078565E-2</v>
      </c>
      <c r="AH111" s="81">
        <v>4.821523427246252E-2</v>
      </c>
      <c r="AI111" s="81">
        <v>4.5024428929517232E-2</v>
      </c>
      <c r="AJ111" s="128">
        <v>4.8270058685863058E-2</v>
      </c>
    </row>
    <row r="112" spans="1:36" s="10" customFormat="1" ht="15.75" x14ac:dyDescent="0.25">
      <c r="A112" s="93" t="s">
        <v>240</v>
      </c>
      <c r="B112" s="96" t="s">
        <v>147</v>
      </c>
      <c r="C112" s="93" t="s">
        <v>309</v>
      </c>
      <c r="D112" s="132" t="s">
        <v>79</v>
      </c>
      <c r="E112" s="132" t="s">
        <v>79</v>
      </c>
      <c r="F112" s="132" t="s">
        <v>79</v>
      </c>
      <c r="G112" s="132" t="s">
        <v>79</v>
      </c>
      <c r="H112" s="132" t="s">
        <v>79</v>
      </c>
      <c r="I112" s="132">
        <v>0.25101688830828112</v>
      </c>
      <c r="J112" s="132">
        <v>0.27395929207839287</v>
      </c>
      <c r="K112" s="132">
        <v>0.27206225534918954</v>
      </c>
      <c r="L112" s="132">
        <v>0.24575826986178018</v>
      </c>
      <c r="M112" s="132">
        <v>0.25037280786225641</v>
      </c>
      <c r="N112" s="132">
        <v>0.23446886334346131</v>
      </c>
      <c r="O112" s="132">
        <v>0.23975160161930589</v>
      </c>
      <c r="P112" s="132">
        <v>0.2242281700872592</v>
      </c>
      <c r="Q112" s="132">
        <v>0.24032389106227256</v>
      </c>
      <c r="R112" s="132">
        <v>0.22569298135233387</v>
      </c>
      <c r="S112" s="132">
        <v>0.25414372477771291</v>
      </c>
      <c r="T112" s="132">
        <v>0.26057862540170279</v>
      </c>
      <c r="U112" s="132">
        <v>0.24450556586021627</v>
      </c>
      <c r="V112" s="132">
        <v>0.21365113017524387</v>
      </c>
      <c r="W112" s="128">
        <v>0.1802774773153156</v>
      </c>
      <c r="X112" s="128">
        <v>0.16133472922946882</v>
      </c>
      <c r="Y112" s="128">
        <v>0.16940492099677701</v>
      </c>
      <c r="Z112" s="128">
        <v>0.16834666050167305</v>
      </c>
      <c r="AA112" s="132">
        <v>0.16980737255256817</v>
      </c>
      <c r="AB112" s="128">
        <v>0.1608995077189149</v>
      </c>
      <c r="AC112" s="128">
        <v>0.1590650821846494</v>
      </c>
      <c r="AD112" s="128">
        <v>0.17300466907683168</v>
      </c>
      <c r="AE112" s="81">
        <v>0.17962386194768096</v>
      </c>
      <c r="AF112" s="128">
        <v>0.1803221557330453</v>
      </c>
      <c r="AG112" s="148">
        <v>0.1771762520582979</v>
      </c>
      <c r="AH112" s="81">
        <v>0.19089009527100997</v>
      </c>
      <c r="AI112" s="81">
        <v>0.18697070113518635</v>
      </c>
      <c r="AJ112" s="128">
        <v>0.17405845165302103</v>
      </c>
    </row>
    <row r="113" spans="1:36" s="10" customFormat="1" ht="15.75" x14ac:dyDescent="0.25">
      <c r="A113" s="93" t="s">
        <v>241</v>
      </c>
      <c r="B113" s="96">
        <v>56</v>
      </c>
      <c r="C113" s="93"/>
      <c r="D113" s="132" t="s">
        <v>79</v>
      </c>
      <c r="E113" s="132" t="s">
        <v>79</v>
      </c>
      <c r="F113" s="132">
        <v>7.5066623920492126E-2</v>
      </c>
      <c r="G113" s="132">
        <v>9.5340162334155806E-2</v>
      </c>
      <c r="H113" s="132">
        <v>0.11952530377887569</v>
      </c>
      <c r="I113" s="132">
        <v>0.12102302006932139</v>
      </c>
      <c r="J113" s="132">
        <v>0.12646693682509194</v>
      </c>
      <c r="K113" s="132">
        <v>0.19344427585047969</v>
      </c>
      <c r="L113" s="132">
        <v>0.19532768835285122</v>
      </c>
      <c r="M113" s="132">
        <v>0.17681143259077536</v>
      </c>
      <c r="N113" s="132">
        <v>0.17756991792039972</v>
      </c>
      <c r="O113" s="132">
        <v>0.16060303607911247</v>
      </c>
      <c r="P113" s="132">
        <v>0.1893193141107303</v>
      </c>
      <c r="Q113" s="132">
        <v>0.15637959276768681</v>
      </c>
      <c r="R113" s="132">
        <v>0.13583209140586189</v>
      </c>
      <c r="S113" s="132">
        <v>0.12536445245813591</v>
      </c>
      <c r="T113" s="128">
        <v>0.13150826359569237</v>
      </c>
      <c r="U113" s="128">
        <v>0.1107552818407322</v>
      </c>
      <c r="V113" s="128">
        <v>0.115276800556152</v>
      </c>
      <c r="W113" s="128">
        <v>0.13867305877683153</v>
      </c>
      <c r="X113" s="128">
        <v>0.16440441405347872</v>
      </c>
      <c r="Y113" s="128">
        <v>0.14557706083647345</v>
      </c>
      <c r="Z113" s="128">
        <v>0.13530400576157275</v>
      </c>
      <c r="AA113" s="128">
        <v>0.13515389891437299</v>
      </c>
      <c r="AB113" s="128">
        <v>0.12091382122805247</v>
      </c>
      <c r="AC113" s="128">
        <v>0.12517083702874424</v>
      </c>
      <c r="AD113" s="128">
        <v>0.13510578903590292</v>
      </c>
      <c r="AE113" s="81">
        <v>0.12543649868540302</v>
      </c>
      <c r="AF113" s="128">
        <v>0.10866624419476041</v>
      </c>
      <c r="AG113" s="148">
        <v>0.11054054012038604</v>
      </c>
      <c r="AH113" s="81">
        <v>9.888097108748313E-2</v>
      </c>
      <c r="AI113" s="81">
        <v>9.7130391767187629E-2</v>
      </c>
      <c r="AJ113" s="128">
        <v>0.10296654371648338</v>
      </c>
    </row>
    <row r="114" spans="1:36" s="10" customFormat="1" ht="15.75" x14ac:dyDescent="0.25">
      <c r="A114" s="63" t="s">
        <v>116</v>
      </c>
      <c r="B114" s="96"/>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c r="AB114" s="116"/>
      <c r="AC114" s="116"/>
      <c r="AD114" s="116"/>
      <c r="AE114" s="81"/>
      <c r="AF114" s="128"/>
      <c r="AG114" s="148"/>
      <c r="AH114" s="81"/>
      <c r="AI114" s="81"/>
      <c r="AJ114" s="128"/>
    </row>
    <row r="115" spans="1:36" s="10" customFormat="1" ht="15.75" x14ac:dyDescent="0.25">
      <c r="A115" s="93" t="s">
        <v>314</v>
      </c>
      <c r="B115" s="96">
        <v>57</v>
      </c>
      <c r="C115" s="93"/>
      <c r="D115" s="128">
        <v>0.13232583855510505</v>
      </c>
      <c r="E115" s="128">
        <v>0.12512926577042399</v>
      </c>
      <c r="F115" s="128">
        <v>0.14691444600280504</v>
      </c>
      <c r="G115" s="128">
        <v>0.15240833932422718</v>
      </c>
      <c r="H115" s="128">
        <v>0.13350700097688048</v>
      </c>
      <c r="I115" s="128">
        <v>0.11030055442077619</v>
      </c>
      <c r="J115" s="128">
        <v>9.2721372276309694E-2</v>
      </c>
      <c r="K115" s="128">
        <v>9.0868297060803238E-2</v>
      </c>
      <c r="L115" s="128">
        <v>0.12366452991452992</v>
      </c>
      <c r="M115" s="128">
        <v>0.13444553483807656</v>
      </c>
      <c r="N115" s="128">
        <v>0.12100344318740777</v>
      </c>
      <c r="O115" s="128">
        <v>0.10129509713228492</v>
      </c>
      <c r="P115" s="128">
        <v>9.7952536063285245E-2</v>
      </c>
      <c r="Q115" s="128">
        <v>9.8859315589353625E-2</v>
      </c>
      <c r="R115" s="128">
        <v>8.4322298563397888E-2</v>
      </c>
      <c r="S115" s="128">
        <v>0.10843989769820971</v>
      </c>
      <c r="T115" s="128">
        <v>6.8944353518821611E-2</v>
      </c>
      <c r="U115" s="128">
        <v>8.1016252202858824E-2</v>
      </c>
      <c r="V115" s="128">
        <v>8.2492922859164888E-2</v>
      </c>
      <c r="W115" s="128">
        <v>8.1193731243747916E-2</v>
      </c>
      <c r="X115" s="128">
        <v>8.353688324377137E-2</v>
      </c>
      <c r="Y115" s="128">
        <v>8.4425821440424834E-2</v>
      </c>
      <c r="Z115" s="128">
        <v>7.8785862170955331E-2</v>
      </c>
      <c r="AA115" s="128">
        <v>7.5473060811786785E-2</v>
      </c>
      <c r="AB115" s="128">
        <v>6.9662464416429454E-2</v>
      </c>
      <c r="AC115" s="128">
        <v>6.7815336051558595E-2</v>
      </c>
      <c r="AD115" s="128">
        <v>9.0551794177386596E-2</v>
      </c>
      <c r="AE115" s="81">
        <v>8.4786576497963936E-2</v>
      </c>
      <c r="AF115" s="128">
        <v>8.9942310795546238E-2</v>
      </c>
      <c r="AG115" s="148">
        <v>7.8328844270323203E-2</v>
      </c>
      <c r="AH115" s="81">
        <v>8.1991079014443496E-2</v>
      </c>
      <c r="AI115" s="81">
        <v>0.10296505278485621</v>
      </c>
      <c r="AJ115" s="128">
        <v>0.10736579275905118</v>
      </c>
    </row>
    <row r="116" spans="1:36" s="10" customFormat="1" ht="15.75" x14ac:dyDescent="0.25">
      <c r="A116" s="93" t="s">
        <v>242</v>
      </c>
      <c r="B116" s="94"/>
      <c r="C116" s="93"/>
      <c r="D116" s="132" t="s">
        <v>79</v>
      </c>
      <c r="E116" s="132" t="s">
        <v>79</v>
      </c>
      <c r="F116" s="132" t="s">
        <v>79</v>
      </c>
      <c r="G116" s="132" t="s">
        <v>79</v>
      </c>
      <c r="H116" s="132" t="s">
        <v>79</v>
      </c>
      <c r="I116" s="132" t="s">
        <v>79</v>
      </c>
      <c r="J116" s="132" t="s">
        <v>79</v>
      </c>
      <c r="K116" s="128" t="s">
        <v>79</v>
      </c>
      <c r="L116" s="128">
        <v>0.20673311725791413</v>
      </c>
      <c r="M116" s="128">
        <v>0.24187261957493289</v>
      </c>
      <c r="N116" s="128">
        <v>0.19857446446949112</v>
      </c>
      <c r="O116" s="128">
        <v>0.18180557962224919</v>
      </c>
      <c r="P116" s="128">
        <v>0.14688266095498273</v>
      </c>
      <c r="Q116" s="128">
        <v>0.11728298779531568</v>
      </c>
      <c r="R116" s="128">
        <v>9.0025620232393189E-2</v>
      </c>
      <c r="S116" s="128">
        <v>9.1911890651228123E-2</v>
      </c>
      <c r="T116" s="128">
        <v>9.3528532089874869E-2</v>
      </c>
      <c r="U116" s="128">
        <v>9.1436574377859736E-2</v>
      </c>
      <c r="V116" s="128">
        <v>8.0533524252136973E-2</v>
      </c>
      <c r="W116" s="128">
        <v>6.3498894069183479E-2</v>
      </c>
      <c r="X116" s="128">
        <v>5.1892059856043254E-2</v>
      </c>
      <c r="Y116" s="128">
        <v>6.4370157494497024E-2</v>
      </c>
      <c r="Z116" s="128">
        <v>7.1428128389476042E-2</v>
      </c>
      <c r="AA116" s="128">
        <v>7.2727376155204165E-2</v>
      </c>
      <c r="AB116" s="128">
        <v>7.1318967231786282E-2</v>
      </c>
      <c r="AC116" s="128">
        <v>7.4829685890313483E-2</v>
      </c>
      <c r="AD116" s="128">
        <v>7.6628849082542666E-2</v>
      </c>
      <c r="AE116" s="81">
        <v>8.8873827249113163E-2</v>
      </c>
      <c r="AF116" s="133">
        <v>9.0437950171570539E-2</v>
      </c>
      <c r="AG116" s="150">
        <v>9.2474690562845241E-2</v>
      </c>
      <c r="AH116" s="82">
        <v>9.5898107589994161E-2</v>
      </c>
      <c r="AI116" s="82">
        <v>9.6702920086922411E-2</v>
      </c>
      <c r="AJ116" s="133">
        <v>0.10170711938284178</v>
      </c>
    </row>
    <row r="117" spans="1:36" s="10" customFormat="1" ht="15.75" x14ac:dyDescent="0.25">
      <c r="A117" s="93" t="s">
        <v>243</v>
      </c>
      <c r="B117" s="96">
        <v>58</v>
      </c>
      <c r="C117" s="93"/>
      <c r="D117" s="132" t="s">
        <v>79</v>
      </c>
      <c r="E117" s="132" t="s">
        <v>79</v>
      </c>
      <c r="F117" s="132" t="s">
        <v>79</v>
      </c>
      <c r="G117" s="132" t="s">
        <v>79</v>
      </c>
      <c r="H117" s="132" t="s">
        <v>79</v>
      </c>
      <c r="I117" s="132">
        <v>7.1853536315863512E-2</v>
      </c>
      <c r="J117" s="132">
        <v>7.7486922730831617E-2</v>
      </c>
      <c r="K117" s="128">
        <v>8.5238568588469191E-2</v>
      </c>
      <c r="L117" s="128">
        <v>9.0933214137169205E-2</v>
      </c>
      <c r="M117" s="128">
        <v>8.1286947138517876E-2</v>
      </c>
      <c r="N117" s="128">
        <v>5.593688138641803E-2</v>
      </c>
      <c r="O117" s="128">
        <v>4.4322975772045171E-2</v>
      </c>
      <c r="P117" s="128">
        <v>4.112527004758184E-2</v>
      </c>
      <c r="Q117" s="128">
        <v>2.6995163434301677E-2</v>
      </c>
      <c r="R117" s="128">
        <v>3.8024333385215957E-2</v>
      </c>
      <c r="S117" s="128">
        <v>4.5995901295438513E-2</v>
      </c>
      <c r="T117" s="128">
        <v>4.8758394061716268E-2</v>
      </c>
      <c r="U117" s="128">
        <v>3.9590257993340372E-2</v>
      </c>
      <c r="V117" s="128">
        <v>3.561512897867182E-2</v>
      </c>
      <c r="W117" s="128">
        <v>3.8034460632824223E-2</v>
      </c>
      <c r="X117" s="128">
        <v>2.9851797769933491E-2</v>
      </c>
      <c r="Y117" s="128">
        <v>3.3544033202459134E-2</v>
      </c>
      <c r="Z117" s="128">
        <v>3.6573257492632093E-2</v>
      </c>
      <c r="AA117" s="128">
        <v>3.6909228952734394E-2</v>
      </c>
      <c r="AB117" s="128">
        <v>3.7776431463540615E-2</v>
      </c>
      <c r="AC117" s="128">
        <v>4.8150555774552344E-2</v>
      </c>
      <c r="AD117" s="128">
        <v>4.1806133902117508E-2</v>
      </c>
      <c r="AE117" s="81">
        <v>5.0478234099713526E-2</v>
      </c>
      <c r="AF117" s="128">
        <v>4.7089326750903451E-2</v>
      </c>
      <c r="AG117" s="148">
        <v>5.2238356182789207E-2</v>
      </c>
      <c r="AH117" s="81">
        <v>4.3592452317920784E-2</v>
      </c>
      <c r="AI117" s="81">
        <v>4.9100020333379471E-2</v>
      </c>
      <c r="AJ117" s="128">
        <v>4.7487820957706747E-2</v>
      </c>
    </row>
    <row r="118" spans="1:36" s="10" customFormat="1" ht="15.75" x14ac:dyDescent="0.25">
      <c r="A118" s="93" t="s">
        <v>315</v>
      </c>
      <c r="B118" s="94"/>
      <c r="C118" s="93" t="s">
        <v>310</v>
      </c>
      <c r="D118" s="128" t="s">
        <v>79</v>
      </c>
      <c r="E118" s="128" t="s">
        <v>79</v>
      </c>
      <c r="F118" s="128" t="s">
        <v>79</v>
      </c>
      <c r="G118" s="128" t="s">
        <v>79</v>
      </c>
      <c r="H118" s="128" t="s">
        <v>79</v>
      </c>
      <c r="I118" s="128" t="s">
        <v>79</v>
      </c>
      <c r="J118" s="128" t="s">
        <v>79</v>
      </c>
      <c r="K118" s="128" t="s">
        <v>79</v>
      </c>
      <c r="L118" s="128" t="s">
        <v>79</v>
      </c>
      <c r="M118" s="128" t="s">
        <v>79</v>
      </c>
      <c r="N118" s="128" t="s">
        <v>79</v>
      </c>
      <c r="O118" s="128" t="s">
        <v>79</v>
      </c>
      <c r="P118" s="128">
        <v>3.8491516747189355E-2</v>
      </c>
      <c r="Q118" s="128">
        <v>3.5838301149944775E-2</v>
      </c>
      <c r="R118" s="128">
        <v>3.5135338267760607E-2</v>
      </c>
      <c r="S118" s="128">
        <v>3.0684517815473225E-2</v>
      </c>
      <c r="T118" s="128">
        <v>3.1961954506346694E-2</v>
      </c>
      <c r="U118" s="128">
        <v>2.5599140350750383E-2</v>
      </c>
      <c r="V118" s="128">
        <v>2.331581125162013E-2</v>
      </c>
      <c r="W118" s="128">
        <v>2.0662193579669211E-2</v>
      </c>
      <c r="X118" s="128">
        <v>1.7056068603164935E-2</v>
      </c>
      <c r="Y118" s="128">
        <v>1.0803988324066266E-2</v>
      </c>
      <c r="Z118" s="128">
        <v>9.1316195241333605E-3</v>
      </c>
      <c r="AA118" s="128">
        <v>1.0506847139862758E-2</v>
      </c>
      <c r="AB118" s="128">
        <v>8.0688763548735203E-3</v>
      </c>
      <c r="AC118" s="128">
        <v>7.8340763289988583E-3</v>
      </c>
      <c r="AD118" s="128" t="s">
        <v>79</v>
      </c>
      <c r="AE118" s="81" t="s">
        <v>79</v>
      </c>
      <c r="AF118" s="128" t="s">
        <v>79</v>
      </c>
      <c r="AG118" s="148" t="s">
        <v>79</v>
      </c>
      <c r="AH118" s="81" t="s">
        <v>79</v>
      </c>
      <c r="AI118" s="81" t="s">
        <v>79</v>
      </c>
      <c r="AJ118" s="128" t="s">
        <v>79</v>
      </c>
    </row>
    <row r="119" spans="1:36" s="10" customFormat="1" ht="15.75" x14ac:dyDescent="0.25">
      <c r="A119" s="93" t="s">
        <v>244</v>
      </c>
      <c r="B119" s="96">
        <v>59</v>
      </c>
      <c r="C119" s="93"/>
      <c r="D119" s="128" t="s">
        <v>79</v>
      </c>
      <c r="E119" s="128" t="s">
        <v>79</v>
      </c>
      <c r="F119" s="128">
        <v>7.8023640419476431E-2</v>
      </c>
      <c r="G119" s="128">
        <v>0.10723321922905195</v>
      </c>
      <c r="H119" s="128">
        <v>9.720272167620693E-2</v>
      </c>
      <c r="I119" s="128">
        <v>0.1072550421351357</v>
      </c>
      <c r="J119" s="128">
        <v>0.11234027090861377</v>
      </c>
      <c r="K119" s="128">
        <v>0.11179091938488514</v>
      </c>
      <c r="L119" s="128">
        <v>9.8438813110091158E-2</v>
      </c>
      <c r="M119" s="128">
        <v>9.0515648102513557E-2</v>
      </c>
      <c r="N119" s="128">
        <v>6.3770107849599592E-2</v>
      </c>
      <c r="O119" s="128">
        <v>7.8299596144793246E-2</v>
      </c>
      <c r="P119" s="128">
        <v>5.8555117793680146E-2</v>
      </c>
      <c r="Q119" s="128">
        <v>6.7826793013406647E-2</v>
      </c>
      <c r="R119" s="128">
        <v>7.5063995056933522E-2</v>
      </c>
      <c r="S119" s="128">
        <v>8.5532174157566671E-2</v>
      </c>
      <c r="T119" s="128">
        <v>8.0274165307313572E-2</v>
      </c>
      <c r="U119" s="128">
        <v>8.4581743742439749E-2</v>
      </c>
      <c r="V119" s="128">
        <v>7.4944484408719855E-2</v>
      </c>
      <c r="W119" s="128">
        <v>7.5650838871306553E-2</v>
      </c>
      <c r="X119" s="128">
        <v>6.7787476106031655E-2</v>
      </c>
      <c r="Y119" s="128">
        <v>6.0587141166217919E-2</v>
      </c>
      <c r="Z119" s="128">
        <v>5.6013499185627334E-2</v>
      </c>
      <c r="AA119" s="128">
        <v>5.7326620807499291E-2</v>
      </c>
      <c r="AB119" s="128">
        <v>4.9581184649135308E-2</v>
      </c>
      <c r="AC119" s="128">
        <v>5.3970145509282488E-2</v>
      </c>
      <c r="AD119" s="128">
        <v>5.5273466332965995E-2</v>
      </c>
      <c r="AE119" s="81">
        <v>6.0866574965612097E-2</v>
      </c>
      <c r="AF119" s="128">
        <v>6.0990227461819417E-2</v>
      </c>
      <c r="AG119" s="148">
        <v>5.0170613310828539E-2</v>
      </c>
      <c r="AH119" s="81">
        <v>4.2262342732397276E-2</v>
      </c>
      <c r="AI119" s="81">
        <v>4.3257632476499462E-2</v>
      </c>
      <c r="AJ119" s="128">
        <v>4.2408708628316825E-2</v>
      </c>
    </row>
    <row r="120" spans="1:36" s="10" customFormat="1" ht="15.75" x14ac:dyDescent="0.25">
      <c r="A120" s="93" t="s">
        <v>245</v>
      </c>
      <c r="B120" s="96">
        <v>60</v>
      </c>
      <c r="C120" s="93" t="s">
        <v>308</v>
      </c>
      <c r="D120" s="128" t="s">
        <v>79</v>
      </c>
      <c r="E120" s="128" t="s">
        <v>79</v>
      </c>
      <c r="F120" s="128" t="s">
        <v>79</v>
      </c>
      <c r="G120" s="128" t="s">
        <v>79</v>
      </c>
      <c r="H120" s="128" t="s">
        <v>79</v>
      </c>
      <c r="I120" s="128" t="s">
        <v>79</v>
      </c>
      <c r="J120" s="128" t="s">
        <v>79</v>
      </c>
      <c r="K120" s="128" t="s">
        <v>79</v>
      </c>
      <c r="L120" s="128" t="s">
        <v>79</v>
      </c>
      <c r="M120" s="128" t="e">
        <v>#VALUE!</v>
      </c>
      <c r="N120" s="128">
        <v>0.10483866428776459</v>
      </c>
      <c r="O120" s="128">
        <v>9.7653700342450453E-2</v>
      </c>
      <c r="P120" s="128">
        <v>0.11204631521227965</v>
      </c>
      <c r="Q120" s="128">
        <v>0.10623935519067515</v>
      </c>
      <c r="R120" s="128">
        <v>0.10067079186093936</v>
      </c>
      <c r="S120" s="128">
        <v>0.15023238709194414</v>
      </c>
      <c r="T120" s="128">
        <v>0.13727372734501472</v>
      </c>
      <c r="U120" s="137">
        <v>0.11863023038828679</v>
      </c>
      <c r="V120" s="128" t="s">
        <v>79</v>
      </c>
      <c r="W120" s="128" t="s">
        <v>79</v>
      </c>
      <c r="X120" s="128" t="s">
        <v>79</v>
      </c>
      <c r="Y120" s="128" t="s">
        <v>79</v>
      </c>
      <c r="Z120" s="128" t="s">
        <v>79</v>
      </c>
      <c r="AA120" s="172" t="s">
        <v>79</v>
      </c>
      <c r="AB120" s="181">
        <v>0.21512165272235051</v>
      </c>
      <c r="AC120" s="133">
        <v>0.17926971210326714</v>
      </c>
      <c r="AD120" s="133">
        <v>0.1593772866879247</v>
      </c>
      <c r="AE120" s="82">
        <v>0.17768199107537835</v>
      </c>
      <c r="AF120" s="133">
        <v>0.17451086081814357</v>
      </c>
      <c r="AG120" s="150">
        <v>0.17537444683312345</v>
      </c>
      <c r="AH120" s="82">
        <v>0.11220275589492026</v>
      </c>
      <c r="AI120" s="82">
        <v>0.10552322352805217</v>
      </c>
      <c r="AJ120" s="133">
        <v>0.14045073767478095</v>
      </c>
    </row>
    <row r="121" spans="1:36" s="10" customFormat="1" ht="15.75" x14ac:dyDescent="0.25">
      <c r="A121" s="93" t="s">
        <v>246</v>
      </c>
      <c r="B121" s="96">
        <v>61</v>
      </c>
      <c r="C121" s="93"/>
      <c r="D121" s="132" t="s">
        <v>79</v>
      </c>
      <c r="E121" s="132">
        <v>0.12483236006952173</v>
      </c>
      <c r="F121" s="132">
        <v>0.10014677167263422</v>
      </c>
      <c r="G121" s="132">
        <v>9.774280873273998E-2</v>
      </c>
      <c r="H121" s="132">
        <v>9.6926072916409894E-2</v>
      </c>
      <c r="I121" s="132">
        <v>0.10749149346677975</v>
      </c>
      <c r="J121" s="132">
        <v>9.6682947859873067E-2</v>
      </c>
      <c r="K121" s="132">
        <v>0.10516277682642912</v>
      </c>
      <c r="L121" s="132">
        <v>0.10119853341412564</v>
      </c>
      <c r="M121" s="132">
        <v>8.2573960027371218E-2</v>
      </c>
      <c r="N121" s="132">
        <v>8.0898067498724788E-2</v>
      </c>
      <c r="O121" s="132">
        <v>7.5467107403749525E-2</v>
      </c>
      <c r="P121" s="132">
        <v>7.4842318544482866E-2</v>
      </c>
      <c r="Q121" s="132">
        <v>6.7651624695993923E-2</v>
      </c>
      <c r="R121" s="132">
        <v>6.9187558561036533E-2</v>
      </c>
      <c r="S121" s="128">
        <v>7.3246843336659886E-2</v>
      </c>
      <c r="T121" s="132">
        <v>6.7559836079881003E-2</v>
      </c>
      <c r="U121" s="128">
        <v>6.8186654835719368E-2</v>
      </c>
      <c r="V121" s="128">
        <v>6.8869690689281421E-2</v>
      </c>
      <c r="W121" s="128">
        <v>7.1020654511561102E-2</v>
      </c>
      <c r="X121" s="128">
        <v>6.9912690750220524E-2</v>
      </c>
      <c r="Y121" s="128">
        <v>6.2590662773570463E-2</v>
      </c>
      <c r="Z121" s="128">
        <v>6.3773605035740963E-2</v>
      </c>
      <c r="AA121" s="128">
        <v>6.7274500198931525E-2</v>
      </c>
      <c r="AB121" s="128">
        <v>6.124981486151642E-2</v>
      </c>
      <c r="AC121" s="128">
        <v>6.6611336130220702E-2</v>
      </c>
      <c r="AD121" s="128">
        <v>6.0271678427381868E-2</v>
      </c>
      <c r="AE121" s="79">
        <v>6.0717066001211316E-2</v>
      </c>
      <c r="AF121" s="128">
        <v>5.6056458601560444E-2</v>
      </c>
      <c r="AG121" s="148">
        <v>6.5426357473447522E-2</v>
      </c>
      <c r="AH121" s="81">
        <v>3.9307772818530956E-2</v>
      </c>
      <c r="AI121" s="81">
        <v>4.2438949928851909E-2</v>
      </c>
      <c r="AJ121" s="128">
        <v>4.0045922686001469E-2</v>
      </c>
    </row>
    <row r="122" spans="1:36" s="10" customFormat="1" ht="15.75" x14ac:dyDescent="0.25">
      <c r="A122" s="93" t="s">
        <v>247</v>
      </c>
      <c r="B122" s="94"/>
      <c r="C122" s="93" t="s">
        <v>308</v>
      </c>
      <c r="D122" s="128" t="s">
        <v>79</v>
      </c>
      <c r="E122" s="128" t="s">
        <v>79</v>
      </c>
      <c r="F122" s="128">
        <v>0.29916643766602546</v>
      </c>
      <c r="G122" s="128">
        <v>0.27511415525114152</v>
      </c>
      <c r="H122" s="128">
        <v>0.29649574650745336</v>
      </c>
      <c r="I122" s="128">
        <v>0.27173839376482545</v>
      </c>
      <c r="J122" s="128">
        <v>0.32992277992277996</v>
      </c>
      <c r="K122" s="128">
        <v>0.29379479654608048</v>
      </c>
      <c r="L122" s="128">
        <v>0.23169558770488521</v>
      </c>
      <c r="M122" s="128">
        <v>0.30357552405852944</v>
      </c>
      <c r="N122" s="128">
        <v>0.29264544671521414</v>
      </c>
      <c r="O122" s="128">
        <v>0.31835757879775939</v>
      </c>
      <c r="P122" s="128">
        <v>0.27429369190638891</v>
      </c>
      <c r="Q122" s="128">
        <v>0.26498095205408928</v>
      </c>
      <c r="R122" s="128">
        <v>0.30426298408886221</v>
      </c>
      <c r="S122" s="128">
        <v>0.30121518246037843</v>
      </c>
      <c r="T122" s="128">
        <v>0.30562526889430663</v>
      </c>
      <c r="U122" s="128">
        <v>0.33697706303034797</v>
      </c>
      <c r="V122" s="128">
        <v>0.30928423582827003</v>
      </c>
      <c r="W122" s="128">
        <v>0.39222561584221666</v>
      </c>
      <c r="X122" s="128">
        <v>0.27950455822335296</v>
      </c>
      <c r="Y122" s="128">
        <v>0.2340681041844577</v>
      </c>
      <c r="Z122" s="128">
        <v>0.32200897017707364</v>
      </c>
      <c r="AA122" s="128">
        <v>0.32628510786765136</v>
      </c>
      <c r="AB122" s="128">
        <v>0.31403600098632839</v>
      </c>
      <c r="AC122" s="128">
        <v>0.27600958247775498</v>
      </c>
      <c r="AD122" s="128">
        <v>0.23869056966746496</v>
      </c>
      <c r="AE122" s="81">
        <v>0.20954950784523926</v>
      </c>
      <c r="AF122" s="128">
        <v>0.1995955059467209</v>
      </c>
      <c r="AG122" s="148">
        <v>0.21625143909739813</v>
      </c>
      <c r="AH122" s="81">
        <v>0.2003252494631805</v>
      </c>
      <c r="AI122" s="81">
        <v>0.20090030666371977</v>
      </c>
      <c r="AJ122" s="128">
        <v>0.11299108591786364</v>
      </c>
    </row>
    <row r="123" spans="1:36" s="10" customFormat="1" ht="15.75" x14ac:dyDescent="0.25">
      <c r="A123" s="93" t="s">
        <v>248</v>
      </c>
      <c r="B123" s="94"/>
      <c r="C123" s="93" t="s">
        <v>310</v>
      </c>
      <c r="D123" s="132" t="s">
        <v>79</v>
      </c>
      <c r="E123" s="132" t="s">
        <v>79</v>
      </c>
      <c r="F123" s="132" t="s">
        <v>79</v>
      </c>
      <c r="G123" s="132" t="s">
        <v>79</v>
      </c>
      <c r="H123" s="132" t="s">
        <v>79</v>
      </c>
      <c r="I123" s="132" t="s">
        <v>79</v>
      </c>
      <c r="J123" s="132" t="s">
        <v>79</v>
      </c>
      <c r="K123" s="132">
        <v>0.13666234872969998</v>
      </c>
      <c r="L123" s="132">
        <v>0.12319817845825674</v>
      </c>
      <c r="M123" s="132">
        <v>0.10070559043595252</v>
      </c>
      <c r="N123" s="132">
        <v>7.8180467211110313E-2</v>
      </c>
      <c r="O123" s="132">
        <v>6.3770247711627329E-2</v>
      </c>
      <c r="P123" s="128">
        <v>8.0420929719451251E-2</v>
      </c>
      <c r="Q123" s="128">
        <v>7.2141900993789879E-2</v>
      </c>
      <c r="R123" s="128">
        <v>5.6663799030217489E-2</v>
      </c>
      <c r="S123" s="128">
        <v>6.9568949696391005E-2</v>
      </c>
      <c r="T123" s="128">
        <v>5.7481425800416715E-2</v>
      </c>
      <c r="U123" s="128">
        <v>5.4683967344388448E-2</v>
      </c>
      <c r="V123" s="128">
        <v>5.9818149132971898E-2</v>
      </c>
      <c r="W123" s="128">
        <v>6.8728454354460095E-2</v>
      </c>
      <c r="X123" s="128">
        <v>7.9344432604936968E-2</v>
      </c>
      <c r="Y123" s="128">
        <v>8.0196455975527811E-2</v>
      </c>
      <c r="Z123" s="128">
        <v>6.7268551416642744E-2</v>
      </c>
      <c r="AA123" s="128">
        <v>7.0011665817031998E-2</v>
      </c>
      <c r="AB123" s="128">
        <v>6.5152454279364461E-2</v>
      </c>
      <c r="AC123" s="128">
        <v>6.5111112786857939E-2</v>
      </c>
      <c r="AD123" s="128">
        <v>6.3875266601362057E-2</v>
      </c>
      <c r="AE123" s="81">
        <v>6.5042773718123725E-2</v>
      </c>
      <c r="AF123" s="128">
        <v>6.7727825728639404E-2</v>
      </c>
      <c r="AG123" s="148">
        <v>6.5603947891345216E-2</v>
      </c>
      <c r="AH123" s="81">
        <v>6.43572709531781E-2</v>
      </c>
      <c r="AI123" s="81">
        <v>6.223592571650724E-2</v>
      </c>
      <c r="AJ123" s="128">
        <v>5.5231193578330229E-2</v>
      </c>
    </row>
    <row r="124" spans="1:36" s="10" customFormat="1" ht="15.75" x14ac:dyDescent="0.25">
      <c r="A124" s="93" t="s">
        <v>513</v>
      </c>
      <c r="B124" s="96">
        <v>62</v>
      </c>
      <c r="C124" s="93"/>
      <c r="D124" s="128" t="s">
        <v>68</v>
      </c>
      <c r="E124" s="128" t="s">
        <v>68</v>
      </c>
      <c r="F124" s="128" t="s">
        <v>68</v>
      </c>
      <c r="G124" s="128" t="s">
        <v>68</v>
      </c>
      <c r="H124" s="128" t="s">
        <v>68</v>
      </c>
      <c r="I124" s="128" t="s">
        <v>68</v>
      </c>
      <c r="J124" s="128" t="s">
        <v>68</v>
      </c>
      <c r="K124" s="128" t="s">
        <v>68</v>
      </c>
      <c r="L124" s="128" t="s">
        <v>68</v>
      </c>
      <c r="M124" s="128" t="s">
        <v>68</v>
      </c>
      <c r="N124" s="128" t="s">
        <v>68</v>
      </c>
      <c r="O124" s="128" t="s">
        <v>68</v>
      </c>
      <c r="P124" s="128" t="s">
        <v>68</v>
      </c>
      <c r="Q124" s="128" t="s">
        <v>68</v>
      </c>
      <c r="R124" s="128" t="s">
        <v>68</v>
      </c>
      <c r="S124" s="128" t="s">
        <v>68</v>
      </c>
      <c r="T124" s="128" t="s">
        <v>68</v>
      </c>
      <c r="U124" s="128">
        <v>3.0481481481481477E-2</v>
      </c>
      <c r="V124" s="128">
        <v>6.2886029411764702E-2</v>
      </c>
      <c r="W124" s="132">
        <v>5.7609223300970874E-2</v>
      </c>
      <c r="X124" s="128">
        <v>2.9824716267339214E-2</v>
      </c>
      <c r="Y124" s="128">
        <v>4.1174943566591418E-2</v>
      </c>
      <c r="Z124" s="128">
        <v>2.4662616822429904E-2</v>
      </c>
      <c r="AA124" s="128">
        <v>1.4780417566594673E-2</v>
      </c>
      <c r="AB124" s="128">
        <v>2.2243837441705529E-2</v>
      </c>
      <c r="AC124" s="128">
        <v>2.3608792846497764E-2</v>
      </c>
      <c r="AD124" s="128">
        <v>1.844582814445828E-2</v>
      </c>
      <c r="AE124" s="81">
        <v>2.3706863373957665E-2</v>
      </c>
      <c r="AF124" s="128">
        <v>1.4248369565217391E-2</v>
      </c>
      <c r="AG124" s="148">
        <v>1.8369675090252707E-2</v>
      </c>
      <c r="AH124" s="81">
        <v>1.5232815964523281E-2</v>
      </c>
      <c r="AI124" s="81">
        <v>2.4005582693649684E-2</v>
      </c>
      <c r="AJ124" s="128">
        <v>3.12650406504065E-2</v>
      </c>
    </row>
    <row r="125" spans="1:36" s="10" customFormat="1" ht="15.75" x14ac:dyDescent="0.25">
      <c r="A125" s="93" t="s">
        <v>325</v>
      </c>
      <c r="B125" s="96">
        <v>63</v>
      </c>
      <c r="C125" s="93"/>
      <c r="D125" s="128" t="s">
        <v>79</v>
      </c>
      <c r="E125" s="128" t="s">
        <v>79</v>
      </c>
      <c r="F125" s="128" t="s">
        <v>79</v>
      </c>
      <c r="G125" s="128" t="s">
        <v>79</v>
      </c>
      <c r="H125" s="128" t="s">
        <v>79</v>
      </c>
      <c r="I125" s="128" t="s">
        <v>79</v>
      </c>
      <c r="J125" s="128" t="s">
        <v>79</v>
      </c>
      <c r="K125" s="128" t="s">
        <v>79</v>
      </c>
      <c r="L125" s="128" t="s">
        <v>79</v>
      </c>
      <c r="M125" s="128" t="s">
        <v>79</v>
      </c>
      <c r="N125" s="128" t="s">
        <v>79</v>
      </c>
      <c r="O125" s="128" t="s">
        <v>79</v>
      </c>
      <c r="P125" s="128" t="s">
        <v>79</v>
      </c>
      <c r="Q125" s="128" t="s">
        <v>79</v>
      </c>
      <c r="R125" s="128" t="s">
        <v>79</v>
      </c>
      <c r="S125" s="128">
        <v>7.5529714447010038E-2</v>
      </c>
      <c r="T125" s="128">
        <v>7.4901363496956433E-2</v>
      </c>
      <c r="U125" s="128">
        <v>6.8005213816614021E-2</v>
      </c>
      <c r="V125" s="128">
        <v>7.4345856185913411E-2</v>
      </c>
      <c r="W125" s="128">
        <v>8.1409858623104042E-2</v>
      </c>
      <c r="X125" s="128">
        <v>7.943415021096277E-2</v>
      </c>
      <c r="Y125" s="128">
        <v>7.1432793395587585E-2</v>
      </c>
      <c r="Z125" s="128">
        <v>7.6532488494507681E-2</v>
      </c>
      <c r="AA125" s="128">
        <v>7.3339740023266403E-2</v>
      </c>
      <c r="AB125" s="133">
        <v>7.3224214163068513E-2</v>
      </c>
      <c r="AC125" s="133">
        <v>7.1311909172917493E-2</v>
      </c>
      <c r="AD125" s="133">
        <v>8.0112656197426066E-2</v>
      </c>
      <c r="AE125" s="82">
        <v>7.8888893758573692E-2</v>
      </c>
      <c r="AF125" s="133">
        <v>8.7741898431573678E-2</v>
      </c>
      <c r="AG125" s="150">
        <v>8.3786827489199536E-2</v>
      </c>
      <c r="AH125" s="82">
        <v>8.820910974443287E-2</v>
      </c>
      <c r="AI125" s="81" t="s">
        <v>79</v>
      </c>
      <c r="AJ125" s="128" t="s">
        <v>79</v>
      </c>
    </row>
    <row r="126" spans="1:36" s="10" customFormat="1" ht="15.75" x14ac:dyDescent="0.25">
      <c r="A126" s="63" t="s">
        <v>65</v>
      </c>
      <c r="B126" s="94"/>
      <c r="C126" s="93"/>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c r="AA126" s="128"/>
      <c r="AB126" s="128"/>
      <c r="AC126" s="128"/>
      <c r="AD126" s="128"/>
      <c r="AE126" s="140"/>
      <c r="AF126" s="128"/>
      <c r="AG126" s="148"/>
      <c r="AH126" s="81"/>
      <c r="AI126" s="81"/>
      <c r="AJ126" s="128"/>
    </row>
    <row r="127" spans="1:36" s="10" customFormat="1" ht="15.75" x14ac:dyDescent="0.25">
      <c r="A127" s="93" t="s">
        <v>249</v>
      </c>
      <c r="B127" s="94"/>
      <c r="C127" s="93"/>
      <c r="D127" s="132">
        <v>7.0435151572297391E-2</v>
      </c>
      <c r="E127" s="132">
        <v>6.9150182705076682E-2</v>
      </c>
      <c r="F127" s="132">
        <v>6.7919052288615445E-2</v>
      </c>
      <c r="G127" s="132">
        <v>6.5492620140624097E-2</v>
      </c>
      <c r="H127" s="132">
        <v>6.3620193352161639E-2</v>
      </c>
      <c r="I127" s="132">
        <v>6.3810935335245025E-2</v>
      </c>
      <c r="J127" s="132">
        <v>6.260891976141969E-2</v>
      </c>
      <c r="K127" s="132">
        <v>6.0040872962883393E-2</v>
      </c>
      <c r="L127" s="132">
        <v>5.7610816455522275E-2</v>
      </c>
      <c r="M127" s="132">
        <v>5.6863016175172552E-2</v>
      </c>
      <c r="N127" s="132">
        <v>5.3882348458871493E-2</v>
      </c>
      <c r="O127" s="132">
        <v>5.2087658293543698E-2</v>
      </c>
      <c r="P127" s="128">
        <v>5.182884006841109E-2</v>
      </c>
      <c r="Q127" s="128">
        <v>5.2337558515830988E-2</v>
      </c>
      <c r="R127" s="128">
        <v>5.3545933122954477E-2</v>
      </c>
      <c r="S127" s="128">
        <v>5.2814823760804673E-2</v>
      </c>
      <c r="T127" s="128">
        <v>5.2352248253106221E-2</v>
      </c>
      <c r="U127" s="128">
        <v>5.1994972824456788E-2</v>
      </c>
      <c r="V127" s="128">
        <v>5.2648870179189913E-2</v>
      </c>
      <c r="W127" s="128">
        <v>5.2844179267298057E-2</v>
      </c>
      <c r="X127" s="128">
        <v>5.1261105342102223E-2</v>
      </c>
      <c r="Y127" s="128">
        <v>5.0911828641555426E-2</v>
      </c>
      <c r="Z127" s="128">
        <v>5.0202806565180738E-2</v>
      </c>
      <c r="AA127" s="128">
        <v>4.8369306265780752E-2</v>
      </c>
      <c r="AB127" s="128">
        <v>4.5689868289751717E-2</v>
      </c>
      <c r="AC127" s="128">
        <v>4.4940580216707444E-2</v>
      </c>
      <c r="AD127" s="128">
        <v>4.8101161517725463E-2</v>
      </c>
      <c r="AE127" s="81">
        <v>5.2246882866293816E-2</v>
      </c>
      <c r="AF127" s="128">
        <v>5.5913839600766201E-2</v>
      </c>
      <c r="AG127" s="148">
        <v>5.4370885149963424E-2</v>
      </c>
      <c r="AH127" s="81">
        <v>5.1301326739373453E-2</v>
      </c>
      <c r="AI127" s="81">
        <v>4.8898540558090169E-2</v>
      </c>
      <c r="AJ127" s="128">
        <v>4.6377395364364311E-2</v>
      </c>
    </row>
    <row r="128" spans="1:36" s="10" customFormat="1" ht="15.75" x14ac:dyDescent="0.25">
      <c r="A128" s="93" t="s">
        <v>250</v>
      </c>
      <c r="B128" s="96" t="s">
        <v>111</v>
      </c>
      <c r="C128" s="93"/>
      <c r="D128" s="128" t="s">
        <v>79</v>
      </c>
      <c r="E128" s="128" t="s">
        <v>79</v>
      </c>
      <c r="F128" s="128" t="s">
        <v>79</v>
      </c>
      <c r="G128" s="128" t="s">
        <v>79</v>
      </c>
      <c r="H128" s="128">
        <v>6.9440242057488652E-2</v>
      </c>
      <c r="I128" s="128">
        <v>7.0270270270270274E-2</v>
      </c>
      <c r="J128" s="128">
        <v>7.0113798008534858E-2</v>
      </c>
      <c r="K128" s="128">
        <v>7.0215827338129505E-2</v>
      </c>
      <c r="L128" s="128">
        <v>5.3981264637002348E-2</v>
      </c>
      <c r="M128" s="128">
        <v>4.6904512067156345E-2</v>
      </c>
      <c r="N128" s="128">
        <v>4.7015706806282725E-2</v>
      </c>
      <c r="O128" s="128">
        <v>4.8854166666666664E-2</v>
      </c>
      <c r="P128" s="128">
        <v>7.0673575129533678E-2</v>
      </c>
      <c r="Q128" s="128">
        <v>6.9102682701202595E-2</v>
      </c>
      <c r="R128" s="128">
        <v>5.6521739130434782E-2</v>
      </c>
      <c r="S128" s="128">
        <v>5.7573289902280132E-2</v>
      </c>
      <c r="T128" s="128">
        <v>6.6096169519152398E-2</v>
      </c>
      <c r="U128" s="128">
        <v>5.6731517509727637E-2</v>
      </c>
      <c r="V128" s="128">
        <v>6.4775086505190316E-2</v>
      </c>
      <c r="W128" s="128">
        <v>8.7933526011560709E-2</v>
      </c>
      <c r="X128" s="128">
        <v>6.2109090909090912E-2</v>
      </c>
      <c r="Y128" s="128">
        <v>6.2962962962962971E-2</v>
      </c>
      <c r="Z128" s="128">
        <v>5.9691358024691353E-2</v>
      </c>
      <c r="AA128" s="128">
        <v>5.8791801510248112E-2</v>
      </c>
      <c r="AB128" s="128">
        <v>5.3971486761710791E-2</v>
      </c>
      <c r="AC128" s="128">
        <v>5.1073985680190927E-2</v>
      </c>
      <c r="AD128" s="128">
        <v>5.2944861215303826E-2</v>
      </c>
      <c r="AE128" s="81">
        <v>3.05521459150268E-2</v>
      </c>
      <c r="AF128" s="128">
        <v>4.0336873455755456E-2</v>
      </c>
      <c r="AG128" s="148">
        <v>4.7785223895890974E-2</v>
      </c>
      <c r="AH128" s="81">
        <v>4.4967568045245675E-2</v>
      </c>
      <c r="AI128" s="81">
        <v>4.7145965444352539E-2</v>
      </c>
      <c r="AJ128" s="128">
        <v>5.1476542312661501E-2</v>
      </c>
    </row>
    <row r="129" spans="1:37" s="10" customFormat="1" ht="15.75" x14ac:dyDescent="0.25">
      <c r="A129" s="93" t="s">
        <v>251</v>
      </c>
      <c r="B129" s="94"/>
      <c r="C129" s="93"/>
      <c r="D129" s="132">
        <v>4.5878253804568614E-2</v>
      </c>
      <c r="E129" s="132">
        <v>4.5492175096393743E-2</v>
      </c>
      <c r="F129" s="132">
        <v>4.6673862110722088E-2</v>
      </c>
      <c r="G129" s="132">
        <v>4.2986084994358784E-2</v>
      </c>
      <c r="H129" s="132">
        <v>3.9909861097428827E-2</v>
      </c>
      <c r="I129" s="132">
        <v>4.1350863624645531E-2</v>
      </c>
      <c r="J129" s="132">
        <v>4.3318649045521289E-2</v>
      </c>
      <c r="K129" s="132">
        <v>4.4259221726793675E-2</v>
      </c>
      <c r="L129" s="132">
        <v>4.4939756030633368E-2</v>
      </c>
      <c r="M129" s="132">
        <v>4.3695258599598767E-2</v>
      </c>
      <c r="N129" s="132">
        <v>4.2604747453360625E-2</v>
      </c>
      <c r="O129" s="132">
        <v>4.1975732600732597E-2</v>
      </c>
      <c r="P129" s="132">
        <v>4.1670342272406492E-2</v>
      </c>
      <c r="Q129" s="132">
        <v>4.0277157856702585E-2</v>
      </c>
      <c r="R129" s="132">
        <v>3.8071995118974987E-2</v>
      </c>
      <c r="S129" s="128">
        <v>3.7568363888460944E-2</v>
      </c>
      <c r="T129" s="128">
        <v>3.5037406483790522E-2</v>
      </c>
      <c r="U129" s="128">
        <v>3.3067245191985527E-2</v>
      </c>
      <c r="V129" s="128">
        <v>3.529273821621199E-2</v>
      </c>
      <c r="W129" s="128">
        <v>3.4322800924222574E-2</v>
      </c>
      <c r="X129" s="128">
        <v>3.2339942257433335E-2</v>
      </c>
      <c r="Y129" s="128">
        <v>3.3472682065882532E-2</v>
      </c>
      <c r="Z129" s="128">
        <v>3.0905284768517449E-2</v>
      </c>
      <c r="AA129" s="128">
        <v>2.9439717342934133E-2</v>
      </c>
      <c r="AB129" s="128">
        <v>3.0120797707522771E-2</v>
      </c>
      <c r="AC129" s="128">
        <v>2.9555030607261699E-2</v>
      </c>
      <c r="AD129" s="128">
        <v>3.0221034064601481E-2</v>
      </c>
      <c r="AE129" s="81">
        <v>2.9751510364408769E-2</v>
      </c>
      <c r="AF129" s="128">
        <v>3.0950764356109703E-2</v>
      </c>
      <c r="AG129" s="148">
        <v>3.2059036900513704E-2</v>
      </c>
      <c r="AH129" s="81">
        <v>3.383325798326306E-2</v>
      </c>
      <c r="AI129" s="81">
        <v>3.568489407528852E-2</v>
      </c>
      <c r="AJ129" s="128">
        <v>3.3024359695130193E-2</v>
      </c>
    </row>
    <row r="130" spans="1:37" s="10" customFormat="1" ht="15.75" x14ac:dyDescent="0.25">
      <c r="A130" s="93" t="s">
        <v>252</v>
      </c>
      <c r="B130" s="96" t="s">
        <v>112</v>
      </c>
      <c r="C130" s="93"/>
      <c r="D130" s="128">
        <v>4.4799107142857147E-2</v>
      </c>
      <c r="E130" s="128">
        <v>4.5353233830845781E-2</v>
      </c>
      <c r="F130" s="128">
        <v>5.8834080717488781E-2</v>
      </c>
      <c r="G130" s="128">
        <v>4.203020134228188E-2</v>
      </c>
      <c r="H130" s="128">
        <v>3.9732770745428976E-2</v>
      </c>
      <c r="I130" s="128">
        <v>3.9633786178381564E-2</v>
      </c>
      <c r="J130" s="128">
        <v>5.3426395939086289E-2</v>
      </c>
      <c r="K130" s="128">
        <v>4.6157289002557549E-2</v>
      </c>
      <c r="L130" s="128">
        <v>5.8916619398752132E-2</v>
      </c>
      <c r="M130" s="128">
        <v>5.3209302325581395E-2</v>
      </c>
      <c r="N130" s="128">
        <v>4.4651364226938065E-2</v>
      </c>
      <c r="O130" s="128">
        <v>3.2804005722460658E-2</v>
      </c>
      <c r="P130" s="128">
        <v>3.1781101291638338E-2</v>
      </c>
      <c r="Q130" s="128">
        <v>2.582301419510722E-2</v>
      </c>
      <c r="R130" s="128">
        <v>1.8639302783244306E-2</v>
      </c>
      <c r="S130" s="128">
        <v>1.8844152287044648E-2</v>
      </c>
      <c r="T130" s="128">
        <v>2.0010170353419784E-2</v>
      </c>
      <c r="U130" s="128">
        <v>2.0140664961636828E-2</v>
      </c>
      <c r="V130" s="128">
        <v>1.9271043093032621E-2</v>
      </c>
      <c r="W130" s="128">
        <v>2.2838659086453637E-2</v>
      </c>
      <c r="X130" s="128">
        <v>1.7060240963855423E-2</v>
      </c>
      <c r="Y130" s="128">
        <v>1.8170299036999491E-2</v>
      </c>
      <c r="Z130" s="128">
        <v>1.7676767676767676E-2</v>
      </c>
      <c r="AA130" s="128">
        <v>1.8129839189994047E-2</v>
      </c>
      <c r="AB130" s="128">
        <v>2.317281592439932E-2</v>
      </c>
      <c r="AC130" s="128">
        <v>1.7903764420157862E-2</v>
      </c>
      <c r="AD130" s="128">
        <v>1.7898278762779864E-2</v>
      </c>
      <c r="AE130" s="81">
        <v>2.0117912511827641E-2</v>
      </c>
      <c r="AF130" s="128">
        <v>1.8250810492189806E-2</v>
      </c>
      <c r="AG130" s="148">
        <v>1.9324324324324321E-2</v>
      </c>
      <c r="AH130" s="81">
        <v>1.6251394570472293E-2</v>
      </c>
      <c r="AI130" s="81">
        <v>1.5012603629845396E-2</v>
      </c>
      <c r="AJ130" s="128">
        <v>1.8123252704509544E-2</v>
      </c>
    </row>
    <row r="131" spans="1:37" s="10" customFormat="1" ht="15.75" x14ac:dyDescent="0.25">
      <c r="A131" s="57" t="s">
        <v>51</v>
      </c>
      <c r="B131" s="94"/>
      <c r="C131" s="93"/>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c r="AA131" s="128"/>
      <c r="AB131" s="128"/>
      <c r="AC131" s="128"/>
      <c r="AD131" s="128"/>
      <c r="AE131" s="81"/>
      <c r="AF131" s="128"/>
      <c r="AG131" s="148"/>
      <c r="AH131" s="81"/>
      <c r="AI131" s="81"/>
      <c r="AJ131" s="128"/>
    </row>
    <row r="132" spans="1:37" s="10" customFormat="1" ht="15.75" x14ac:dyDescent="0.25">
      <c r="A132" s="63" t="s">
        <v>36</v>
      </c>
      <c r="B132" s="94"/>
      <c r="C132" s="93"/>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c r="AA132" s="128"/>
      <c r="AB132" s="128"/>
      <c r="AC132" s="128"/>
      <c r="AD132" s="128"/>
      <c r="AE132" s="81"/>
      <c r="AF132" s="128"/>
      <c r="AG132" s="148"/>
      <c r="AH132" s="81"/>
      <c r="AI132" s="81"/>
      <c r="AJ132" s="128"/>
    </row>
    <row r="133" spans="1:37" s="10" customFormat="1" ht="15.75" x14ac:dyDescent="0.25">
      <c r="A133" s="93" t="s">
        <v>253</v>
      </c>
      <c r="B133" s="96" t="s">
        <v>113</v>
      </c>
      <c r="C133" s="93"/>
      <c r="D133" s="128" t="s">
        <v>79</v>
      </c>
      <c r="E133" s="128" t="s">
        <v>79</v>
      </c>
      <c r="F133" s="128" t="s">
        <v>79</v>
      </c>
      <c r="G133" s="128" t="s">
        <v>79</v>
      </c>
      <c r="H133" s="132" t="s">
        <v>79</v>
      </c>
      <c r="I133" s="128" t="s">
        <v>79</v>
      </c>
      <c r="J133" s="128" t="s">
        <v>79</v>
      </c>
      <c r="K133" s="128" t="s">
        <v>79</v>
      </c>
      <c r="L133" s="128" t="s">
        <v>79</v>
      </c>
      <c r="M133" s="128" t="s">
        <v>79</v>
      </c>
      <c r="N133" s="128" t="s">
        <v>79</v>
      </c>
      <c r="O133" s="128" t="s">
        <v>79</v>
      </c>
      <c r="P133" s="128" t="s">
        <v>79</v>
      </c>
      <c r="Q133" s="128" t="s">
        <v>79</v>
      </c>
      <c r="R133" s="128" t="s">
        <v>79</v>
      </c>
      <c r="S133" s="128" t="s">
        <v>79</v>
      </c>
      <c r="T133" s="128" t="s">
        <v>79</v>
      </c>
      <c r="U133" s="128">
        <v>4.7343752017526115E-2</v>
      </c>
      <c r="V133" s="128">
        <v>5.4289886246771495E-2</v>
      </c>
      <c r="W133" s="128">
        <v>6.226081056726987E-2</v>
      </c>
      <c r="X133" s="128">
        <v>6.2561978650177916E-2</v>
      </c>
      <c r="Y133" s="128">
        <v>4.6427272143636719E-2</v>
      </c>
      <c r="Z133" s="128">
        <v>5.3037415246095142E-2</v>
      </c>
      <c r="AA133" s="128">
        <v>5.2838645021173206E-2</v>
      </c>
      <c r="AB133" s="128">
        <v>5.2679000959491393E-2</v>
      </c>
      <c r="AC133" s="128">
        <v>4.8264855360210288E-2</v>
      </c>
      <c r="AD133" s="128">
        <v>4.2437849827655527E-2</v>
      </c>
      <c r="AE133" s="81">
        <v>3.8262741623785283E-2</v>
      </c>
      <c r="AF133" s="128">
        <v>3.7872343400773299E-2</v>
      </c>
      <c r="AG133" s="148">
        <v>3.8051810995400337E-2</v>
      </c>
      <c r="AH133" s="81">
        <v>4.0294268010445333E-2</v>
      </c>
      <c r="AI133" s="81">
        <v>4.394066894447092E-2</v>
      </c>
      <c r="AJ133" s="128">
        <v>4.6681072373185251E-2</v>
      </c>
    </row>
    <row r="134" spans="1:37" s="10" customFormat="1" ht="15.75" x14ac:dyDescent="0.25">
      <c r="A134" s="93" t="s">
        <v>316</v>
      </c>
      <c r="B134" s="96" t="s">
        <v>148</v>
      </c>
      <c r="C134" s="93"/>
      <c r="D134" s="128" t="s">
        <v>68</v>
      </c>
      <c r="E134" s="128" t="s">
        <v>68</v>
      </c>
      <c r="F134" s="128" t="s">
        <v>68</v>
      </c>
      <c r="G134" s="128" t="s">
        <v>68</v>
      </c>
      <c r="H134" s="128" t="s">
        <v>79</v>
      </c>
      <c r="I134" s="128" t="s">
        <v>79</v>
      </c>
      <c r="J134" s="128" t="s">
        <v>79</v>
      </c>
      <c r="K134" s="128" t="s">
        <v>79</v>
      </c>
      <c r="L134" s="128" t="s">
        <v>79</v>
      </c>
      <c r="M134" s="128" t="s">
        <v>79</v>
      </c>
      <c r="N134" s="128" t="s">
        <v>79</v>
      </c>
      <c r="O134" s="128" t="s">
        <v>79</v>
      </c>
      <c r="P134" s="128" t="s">
        <v>79</v>
      </c>
      <c r="Q134" s="128" t="s">
        <v>79</v>
      </c>
      <c r="R134" s="128">
        <v>7.5526537997587462E-2</v>
      </c>
      <c r="S134" s="128">
        <v>5.0336300976450317E-2</v>
      </c>
      <c r="T134" s="128">
        <v>4.3206305688827967E-2</v>
      </c>
      <c r="U134" s="128">
        <v>3.4676844783715015E-2</v>
      </c>
      <c r="V134" s="128">
        <v>3.1345807033363392E-2</v>
      </c>
      <c r="W134" s="128">
        <v>2.7344844501128222E-2</v>
      </c>
      <c r="X134" s="128">
        <v>2.5230196014903613E-2</v>
      </c>
      <c r="Y134" s="128">
        <v>2.8108110333470562E-2</v>
      </c>
      <c r="Z134" s="128">
        <v>2.5887445197289756E-2</v>
      </c>
      <c r="AA134" s="128">
        <v>2.4500698610996956E-2</v>
      </c>
      <c r="AB134" s="128">
        <v>2.4440647628345944E-2</v>
      </c>
      <c r="AC134" s="128">
        <v>2.416569815706459E-2</v>
      </c>
      <c r="AD134" s="128">
        <v>2.2214104796580654E-2</v>
      </c>
      <c r="AE134" s="81">
        <v>2.3036398775970367E-2</v>
      </c>
      <c r="AF134" s="128">
        <v>2.2135055876991362E-2</v>
      </c>
      <c r="AG134" s="148">
        <v>2.12E-2</v>
      </c>
      <c r="AH134" s="81">
        <v>2.0658382843066224E-2</v>
      </c>
      <c r="AI134" s="81">
        <v>2.0258046420307131E-2</v>
      </c>
      <c r="AJ134" s="128">
        <v>1.9525621856735082E-2</v>
      </c>
    </row>
    <row r="135" spans="1:37" s="10" customFormat="1" ht="15.75" x14ac:dyDescent="0.25">
      <c r="A135" s="93" t="s">
        <v>254</v>
      </c>
      <c r="B135" s="96" t="s">
        <v>149</v>
      </c>
      <c r="C135" s="93"/>
      <c r="D135" s="128" t="s">
        <v>79</v>
      </c>
      <c r="E135" s="132" t="s">
        <v>79</v>
      </c>
      <c r="F135" s="132" t="s">
        <v>79</v>
      </c>
      <c r="G135" s="132" t="s">
        <v>79</v>
      </c>
      <c r="H135" s="132" t="s">
        <v>79</v>
      </c>
      <c r="I135" s="132" t="s">
        <v>79</v>
      </c>
      <c r="J135" s="132" t="s">
        <v>79</v>
      </c>
      <c r="K135" s="132" t="s">
        <v>79</v>
      </c>
      <c r="L135" s="132" t="s">
        <v>79</v>
      </c>
      <c r="M135" s="132" t="s">
        <v>79</v>
      </c>
      <c r="N135" s="132">
        <v>6.9646826376883172E-2</v>
      </c>
      <c r="O135" s="132">
        <v>7.2446162341247941E-2</v>
      </c>
      <c r="P135" s="132">
        <v>7.143541128028344E-2</v>
      </c>
      <c r="Q135" s="132">
        <v>7.8474741219145355E-2</v>
      </c>
      <c r="R135" s="132">
        <v>7.9253494016235659E-2</v>
      </c>
      <c r="S135" s="132">
        <v>7.5249942761199728E-2</v>
      </c>
      <c r="T135" s="128">
        <v>6.8583450210378677E-2</v>
      </c>
      <c r="U135" s="128">
        <v>6.5679290088738906E-2</v>
      </c>
      <c r="V135" s="128">
        <v>6.4053262928313162E-2</v>
      </c>
      <c r="W135" s="128">
        <v>6.7297631503852373E-2</v>
      </c>
      <c r="X135" s="128">
        <v>6.3728507530058681E-2</v>
      </c>
      <c r="Y135" s="128">
        <v>5.1509266003075177E-2</v>
      </c>
      <c r="Z135" s="128">
        <v>4.7532557869923102E-2</v>
      </c>
      <c r="AA135" s="128">
        <v>4.1121783744165419E-2</v>
      </c>
      <c r="AB135" s="128">
        <v>4.0894544913299101E-2</v>
      </c>
      <c r="AC135" s="128">
        <v>4.0994001713796052E-2</v>
      </c>
      <c r="AD135" s="128">
        <v>3.5318248830203194E-2</v>
      </c>
      <c r="AE135" s="81">
        <v>3.3376200017944196E-2</v>
      </c>
      <c r="AF135" s="128">
        <v>3.8009165785341151E-2</v>
      </c>
      <c r="AG135" s="148">
        <v>3.815981513013865E-2</v>
      </c>
      <c r="AH135" s="81">
        <v>4.2221044261860588E-2</v>
      </c>
      <c r="AI135" s="81">
        <v>8.7366494451266138E-2</v>
      </c>
      <c r="AJ135" s="128">
        <v>4.8069363642489725E-2</v>
      </c>
      <c r="AK135" s="10" t="e">
        <f>IF(#REF!&gt;#REF!,"1","")</f>
        <v>#REF!</v>
      </c>
    </row>
    <row r="136" spans="1:37" s="10" customFormat="1" ht="15.75" x14ac:dyDescent="0.25">
      <c r="A136" s="93" t="s">
        <v>255</v>
      </c>
      <c r="B136" s="96">
        <v>69</v>
      </c>
      <c r="C136" s="93"/>
      <c r="D136" s="128" t="s">
        <v>68</v>
      </c>
      <c r="E136" s="128" t="s">
        <v>68</v>
      </c>
      <c r="F136" s="128" t="s">
        <v>68</v>
      </c>
      <c r="G136" s="128" t="s">
        <v>68</v>
      </c>
      <c r="H136" s="132">
        <v>0.19893719806763285</v>
      </c>
      <c r="I136" s="132">
        <v>0.28957641196013284</v>
      </c>
      <c r="J136" s="132">
        <v>0.23853231213448509</v>
      </c>
      <c r="K136" s="132">
        <v>0.21144594859721405</v>
      </c>
      <c r="L136" s="132">
        <v>0.18162259076647241</v>
      </c>
      <c r="M136" s="132">
        <v>0.16870647751687567</v>
      </c>
      <c r="N136" s="132">
        <v>0.11413401362254004</v>
      </c>
      <c r="O136" s="132">
        <v>8.6837731757051437E-2</v>
      </c>
      <c r="P136" s="132">
        <v>6.4158169258963407E-2</v>
      </c>
      <c r="Q136" s="132">
        <v>5.9090244094576805E-2</v>
      </c>
      <c r="R136" s="132">
        <v>5.3938975072615365E-2</v>
      </c>
      <c r="S136" s="132">
        <v>4.0865859630733803E-2</v>
      </c>
      <c r="T136" s="128">
        <v>3.5981594341238959E-2</v>
      </c>
      <c r="U136" s="128">
        <v>3.7524565709820767E-2</v>
      </c>
      <c r="V136" s="128">
        <v>3.6217297944755256E-2</v>
      </c>
      <c r="W136" s="128">
        <v>3.5697970060775804E-2</v>
      </c>
      <c r="X136" s="128">
        <v>4.0232249460579864E-2</v>
      </c>
      <c r="Y136" s="128">
        <v>3.6903178717008205E-2</v>
      </c>
      <c r="Z136" s="128">
        <v>3.4989475530608667E-2</v>
      </c>
      <c r="AA136" s="128">
        <v>3.6237719636936387E-2</v>
      </c>
      <c r="AB136" s="128">
        <v>3.499492818053173E-2</v>
      </c>
      <c r="AC136" s="128">
        <v>3.4159695151329328E-2</v>
      </c>
      <c r="AD136" s="128">
        <v>3.7856315681915297E-2</v>
      </c>
      <c r="AE136" s="81">
        <v>3.6662873468597167E-2</v>
      </c>
      <c r="AF136" s="128">
        <v>3.4203020386105024E-2</v>
      </c>
      <c r="AG136" s="148">
        <v>3.6833742597139972E-2</v>
      </c>
      <c r="AH136" s="81">
        <v>3.4226408708895033E-2</v>
      </c>
      <c r="AI136" s="81">
        <v>3.5185607527195385E-2</v>
      </c>
      <c r="AJ136" s="128">
        <v>3.6729196625957798E-2</v>
      </c>
    </row>
    <row r="137" spans="1:37" s="10" customFormat="1" ht="15.75" x14ac:dyDescent="0.25">
      <c r="A137" s="93" t="s">
        <v>514</v>
      </c>
      <c r="B137" s="96">
        <v>70</v>
      </c>
      <c r="C137" s="93"/>
      <c r="D137" s="128" t="s">
        <v>68</v>
      </c>
      <c r="E137" s="128" t="s">
        <v>68</v>
      </c>
      <c r="F137" s="128" t="s">
        <v>68</v>
      </c>
      <c r="G137" s="128" t="s">
        <v>68</v>
      </c>
      <c r="H137" s="128" t="s">
        <v>68</v>
      </c>
      <c r="I137" s="128" t="s">
        <v>79</v>
      </c>
      <c r="J137" s="128" t="s">
        <v>79</v>
      </c>
      <c r="K137" s="128">
        <v>3.3673539870856486E-2</v>
      </c>
      <c r="L137" s="128">
        <v>4.0165301659730826E-2</v>
      </c>
      <c r="M137" s="128">
        <v>3.8123186069009996E-2</v>
      </c>
      <c r="N137" s="128">
        <v>4.1677249350922541E-2</v>
      </c>
      <c r="O137" s="128">
        <v>4.4945575532277328E-2</v>
      </c>
      <c r="P137" s="128">
        <v>4.5828708025976952E-2</v>
      </c>
      <c r="Q137" s="128">
        <v>4.0534731309548266E-2</v>
      </c>
      <c r="R137" s="128">
        <v>4.0711763731787545E-2</v>
      </c>
      <c r="S137" s="128">
        <v>3.8357712262535287E-2</v>
      </c>
      <c r="T137" s="128">
        <v>4.0270376244704469E-2</v>
      </c>
      <c r="U137" s="128">
        <v>4.2345680443533776E-2</v>
      </c>
      <c r="V137" s="128">
        <v>3.8105359960131396E-2</v>
      </c>
      <c r="W137" s="128">
        <v>3.5441212419078431E-2</v>
      </c>
      <c r="X137" s="128">
        <v>3.0470091036453109E-2</v>
      </c>
      <c r="Y137" s="128">
        <v>2.9831289182280098E-2</v>
      </c>
      <c r="Z137" s="128">
        <v>2.766765202776178E-2</v>
      </c>
      <c r="AA137" s="128">
        <v>2.522310987398008E-2</v>
      </c>
      <c r="AB137" s="128">
        <v>2.4074168418394579E-2</v>
      </c>
      <c r="AC137" s="128">
        <v>2.4086607083534755E-2</v>
      </c>
      <c r="AD137" s="128">
        <v>2.2938912239950093E-2</v>
      </c>
      <c r="AE137" s="81">
        <v>2.2846602205187878E-2</v>
      </c>
      <c r="AF137" s="128">
        <v>2.5059524433862324E-2</v>
      </c>
      <c r="AG137" s="148">
        <v>2.4540211711915196E-2</v>
      </c>
      <c r="AH137" s="81">
        <v>2.6820185795002508E-2</v>
      </c>
      <c r="AI137" s="81">
        <v>2.8207561325609556E-2</v>
      </c>
      <c r="AJ137" s="128">
        <v>2.8278297399295552E-2</v>
      </c>
      <c r="AK137" s="10" t="e">
        <f>IF(#REF!&gt;#REF!,"1","")</f>
        <v>#REF!</v>
      </c>
    </row>
    <row r="138" spans="1:37" s="10" customFormat="1" ht="15" customHeight="1" x14ac:dyDescent="0.25">
      <c r="A138" s="93" t="s">
        <v>256</v>
      </c>
      <c r="B138" s="96">
        <v>71</v>
      </c>
      <c r="C138" s="93"/>
      <c r="D138" s="128" t="s">
        <v>79</v>
      </c>
      <c r="E138" s="128" t="s">
        <v>79</v>
      </c>
      <c r="F138" s="128" t="s">
        <v>79</v>
      </c>
      <c r="G138" s="128" t="s">
        <v>79</v>
      </c>
      <c r="H138" s="128" t="s">
        <v>79</v>
      </c>
      <c r="I138" s="128" t="s">
        <v>68</v>
      </c>
      <c r="J138" s="128" t="s">
        <v>68</v>
      </c>
      <c r="K138" s="128" t="s">
        <v>68</v>
      </c>
      <c r="L138" s="128" t="s">
        <v>68</v>
      </c>
      <c r="M138" s="128" t="s">
        <v>68</v>
      </c>
      <c r="N138" s="128" t="s">
        <v>68</v>
      </c>
      <c r="O138" s="128" t="s">
        <v>68</v>
      </c>
      <c r="P138" s="128" t="s">
        <v>68</v>
      </c>
      <c r="Q138" s="128" t="s">
        <v>68</v>
      </c>
      <c r="R138" s="128" t="s">
        <v>68</v>
      </c>
      <c r="S138" s="128" t="s">
        <v>68</v>
      </c>
      <c r="T138" s="128" t="s">
        <v>68</v>
      </c>
      <c r="U138" s="128" t="s">
        <v>68</v>
      </c>
      <c r="V138" s="128" t="s">
        <v>68</v>
      </c>
      <c r="W138" s="128" t="s">
        <v>68</v>
      </c>
      <c r="X138" s="128" t="s">
        <v>68</v>
      </c>
      <c r="Y138" s="128" t="s">
        <v>68</v>
      </c>
      <c r="Z138" s="128" t="s">
        <v>68</v>
      </c>
      <c r="AA138" s="128" t="s">
        <v>68</v>
      </c>
      <c r="AB138" s="128" t="s">
        <v>68</v>
      </c>
      <c r="AC138" s="128" t="s">
        <v>68</v>
      </c>
      <c r="AD138" s="128" t="s">
        <v>68</v>
      </c>
      <c r="AE138" s="81" t="s">
        <v>68</v>
      </c>
      <c r="AF138" s="128" t="s">
        <v>68</v>
      </c>
      <c r="AG138" s="148" t="s">
        <v>68</v>
      </c>
      <c r="AH138" s="81" t="s">
        <v>68</v>
      </c>
      <c r="AI138" s="81" t="s">
        <v>68</v>
      </c>
      <c r="AJ138" s="128" t="s">
        <v>68</v>
      </c>
    </row>
    <row r="139" spans="1:37" s="10" customFormat="1" ht="15.75" x14ac:dyDescent="0.25">
      <c r="A139" s="93" t="s">
        <v>257</v>
      </c>
      <c r="B139" s="96" t="s">
        <v>161</v>
      </c>
      <c r="C139" s="93"/>
      <c r="D139" s="145" t="s">
        <v>68</v>
      </c>
      <c r="E139" s="145" t="s">
        <v>68</v>
      </c>
      <c r="F139" s="145" t="s">
        <v>68</v>
      </c>
      <c r="G139" s="145" t="s">
        <v>68</v>
      </c>
      <c r="H139" s="128" t="s">
        <v>79</v>
      </c>
      <c r="I139" s="128" t="s">
        <v>79</v>
      </c>
      <c r="J139" s="128" t="s">
        <v>79</v>
      </c>
      <c r="K139" s="128">
        <v>2.3524734982332159E-2</v>
      </c>
      <c r="L139" s="128">
        <v>2.2419127988748244E-2</v>
      </c>
      <c r="M139" s="128">
        <v>2.8724053724053726E-2</v>
      </c>
      <c r="N139" s="128">
        <v>2.7153652392947102E-2</v>
      </c>
      <c r="O139" s="128">
        <v>3.1482492041837201E-2</v>
      </c>
      <c r="P139" s="128">
        <v>3.7830734966592429E-2</v>
      </c>
      <c r="Q139" s="128">
        <v>4.2880523731587565E-2</v>
      </c>
      <c r="R139" s="128">
        <v>4.6170288564303524E-2</v>
      </c>
      <c r="S139" s="128">
        <v>4.9543080939947776E-2</v>
      </c>
      <c r="T139" s="128">
        <v>4.9504950495049507E-2</v>
      </c>
      <c r="U139" s="128">
        <v>4.2979623379927806E-2</v>
      </c>
      <c r="V139" s="128">
        <v>4.1479913070132643E-2</v>
      </c>
      <c r="W139" s="128">
        <v>4.9083176669010471E-2</v>
      </c>
      <c r="X139" s="128">
        <v>4.4726473504081876E-2</v>
      </c>
      <c r="Y139" s="128">
        <v>3.9029864580969312E-2</v>
      </c>
      <c r="Z139" s="128">
        <v>4.2043187783018882E-2</v>
      </c>
      <c r="AA139" s="128">
        <v>4.4886181468419363E-2</v>
      </c>
      <c r="AB139" s="128">
        <v>4.8233792027237904E-2</v>
      </c>
      <c r="AC139" s="128">
        <v>4.9587912087912085E-2</v>
      </c>
      <c r="AD139" s="128">
        <v>5.0842992623814545E-2</v>
      </c>
      <c r="AE139" s="81">
        <v>5.1069028711056806E-2</v>
      </c>
      <c r="AF139" s="128">
        <v>5.2588524015425964E-2</v>
      </c>
      <c r="AG139" s="148">
        <v>5.1649773560491698E-2</v>
      </c>
      <c r="AH139" s="81">
        <v>5.1350285826926863E-2</v>
      </c>
      <c r="AI139" s="81">
        <v>5.1916058394160573E-2</v>
      </c>
      <c r="AJ139" s="128">
        <v>5.6619407107346711E-2</v>
      </c>
      <c r="AK139" s="10" t="e">
        <f>IF(#REF!&gt;#REF!,"1","")</f>
        <v>#REF!</v>
      </c>
    </row>
    <row r="140" spans="1:37" s="10" customFormat="1" ht="15" customHeight="1" x14ac:dyDescent="0.25">
      <c r="A140" s="93" t="s">
        <v>304</v>
      </c>
      <c r="B140" s="96">
        <v>73</v>
      </c>
      <c r="C140" s="93"/>
      <c r="D140" s="128" t="s">
        <v>79</v>
      </c>
      <c r="E140" s="128" t="s">
        <v>79</v>
      </c>
      <c r="F140" s="128" t="s">
        <v>68</v>
      </c>
      <c r="G140" s="128" t="s">
        <v>68</v>
      </c>
      <c r="H140" s="128" t="s">
        <v>68</v>
      </c>
      <c r="I140" s="128" t="s">
        <v>68</v>
      </c>
      <c r="J140" s="128" t="s">
        <v>68</v>
      </c>
      <c r="K140" s="128" t="s">
        <v>68</v>
      </c>
      <c r="L140" s="128" t="s">
        <v>68</v>
      </c>
      <c r="M140" s="128" t="s">
        <v>68</v>
      </c>
      <c r="N140" s="128" t="s">
        <v>68</v>
      </c>
      <c r="O140" s="128" t="s">
        <v>68</v>
      </c>
      <c r="P140" s="128" t="s">
        <v>68</v>
      </c>
      <c r="Q140" s="128" t="s">
        <v>68</v>
      </c>
      <c r="R140" s="128" t="s">
        <v>68</v>
      </c>
      <c r="S140" s="128" t="s">
        <v>68</v>
      </c>
      <c r="T140" s="128" t="s">
        <v>68</v>
      </c>
      <c r="U140" s="128" t="s">
        <v>68</v>
      </c>
      <c r="V140" s="128" t="s">
        <v>68</v>
      </c>
      <c r="W140" s="128" t="s">
        <v>68</v>
      </c>
      <c r="X140" s="128" t="s">
        <v>68</v>
      </c>
      <c r="Y140" s="128" t="s">
        <v>68</v>
      </c>
      <c r="Z140" s="128" t="s">
        <v>68</v>
      </c>
      <c r="AA140" s="128" t="s">
        <v>68</v>
      </c>
      <c r="AB140" s="128" t="s">
        <v>68</v>
      </c>
      <c r="AC140" s="128" t="s">
        <v>68</v>
      </c>
      <c r="AD140" s="128" t="s">
        <v>68</v>
      </c>
      <c r="AE140" s="81" t="s">
        <v>68</v>
      </c>
      <c r="AF140" s="128" t="s">
        <v>68</v>
      </c>
      <c r="AG140" s="148" t="s">
        <v>68</v>
      </c>
      <c r="AH140" s="81" t="s">
        <v>68</v>
      </c>
      <c r="AI140" s="81" t="s">
        <v>68</v>
      </c>
      <c r="AJ140" s="128" t="s">
        <v>68</v>
      </c>
    </row>
    <row r="141" spans="1:37" s="10" customFormat="1" ht="15.75" x14ac:dyDescent="0.25">
      <c r="A141" s="93" t="s">
        <v>258</v>
      </c>
      <c r="B141" s="94"/>
      <c r="C141" s="93"/>
      <c r="D141" s="132" t="s">
        <v>79</v>
      </c>
      <c r="E141" s="132" t="s">
        <v>79</v>
      </c>
      <c r="F141" s="128" t="s">
        <v>79</v>
      </c>
      <c r="G141" s="132" t="s">
        <v>79</v>
      </c>
      <c r="H141" s="128" t="s">
        <v>79</v>
      </c>
      <c r="I141" s="133" t="s">
        <v>79</v>
      </c>
      <c r="J141" s="128" t="s">
        <v>79</v>
      </c>
      <c r="K141" s="128">
        <v>2.3922054025785698E-2</v>
      </c>
      <c r="L141" s="128">
        <v>2.4678603589916415E-2</v>
      </c>
      <c r="M141" s="128">
        <v>2.9783560574263707E-2</v>
      </c>
      <c r="N141" s="128">
        <v>2.505704445924687E-2</v>
      </c>
      <c r="O141" s="128">
        <v>2.9439096037854405E-2</v>
      </c>
      <c r="P141" s="128">
        <v>3.2148496771304193E-2</v>
      </c>
      <c r="Q141" s="128">
        <v>3.333506824394826E-2</v>
      </c>
      <c r="R141" s="128">
        <v>3.1373742668797333E-2</v>
      </c>
      <c r="S141" s="128">
        <v>3.3563334379229377E-2</v>
      </c>
      <c r="T141" s="128">
        <v>3.0407983143895263E-2</v>
      </c>
      <c r="U141" s="128">
        <v>2.8621842025675127E-2</v>
      </c>
      <c r="V141" s="128">
        <v>2.3791321246151499E-2</v>
      </c>
      <c r="W141" s="128">
        <v>2.5512763890184798E-2</v>
      </c>
      <c r="X141" s="128">
        <v>2.4391591082319097E-2</v>
      </c>
      <c r="Y141" s="128">
        <v>2.245520801860424E-2</v>
      </c>
      <c r="Z141" s="128">
        <v>2.0936859523992137E-2</v>
      </c>
      <c r="AA141" s="128">
        <v>2.1138968934678589E-2</v>
      </c>
      <c r="AB141" s="128">
        <v>2.0899543306535949E-2</v>
      </c>
      <c r="AC141" s="128">
        <v>1.8844759840386745E-2</v>
      </c>
      <c r="AD141" s="128">
        <v>1.7140484675239084E-2</v>
      </c>
      <c r="AE141" s="81">
        <v>1.7958067301453221E-2</v>
      </c>
      <c r="AF141" s="128">
        <v>2.1411943692887764E-2</v>
      </c>
      <c r="AG141" s="148">
        <v>2.2080229480502048E-2</v>
      </c>
      <c r="AH141" s="81">
        <v>2.4310741696329064E-2</v>
      </c>
      <c r="AI141" s="81">
        <v>2.7662608703078281E-2</v>
      </c>
      <c r="AJ141" s="128">
        <v>3.1472703811659813E-2</v>
      </c>
      <c r="AK141" s="10" t="e">
        <f>IF(#REF!&gt;#REF!,"1","")</f>
        <v>#REF!</v>
      </c>
    </row>
    <row r="142" spans="1:37" s="10" customFormat="1" ht="15.75" x14ac:dyDescent="0.25">
      <c r="A142" s="93" t="s">
        <v>118</v>
      </c>
      <c r="B142" s="94"/>
      <c r="C142" s="93"/>
      <c r="D142" s="132" t="s">
        <v>68</v>
      </c>
      <c r="E142" s="132" t="s">
        <v>68</v>
      </c>
      <c r="F142" s="128" t="s">
        <v>68</v>
      </c>
      <c r="G142" s="132" t="s">
        <v>68</v>
      </c>
      <c r="H142" s="128" t="s">
        <v>68</v>
      </c>
      <c r="I142" s="133" t="s">
        <v>68</v>
      </c>
      <c r="J142" s="128" t="s">
        <v>68</v>
      </c>
      <c r="K142" s="128" t="s">
        <v>68</v>
      </c>
      <c r="L142" s="128" t="s">
        <v>68</v>
      </c>
      <c r="M142" s="128" t="s">
        <v>68</v>
      </c>
      <c r="N142" s="128" t="s">
        <v>68</v>
      </c>
      <c r="O142" s="128" t="s">
        <v>68</v>
      </c>
      <c r="P142" s="128" t="s">
        <v>68</v>
      </c>
      <c r="Q142" s="128" t="s">
        <v>68</v>
      </c>
      <c r="R142" s="128" t="s">
        <v>68</v>
      </c>
      <c r="S142" s="128" t="s">
        <v>68</v>
      </c>
      <c r="T142" s="128" t="s">
        <v>68</v>
      </c>
      <c r="U142" s="128" t="s">
        <v>68</v>
      </c>
      <c r="V142" s="128" t="s">
        <v>68</v>
      </c>
      <c r="W142" s="128" t="s">
        <v>68</v>
      </c>
      <c r="X142" s="128">
        <v>6.7197452229299367E-4</v>
      </c>
      <c r="Y142" s="128">
        <v>1.7931589204025617E-2</v>
      </c>
      <c r="Z142" s="128">
        <v>2.4172794190871368E-2</v>
      </c>
      <c r="AA142" s="128">
        <v>2.711886612426035E-2</v>
      </c>
      <c r="AB142" s="128">
        <v>2.3468027102154274E-2</v>
      </c>
      <c r="AC142" s="128">
        <v>2.4631077388963661E-2</v>
      </c>
      <c r="AD142" s="128">
        <v>2.7358886178861789E-2</v>
      </c>
      <c r="AE142" s="81">
        <v>2.8744082270408162E-2</v>
      </c>
      <c r="AF142" s="128">
        <v>2.7319371727748686E-2</v>
      </c>
      <c r="AG142" s="148">
        <v>2.8527669088876467E-2</v>
      </c>
      <c r="AH142" s="81">
        <v>2.7283680732079308E-2</v>
      </c>
      <c r="AI142" s="81">
        <v>2.7906799809795525E-2</v>
      </c>
      <c r="AJ142" s="128">
        <v>3.1734310581768212E-2</v>
      </c>
    </row>
    <row r="143" spans="1:37" s="10" customFormat="1" ht="15.75" x14ac:dyDescent="0.25">
      <c r="A143" s="93" t="s">
        <v>259</v>
      </c>
      <c r="B143" s="96" t="s">
        <v>115</v>
      </c>
      <c r="C143" s="93"/>
      <c r="D143" s="145" t="s">
        <v>68</v>
      </c>
      <c r="E143" s="145" t="s">
        <v>68</v>
      </c>
      <c r="F143" s="145" t="s">
        <v>68</v>
      </c>
      <c r="G143" s="145" t="s">
        <v>68</v>
      </c>
      <c r="H143" s="128" t="s">
        <v>79</v>
      </c>
      <c r="I143" s="128" t="s">
        <v>79</v>
      </c>
      <c r="J143" s="128" t="s">
        <v>79</v>
      </c>
      <c r="K143" s="128" t="s">
        <v>79</v>
      </c>
      <c r="L143" s="128" t="s">
        <v>79</v>
      </c>
      <c r="M143" s="128" t="s">
        <v>79</v>
      </c>
      <c r="N143" s="128">
        <v>1.5874439461883407E-2</v>
      </c>
      <c r="O143" s="128">
        <v>1.9107505070993916E-2</v>
      </c>
      <c r="P143" s="128">
        <v>2.4345022168480453E-2</v>
      </c>
      <c r="Q143" s="128">
        <v>3.0316035895435037E-2</v>
      </c>
      <c r="R143" s="128">
        <v>4.5012165450121662E-2</v>
      </c>
      <c r="S143" s="128">
        <v>4.8856416772554E-2</v>
      </c>
      <c r="T143" s="128">
        <v>4.766153014328197E-2</v>
      </c>
      <c r="U143" s="128">
        <v>4.6675191815856776E-2</v>
      </c>
      <c r="V143" s="128">
        <v>5.0638812154696136E-2</v>
      </c>
      <c r="W143" s="128">
        <v>4.7071409467772128E-2</v>
      </c>
      <c r="X143" s="128">
        <v>4.4638851502916105E-2</v>
      </c>
      <c r="Y143" s="128">
        <v>3.2485104270109234E-2</v>
      </c>
      <c r="Z143" s="128">
        <v>2.5395180098471106E-2</v>
      </c>
      <c r="AA143" s="128">
        <v>2.6855258150450336E-2</v>
      </c>
      <c r="AB143" s="128">
        <v>2.445618778419565E-2</v>
      </c>
      <c r="AC143" s="128">
        <v>2.5153085256712199E-2</v>
      </c>
      <c r="AD143" s="128">
        <v>2.496080627099664E-2</v>
      </c>
      <c r="AE143" s="81">
        <v>2.7742707879843273E-2</v>
      </c>
      <c r="AF143" s="128">
        <v>4.0141843971631209E-2</v>
      </c>
      <c r="AG143" s="148">
        <v>4.3672557383709121E-2</v>
      </c>
      <c r="AH143" s="81">
        <v>5.4153901603892586E-2</v>
      </c>
      <c r="AI143" s="81">
        <v>5.3594657878761595E-2</v>
      </c>
      <c r="AJ143" s="128">
        <v>5.1923678448545514E-2</v>
      </c>
      <c r="AK143" s="10" t="e">
        <f>IF(#REF!&gt;#REF!,"1","")</f>
        <v>#REF!</v>
      </c>
    </row>
    <row r="144" spans="1:37" s="10" customFormat="1" ht="15.75" x14ac:dyDescent="0.25">
      <c r="A144" s="93" t="s">
        <v>260</v>
      </c>
      <c r="B144" s="96" t="s">
        <v>67</v>
      </c>
      <c r="C144" s="93"/>
      <c r="D144" s="145" t="s">
        <v>68</v>
      </c>
      <c r="E144" s="145" t="s">
        <v>68</v>
      </c>
      <c r="F144" s="145" t="s">
        <v>68</v>
      </c>
      <c r="G144" s="145" t="s">
        <v>68</v>
      </c>
      <c r="H144" s="128" t="s">
        <v>79</v>
      </c>
      <c r="I144" s="132">
        <v>2.1958819440658566E-2</v>
      </c>
      <c r="J144" s="132">
        <v>1.3548015344459917E-2</v>
      </c>
      <c r="K144" s="132">
        <v>1.3738280088362077E-2</v>
      </c>
      <c r="L144" s="128">
        <v>1.5711607167288689E-2</v>
      </c>
      <c r="M144" s="128">
        <v>2.2918324669284555E-2</v>
      </c>
      <c r="N144" s="128">
        <v>3.3390276229593452E-2</v>
      </c>
      <c r="O144" s="128">
        <v>2.458046719005243E-2</v>
      </c>
      <c r="P144" s="128">
        <v>3.3920876414940258E-2</v>
      </c>
      <c r="Q144" s="128">
        <v>3.8874193117347113E-2</v>
      </c>
      <c r="R144" s="128">
        <v>3.8330709712189617E-2</v>
      </c>
      <c r="S144" s="128">
        <v>3.496572459514969E-2</v>
      </c>
      <c r="T144" s="128">
        <v>3.6027888331552939E-2</v>
      </c>
      <c r="U144" s="128">
        <v>3.477090478944047E-2</v>
      </c>
      <c r="V144" s="128">
        <v>3.4502682744919203E-2</v>
      </c>
      <c r="W144" s="128">
        <v>3.2294195389499444E-2</v>
      </c>
      <c r="X144" s="128">
        <v>3.0518918716216578E-2</v>
      </c>
      <c r="Y144" s="128">
        <v>2.4771786224332827E-2</v>
      </c>
      <c r="Z144" s="128">
        <v>2.1326565001263797E-2</v>
      </c>
      <c r="AA144" s="128">
        <v>1.9075966092597443E-2</v>
      </c>
      <c r="AB144" s="128">
        <v>2.1770823600417179E-2</v>
      </c>
      <c r="AC144" s="128">
        <v>2.2026967461143188E-2</v>
      </c>
      <c r="AD144" s="128">
        <v>2.5859345864593892E-2</v>
      </c>
      <c r="AE144" s="81">
        <v>3.3073869385848838E-2</v>
      </c>
      <c r="AF144" s="128">
        <v>4.4370656370656375E-2</v>
      </c>
      <c r="AG144" s="148">
        <v>5.2839830632209081E-2</v>
      </c>
      <c r="AH144" s="81">
        <v>5.9314732586652527E-2</v>
      </c>
      <c r="AI144" s="81">
        <v>5.914759656132703E-2</v>
      </c>
      <c r="AJ144" s="128">
        <v>5.347287306050192E-2</v>
      </c>
      <c r="AK144" s="10" t="e">
        <f>IF(#REF!&gt;#REF!,"1","")</f>
        <v>#REF!</v>
      </c>
    </row>
    <row r="145" spans="1:37" s="10" customFormat="1" ht="15.75" x14ac:dyDescent="0.25">
      <c r="A145" s="93" t="s">
        <v>261</v>
      </c>
      <c r="B145" s="165">
        <v>75</v>
      </c>
      <c r="C145" s="93"/>
      <c r="D145" s="145" t="s">
        <v>68</v>
      </c>
      <c r="E145" s="145" t="s">
        <v>68</v>
      </c>
      <c r="F145" s="145" t="s">
        <v>68</v>
      </c>
      <c r="G145" s="145" t="s">
        <v>68</v>
      </c>
      <c r="H145" s="145" t="s">
        <v>68</v>
      </c>
      <c r="I145" s="145" t="s">
        <v>68</v>
      </c>
      <c r="J145" s="145" t="s">
        <v>68</v>
      </c>
      <c r="K145" s="145" t="s">
        <v>68</v>
      </c>
      <c r="L145" s="145" t="s">
        <v>68</v>
      </c>
      <c r="M145" s="145" t="s">
        <v>68</v>
      </c>
      <c r="N145" s="145" t="s">
        <v>68</v>
      </c>
      <c r="O145" s="145" t="s">
        <v>68</v>
      </c>
      <c r="P145" s="145" t="s">
        <v>68</v>
      </c>
      <c r="Q145" s="145" t="s">
        <v>68</v>
      </c>
      <c r="R145" s="145" t="s">
        <v>68</v>
      </c>
      <c r="S145" s="145" t="s">
        <v>68</v>
      </c>
      <c r="T145" s="128" t="s">
        <v>68</v>
      </c>
      <c r="U145" s="132">
        <v>7.0562770562770563E-2</v>
      </c>
      <c r="V145" s="132">
        <v>5.3846153846153842E-2</v>
      </c>
      <c r="W145" s="128">
        <v>3.9779474130619163E-2</v>
      </c>
      <c r="X145" s="128">
        <v>3.663303909205548E-2</v>
      </c>
      <c r="Y145" s="128">
        <v>3.5914118412491869E-2</v>
      </c>
      <c r="Z145" s="128">
        <v>3.888888888888889E-2</v>
      </c>
      <c r="AA145" s="128">
        <v>3.8633288227334237E-2</v>
      </c>
      <c r="AB145" s="128">
        <v>3.6244841815680877E-2</v>
      </c>
      <c r="AC145" s="128">
        <v>3.1688513951979233E-2</v>
      </c>
      <c r="AD145" s="128">
        <v>3.3296272073250491E-2</v>
      </c>
      <c r="AE145" s="81">
        <v>3.0264896755162245E-2</v>
      </c>
      <c r="AF145" s="128">
        <v>2.9699308142629059E-2</v>
      </c>
      <c r="AG145" s="148">
        <v>2.8874815179891572E-2</v>
      </c>
      <c r="AH145" s="81">
        <v>3.0387272727272728E-2</v>
      </c>
      <c r="AI145" s="81">
        <v>3.1414402173913038E-2</v>
      </c>
      <c r="AJ145" s="128">
        <v>4.1407304669440599E-2</v>
      </c>
    </row>
    <row r="146" spans="1:37" s="10" customFormat="1" ht="15.75" x14ac:dyDescent="0.25">
      <c r="A146" s="93" t="s">
        <v>515</v>
      </c>
      <c r="B146" s="165">
        <v>76</v>
      </c>
      <c r="C146" s="93"/>
      <c r="D146" s="145" t="s">
        <v>68</v>
      </c>
      <c r="E146" s="145" t="s">
        <v>68</v>
      </c>
      <c r="F146" s="145" t="s">
        <v>68</v>
      </c>
      <c r="G146" s="145" t="s">
        <v>68</v>
      </c>
      <c r="H146" s="128" t="s">
        <v>79</v>
      </c>
      <c r="I146" s="128" t="s">
        <v>79</v>
      </c>
      <c r="J146" s="128" t="s">
        <v>79</v>
      </c>
      <c r="K146" s="128" t="s">
        <v>79</v>
      </c>
      <c r="L146" s="128" t="s">
        <v>79</v>
      </c>
      <c r="M146" s="128">
        <v>6.4634827971680534E-2</v>
      </c>
      <c r="N146" s="128">
        <v>6.3947438832238301E-2</v>
      </c>
      <c r="O146" s="128">
        <v>5.1657026945533292E-2</v>
      </c>
      <c r="P146" s="128">
        <v>5.779374089516251E-2</v>
      </c>
      <c r="Q146" s="128">
        <v>0.16327850772542657</v>
      </c>
      <c r="R146" s="128">
        <v>6.9270337592903866E-2</v>
      </c>
      <c r="S146" s="128">
        <v>6.5047710614190166E-2</v>
      </c>
      <c r="T146" s="128">
        <v>6.9763557596951825E-2</v>
      </c>
      <c r="U146" s="128">
        <v>6.245656924473892E-2</v>
      </c>
      <c r="V146" s="128">
        <v>5.8390003513203004E-2</v>
      </c>
      <c r="W146" s="128">
        <v>6.2007862265389832E-2</v>
      </c>
      <c r="X146" s="128">
        <v>5.160700772448848E-2</v>
      </c>
      <c r="Y146" s="128">
        <v>5.0299663686797551E-2</v>
      </c>
      <c r="Z146" s="128">
        <v>4.2514085547278903E-2</v>
      </c>
      <c r="AA146" s="128">
        <v>3.9621965239737607E-2</v>
      </c>
      <c r="AB146" s="128">
        <v>3.6844038115855189E-2</v>
      </c>
      <c r="AC146" s="128">
        <v>3.692219622052792E-2</v>
      </c>
      <c r="AD146" s="128">
        <v>3.4462604954133919E-2</v>
      </c>
      <c r="AE146" s="81">
        <v>3.0830390654496193E-2</v>
      </c>
      <c r="AF146" s="128">
        <v>3.1186224489795918E-2</v>
      </c>
      <c r="AG146" s="148">
        <v>2.8178433359989E-2</v>
      </c>
      <c r="AH146" s="81">
        <v>3.1160260768707756E-2</v>
      </c>
      <c r="AI146" s="81">
        <v>3.6907815502293807E-2</v>
      </c>
      <c r="AJ146" s="128">
        <v>3.6089050354849606E-2</v>
      </c>
    </row>
    <row r="147" spans="1:37" s="10" customFormat="1" ht="15.75" x14ac:dyDescent="0.25">
      <c r="A147" s="93" t="s">
        <v>262</v>
      </c>
      <c r="B147" s="96">
        <v>77</v>
      </c>
      <c r="C147" s="93"/>
      <c r="D147" s="128" t="s">
        <v>79</v>
      </c>
      <c r="E147" s="128" t="s">
        <v>79</v>
      </c>
      <c r="F147" s="128" t="s">
        <v>79</v>
      </c>
      <c r="G147" s="128" t="s">
        <v>79</v>
      </c>
      <c r="H147" s="128" t="s">
        <v>79</v>
      </c>
      <c r="I147" s="128" t="s">
        <v>79</v>
      </c>
      <c r="J147" s="128" t="s">
        <v>79</v>
      </c>
      <c r="K147" s="128">
        <v>4.0983188838134302E-2</v>
      </c>
      <c r="L147" s="128">
        <v>3.8581884168952377E-2</v>
      </c>
      <c r="M147" s="128">
        <v>4.3825408387966475E-2</v>
      </c>
      <c r="N147" s="128">
        <v>4.5609425103284432E-2</v>
      </c>
      <c r="O147" s="128">
        <v>4.5012290369203393E-2</v>
      </c>
      <c r="P147" s="128">
        <v>4.3505181536738477E-2</v>
      </c>
      <c r="Q147" s="128">
        <v>4.2303127588179543E-2</v>
      </c>
      <c r="R147" s="128">
        <v>4.1862822083889216E-2</v>
      </c>
      <c r="S147" s="128">
        <v>4.1667720791910508E-2</v>
      </c>
      <c r="T147" s="128">
        <v>4.2973965081886195E-2</v>
      </c>
      <c r="U147" s="128">
        <v>4.3545953595599228E-2</v>
      </c>
      <c r="V147" s="128">
        <v>4.3217489732713929E-2</v>
      </c>
      <c r="W147" s="128">
        <v>4.6674113803772517E-2</v>
      </c>
      <c r="X147" s="128">
        <v>3.9791195590729217E-2</v>
      </c>
      <c r="Y147" s="128">
        <v>4.0089018070213089E-2</v>
      </c>
      <c r="Z147" s="128">
        <v>4.0034438226431338E-2</v>
      </c>
      <c r="AA147" s="128">
        <v>4.0748024051733917E-2</v>
      </c>
      <c r="AB147" s="128">
        <v>4.1906632949673665E-2</v>
      </c>
      <c r="AC147" s="128">
        <v>4.1540205455189515E-2</v>
      </c>
      <c r="AD147" s="128">
        <v>4.4743083404970595E-2</v>
      </c>
      <c r="AE147" s="81">
        <v>5.1309416454638386E-2</v>
      </c>
      <c r="AF147" s="128">
        <v>4.7208376569234503E-2</v>
      </c>
      <c r="AG147" s="148">
        <v>4.5972554972353807E-2</v>
      </c>
      <c r="AH147" s="81">
        <v>4.9392291300337579E-2</v>
      </c>
      <c r="AI147" s="81">
        <v>4.7305119743965708E-2</v>
      </c>
      <c r="AJ147" s="128">
        <v>4.3602734079824138E-2</v>
      </c>
      <c r="AK147" s="10" t="e">
        <f>IF(#REF!&gt;#REF!,"1","")</f>
        <v>#REF!</v>
      </c>
    </row>
    <row r="148" spans="1:37" s="10" customFormat="1" ht="15.75" x14ac:dyDescent="0.25">
      <c r="A148" s="93" t="s">
        <v>263</v>
      </c>
      <c r="B148" s="94" t="s">
        <v>67</v>
      </c>
      <c r="C148" s="93"/>
      <c r="D148" s="132" t="s">
        <v>79</v>
      </c>
      <c r="E148" s="132" t="s">
        <v>79</v>
      </c>
      <c r="F148" s="132">
        <v>0.1182121212121212</v>
      </c>
      <c r="G148" s="132">
        <v>0.12376470588235293</v>
      </c>
      <c r="H148" s="132">
        <v>0.10122529644268775</v>
      </c>
      <c r="I148" s="132">
        <v>8.110782865583456E-2</v>
      </c>
      <c r="J148" s="132">
        <v>9.3167067307692308E-2</v>
      </c>
      <c r="K148" s="132">
        <v>7.9768555466879498E-2</v>
      </c>
      <c r="L148" s="132">
        <v>7.32681336593317E-2</v>
      </c>
      <c r="M148" s="132">
        <v>8.9957963568425961E-2</v>
      </c>
      <c r="N148" s="132">
        <v>8.4899328859060402E-2</v>
      </c>
      <c r="O148" s="128">
        <v>7.5672883194709925E-2</v>
      </c>
      <c r="P148" s="128">
        <v>7.1678136580201168E-2</v>
      </c>
      <c r="Q148" s="128">
        <v>7.3574437480735638E-2</v>
      </c>
      <c r="R148" s="128">
        <v>7.1462785556374364E-2</v>
      </c>
      <c r="S148" s="128">
        <v>6.7983950212905347E-2</v>
      </c>
      <c r="T148" s="128">
        <v>6.0644330835832851E-2</v>
      </c>
      <c r="U148" s="128">
        <v>6.2133606734297429E-2</v>
      </c>
      <c r="V148" s="128">
        <v>5.449719948298147E-2</v>
      </c>
      <c r="W148" s="128">
        <v>4.3211613350459768E-2</v>
      </c>
      <c r="X148" s="128">
        <v>3.9691818052907717E-2</v>
      </c>
      <c r="Y148" s="128">
        <v>3.5196232013362243E-2</v>
      </c>
      <c r="Z148" s="128">
        <v>3.2779250059330751E-2</v>
      </c>
      <c r="AA148" s="128">
        <v>3.5322096940663281E-2</v>
      </c>
      <c r="AB148" s="128">
        <v>3.5076928256405078E-2</v>
      </c>
      <c r="AC148" s="128">
        <v>3.7819225244427969E-2</v>
      </c>
      <c r="AD148" s="128">
        <v>3.9919776978672147E-2</v>
      </c>
      <c r="AE148" s="81">
        <v>4.2464650448185488E-2</v>
      </c>
      <c r="AF148" s="128">
        <v>4.4878171103773977E-2</v>
      </c>
      <c r="AG148" s="148">
        <v>5.5893943466295178E-2</v>
      </c>
      <c r="AH148" s="81">
        <v>5.6460358459688074E-2</v>
      </c>
      <c r="AI148" s="81">
        <v>5.5122555730888333E-2</v>
      </c>
      <c r="AJ148" s="128">
        <v>5.9956375623645988E-2</v>
      </c>
      <c r="AK148" s="10" t="e">
        <f>IF(#REF!&gt;#REF!,"1","")</f>
        <v>#REF!</v>
      </c>
    </row>
    <row r="149" spans="1:37" s="10" customFormat="1" ht="15.75" x14ac:dyDescent="0.25">
      <c r="A149" s="93" t="s">
        <v>264</v>
      </c>
      <c r="B149" s="96">
        <v>78</v>
      </c>
      <c r="C149" s="93"/>
      <c r="D149" s="145" t="s">
        <v>68</v>
      </c>
      <c r="E149" s="145" t="s">
        <v>68</v>
      </c>
      <c r="F149" s="145" t="s">
        <v>68</v>
      </c>
      <c r="G149" s="145" t="s">
        <v>68</v>
      </c>
      <c r="H149" s="128" t="s">
        <v>79</v>
      </c>
      <c r="I149" s="128" t="s">
        <v>79</v>
      </c>
      <c r="J149" s="128" t="s">
        <v>79</v>
      </c>
      <c r="K149" s="128" t="s">
        <v>79</v>
      </c>
      <c r="L149" s="128" t="s">
        <v>79</v>
      </c>
      <c r="M149" s="128" t="s">
        <v>79</v>
      </c>
      <c r="N149" s="128" t="s">
        <v>79</v>
      </c>
      <c r="O149" s="128" t="s">
        <v>79</v>
      </c>
      <c r="P149" s="128">
        <v>0.16431928505830512</v>
      </c>
      <c r="Q149" s="128">
        <v>0.11912354473618784</v>
      </c>
      <c r="R149" s="128">
        <v>9.8129487355118922E-2</v>
      </c>
      <c r="S149" s="128">
        <v>8.2288830469752453E-2</v>
      </c>
      <c r="T149" s="128">
        <v>7.2825228496982627E-2</v>
      </c>
      <c r="U149" s="128">
        <v>5.7110608252918332E-2</v>
      </c>
      <c r="V149" s="128">
        <v>5.1244970703706386E-2</v>
      </c>
      <c r="W149" s="128">
        <v>5.3333702716941656E-2</v>
      </c>
      <c r="X149" s="128">
        <v>4.9820724533473602E-2</v>
      </c>
      <c r="Y149" s="128">
        <v>5.0430601340669845E-2</v>
      </c>
      <c r="Z149" s="128">
        <v>4.8672569547880448E-2</v>
      </c>
      <c r="AA149" s="128">
        <v>4.8122941325875898E-2</v>
      </c>
      <c r="AB149" s="132">
        <v>4.3673008410555124E-2</v>
      </c>
      <c r="AC149" s="132">
        <v>4.4921357516198183E-2</v>
      </c>
      <c r="AD149" s="132">
        <v>4.3312940087251728E-2</v>
      </c>
      <c r="AE149" s="79">
        <v>4.2808510199047939E-2</v>
      </c>
      <c r="AF149" s="132">
        <v>4.1738344145915193E-2</v>
      </c>
      <c r="AG149" s="152">
        <v>4.5843908037543825E-2</v>
      </c>
      <c r="AH149" s="79">
        <v>3.9690406391572473E-2</v>
      </c>
      <c r="AI149" s="79">
        <v>5.2687303485425281E-2</v>
      </c>
      <c r="AJ149" s="132">
        <v>4.5861767351937914E-2</v>
      </c>
    </row>
    <row r="150" spans="1:37" s="10" customFormat="1" ht="15.75" x14ac:dyDescent="0.25">
      <c r="A150" s="93" t="s">
        <v>517</v>
      </c>
      <c r="B150" s="94" t="s">
        <v>86</v>
      </c>
      <c r="C150" s="93"/>
      <c r="D150" s="145" t="s">
        <v>68</v>
      </c>
      <c r="E150" s="145" t="s">
        <v>68</v>
      </c>
      <c r="F150" s="145" t="s">
        <v>68</v>
      </c>
      <c r="G150" s="145" t="s">
        <v>68</v>
      </c>
      <c r="H150" s="145" t="s">
        <v>79</v>
      </c>
      <c r="I150" s="128" t="s">
        <v>79</v>
      </c>
      <c r="J150" s="128" t="s">
        <v>79</v>
      </c>
      <c r="K150" s="128">
        <v>6.4951364919987445E-2</v>
      </c>
      <c r="L150" s="128">
        <v>5.5618982704268558E-2</v>
      </c>
      <c r="M150" s="128">
        <v>4.6789221858473937E-2</v>
      </c>
      <c r="N150" s="128">
        <v>3.7999509683746019E-2</v>
      </c>
      <c r="O150" s="128">
        <v>3.2764405543398975E-2</v>
      </c>
      <c r="P150" s="128">
        <v>3.1308355278908309E-2</v>
      </c>
      <c r="Q150" s="128">
        <v>4.0616570327552982E-2</v>
      </c>
      <c r="R150" s="128">
        <v>3.9027409372236962E-2</v>
      </c>
      <c r="S150" s="128">
        <v>4.5513164965072544E-2</v>
      </c>
      <c r="T150" s="128">
        <v>4.3492661755467996E-2</v>
      </c>
      <c r="U150" s="128">
        <v>4.2266653370562422E-2</v>
      </c>
      <c r="V150" s="128">
        <v>4.1060329067641683E-2</v>
      </c>
      <c r="W150" s="128">
        <v>4.0637103442273378E-2</v>
      </c>
      <c r="X150" s="128">
        <v>3.9448275862068963E-2</v>
      </c>
      <c r="Y150" s="128">
        <v>3.4149597723360146E-2</v>
      </c>
      <c r="Z150" s="128">
        <v>2.9891777151407593E-2</v>
      </c>
      <c r="AA150" s="128">
        <v>2.5954664046352455E-2</v>
      </c>
      <c r="AB150" s="128">
        <v>2.6376108693485698E-2</v>
      </c>
      <c r="AC150" s="128">
        <v>2.3186285423491618E-2</v>
      </c>
      <c r="AD150" s="128">
        <v>2.2781665606349782E-2</v>
      </c>
      <c r="AE150" s="81">
        <v>2.436150389126384E-2</v>
      </c>
      <c r="AF150" s="128">
        <v>2.6219177290203219E-2</v>
      </c>
      <c r="AG150" s="148">
        <v>2.6664005019106828E-2</v>
      </c>
      <c r="AH150" s="81">
        <v>2.9279219220820784E-2</v>
      </c>
      <c r="AI150" s="81">
        <v>3.9946407304485905E-2</v>
      </c>
      <c r="AJ150" s="128">
        <v>3.5357080189506937E-2</v>
      </c>
    </row>
    <row r="151" spans="1:37" s="10" customFormat="1" ht="12.95" customHeight="1" x14ac:dyDescent="0.25">
      <c r="A151" s="93" t="s">
        <v>265</v>
      </c>
      <c r="B151" s="94" t="s">
        <v>67</v>
      </c>
      <c r="C151" s="93"/>
      <c r="D151" s="145" t="s">
        <v>68</v>
      </c>
      <c r="E151" s="145" t="s">
        <v>68</v>
      </c>
      <c r="F151" s="145" t="s">
        <v>68</v>
      </c>
      <c r="G151" s="145" t="s">
        <v>68</v>
      </c>
      <c r="H151" s="132" t="s">
        <v>79</v>
      </c>
      <c r="I151" s="132" t="s">
        <v>79</v>
      </c>
      <c r="J151" s="132" t="s">
        <v>79</v>
      </c>
      <c r="K151" s="128">
        <v>3.0208067165541155E-2</v>
      </c>
      <c r="L151" s="128">
        <v>3.4956864216054012E-2</v>
      </c>
      <c r="M151" s="128">
        <v>3.0864925135393437E-2</v>
      </c>
      <c r="N151" s="128">
        <v>2.942494714587738E-2</v>
      </c>
      <c r="O151" s="128">
        <v>2.5737037037037037E-2</v>
      </c>
      <c r="P151" s="128">
        <v>2.3056237446998439E-2</v>
      </c>
      <c r="Q151" s="128">
        <v>2.6697408018638964E-2</v>
      </c>
      <c r="R151" s="128">
        <v>2.9453679575882831E-2</v>
      </c>
      <c r="S151" s="128">
        <v>2.9832753767179997E-2</v>
      </c>
      <c r="T151" s="128">
        <v>3.0732805464989906E-2</v>
      </c>
      <c r="U151" s="128">
        <v>3.0611534759754203E-2</v>
      </c>
      <c r="V151" s="128">
        <v>3.3865745586490824E-2</v>
      </c>
      <c r="W151" s="128">
        <v>3.324006568144499E-2</v>
      </c>
      <c r="X151" s="128">
        <v>3.313630245215661E-2</v>
      </c>
      <c r="Y151" s="128">
        <v>3.2133437639696019E-2</v>
      </c>
      <c r="Z151" s="128">
        <v>3.1949961635426946E-2</v>
      </c>
      <c r="AA151" s="128">
        <v>2.5407757202737836E-2</v>
      </c>
      <c r="AB151" s="128">
        <v>2.364052981612921E-2</v>
      </c>
      <c r="AC151" s="128">
        <v>1.7371779699590351E-2</v>
      </c>
      <c r="AD151" s="128">
        <v>1.9152294345144767E-2</v>
      </c>
      <c r="AE151" s="81">
        <v>1.9095165125495375E-2</v>
      </c>
      <c r="AF151" s="128">
        <v>2.1764333940628017E-2</v>
      </c>
      <c r="AG151" s="148">
        <v>2.2284922687213046E-2</v>
      </c>
      <c r="AH151" s="81">
        <v>2.2505643907088747E-2</v>
      </c>
      <c r="AI151" s="81">
        <v>2.4405017408308298E-2</v>
      </c>
      <c r="AJ151" s="128">
        <v>2.2955073057490095E-2</v>
      </c>
    </row>
    <row r="152" spans="1:37" s="10" customFormat="1" ht="15.75" x14ac:dyDescent="0.25">
      <c r="A152" s="93" t="s">
        <v>519</v>
      </c>
      <c r="B152" s="96">
        <v>79</v>
      </c>
      <c r="C152" s="93"/>
      <c r="D152" s="132" t="s">
        <v>79</v>
      </c>
      <c r="E152" s="132" t="s">
        <v>79</v>
      </c>
      <c r="F152" s="132" t="s">
        <v>79</v>
      </c>
      <c r="G152" s="132" t="s">
        <v>79</v>
      </c>
      <c r="H152" s="81" t="s">
        <v>68</v>
      </c>
      <c r="I152" s="81" t="s">
        <v>68</v>
      </c>
      <c r="J152" s="81" t="s">
        <v>68</v>
      </c>
      <c r="K152" s="81" t="s">
        <v>68</v>
      </c>
      <c r="L152" s="81" t="s">
        <v>68</v>
      </c>
      <c r="M152" s="81" t="s">
        <v>68</v>
      </c>
      <c r="N152" s="81" t="s">
        <v>68</v>
      </c>
      <c r="O152" s="81" t="s">
        <v>68</v>
      </c>
      <c r="P152" s="81" t="s">
        <v>68</v>
      </c>
      <c r="Q152" s="81" t="s">
        <v>68</v>
      </c>
      <c r="R152" s="81" t="s">
        <v>68</v>
      </c>
      <c r="S152" s="81" t="s">
        <v>68</v>
      </c>
      <c r="T152" s="81" t="s">
        <v>68</v>
      </c>
      <c r="U152" s="81" t="s">
        <v>68</v>
      </c>
      <c r="V152" s="81" t="s">
        <v>68</v>
      </c>
      <c r="W152" s="81" t="s">
        <v>68</v>
      </c>
      <c r="X152" s="81" t="s">
        <v>68</v>
      </c>
      <c r="Y152" s="81" t="s">
        <v>68</v>
      </c>
      <c r="Z152" s="81" t="s">
        <v>68</v>
      </c>
      <c r="AA152" s="81" t="s">
        <v>68</v>
      </c>
      <c r="AB152" s="81" t="s">
        <v>68</v>
      </c>
      <c r="AC152" s="81" t="s">
        <v>68</v>
      </c>
      <c r="AD152" s="81" t="s">
        <v>68</v>
      </c>
      <c r="AE152" s="81" t="s">
        <v>68</v>
      </c>
      <c r="AF152" s="128" t="s">
        <v>68</v>
      </c>
      <c r="AG152" s="148" t="s">
        <v>68</v>
      </c>
      <c r="AH152" s="81" t="s">
        <v>68</v>
      </c>
      <c r="AI152" s="81" t="s">
        <v>68</v>
      </c>
      <c r="AJ152" s="128" t="s">
        <v>68</v>
      </c>
    </row>
    <row r="153" spans="1:37" s="10" customFormat="1" ht="15.75" x14ac:dyDescent="0.25">
      <c r="A153" s="63" t="s">
        <v>78</v>
      </c>
      <c r="B153" s="96"/>
      <c r="C153" s="93"/>
      <c r="D153" s="132"/>
      <c r="E153" s="132"/>
      <c r="F153" s="132"/>
      <c r="G153" s="132"/>
      <c r="H153" s="132"/>
      <c r="I153" s="132"/>
      <c r="J153" s="132"/>
      <c r="K153" s="132"/>
      <c r="L153" s="132"/>
      <c r="M153" s="132"/>
      <c r="N153" s="132"/>
      <c r="O153" s="132"/>
      <c r="P153" s="132"/>
      <c r="Q153" s="132"/>
      <c r="R153" s="128"/>
      <c r="S153" s="128"/>
      <c r="T153" s="128"/>
      <c r="U153" s="128"/>
      <c r="V153" s="128"/>
      <c r="W153" s="128"/>
      <c r="X153" s="128"/>
      <c r="Y153" s="128"/>
      <c r="Z153" s="128"/>
      <c r="AA153" s="128"/>
      <c r="AB153" s="128"/>
      <c r="AC153" s="128"/>
      <c r="AD153" s="128"/>
      <c r="AE153" s="81"/>
      <c r="AF153" s="128"/>
      <c r="AG153" s="148"/>
      <c r="AH153" s="81"/>
      <c r="AI153" s="81"/>
      <c r="AJ153" s="128"/>
    </row>
    <row r="154" spans="1:37" s="10" customFormat="1" ht="15.75" x14ac:dyDescent="0.25">
      <c r="A154" s="93" t="s">
        <v>266</v>
      </c>
      <c r="B154" s="96" t="s">
        <v>150</v>
      </c>
      <c r="C154" s="93"/>
      <c r="D154" s="128" t="s">
        <v>68</v>
      </c>
      <c r="E154" s="128" t="s">
        <v>68</v>
      </c>
      <c r="F154" s="128" t="s">
        <v>68</v>
      </c>
      <c r="G154" s="128" t="s">
        <v>68</v>
      </c>
      <c r="H154" s="128" t="s">
        <v>79</v>
      </c>
      <c r="I154" s="128" t="s">
        <v>79</v>
      </c>
      <c r="J154" s="128" t="s">
        <v>79</v>
      </c>
      <c r="K154" s="128" t="s">
        <v>79</v>
      </c>
      <c r="L154" s="128" t="s">
        <v>79</v>
      </c>
      <c r="M154" s="128" t="s">
        <v>79</v>
      </c>
      <c r="N154" s="128" t="s">
        <v>79</v>
      </c>
      <c r="O154" s="128" t="s">
        <v>79</v>
      </c>
      <c r="P154" s="128" t="s">
        <v>79</v>
      </c>
      <c r="Q154" s="128" t="s">
        <v>79</v>
      </c>
      <c r="R154" s="128" t="s">
        <v>79</v>
      </c>
      <c r="S154" s="128" t="s">
        <v>79</v>
      </c>
      <c r="T154" s="128" t="s">
        <v>79</v>
      </c>
      <c r="U154" s="128">
        <v>0.1445280859800083</v>
      </c>
      <c r="V154" s="128">
        <v>0.14737731764705883</v>
      </c>
      <c r="W154" s="128">
        <v>0.1357100468940981</v>
      </c>
      <c r="X154" s="128">
        <v>0.15270660297694821</v>
      </c>
      <c r="Y154" s="128">
        <v>0.14558815496554822</v>
      </c>
      <c r="Z154" s="128">
        <v>0.16280770490772575</v>
      </c>
      <c r="AA154" s="128">
        <v>0.15437792904552877</v>
      </c>
      <c r="AB154" s="128">
        <v>0.15988405530377972</v>
      </c>
      <c r="AC154" s="128">
        <v>0.1679748286813561</v>
      </c>
      <c r="AD154" s="128">
        <v>0.1643710150532362</v>
      </c>
      <c r="AE154" s="81">
        <v>0.16099874325033564</v>
      </c>
      <c r="AF154" s="128">
        <v>0.15122662324017649</v>
      </c>
      <c r="AG154" s="148">
        <v>0.147914763511624</v>
      </c>
      <c r="AH154" s="81">
        <v>0.17130669077032901</v>
      </c>
      <c r="AI154" s="81">
        <v>0.19225965778363938</v>
      </c>
      <c r="AJ154" s="128">
        <v>0.16719527665309816</v>
      </c>
    </row>
    <row r="155" spans="1:37" s="10" customFormat="1" ht="15.75" x14ac:dyDescent="0.25">
      <c r="A155" s="93" t="s">
        <v>267</v>
      </c>
      <c r="B155" s="96" t="s">
        <v>162</v>
      </c>
      <c r="C155" s="93"/>
      <c r="D155" s="128" t="s">
        <v>68</v>
      </c>
      <c r="E155" s="128" t="s">
        <v>68</v>
      </c>
      <c r="F155" s="128" t="s">
        <v>68</v>
      </c>
      <c r="G155" s="128" t="s">
        <v>68</v>
      </c>
      <c r="H155" s="132" t="s">
        <v>79</v>
      </c>
      <c r="I155" s="132" t="s">
        <v>79</v>
      </c>
      <c r="J155" s="132">
        <v>8.0232558139534893E-2</v>
      </c>
      <c r="K155" s="132">
        <v>0.14673366834170853</v>
      </c>
      <c r="L155" s="132">
        <v>0.11407407407407406</v>
      </c>
      <c r="M155" s="132">
        <v>0.11504702194357368</v>
      </c>
      <c r="N155" s="132">
        <v>0.13387096774193549</v>
      </c>
      <c r="O155" s="132">
        <v>0.13464673913043479</v>
      </c>
      <c r="P155" s="132">
        <v>0.12427409988385599</v>
      </c>
      <c r="Q155" s="132">
        <v>0.13778026905829596</v>
      </c>
      <c r="R155" s="132">
        <v>9.6935138987883113E-2</v>
      </c>
      <c r="S155" s="132">
        <v>0.11201550387596899</v>
      </c>
      <c r="T155" s="132">
        <v>0.108567279767667</v>
      </c>
      <c r="U155" s="128">
        <v>0.10220127795527156</v>
      </c>
      <c r="V155" s="128">
        <v>0.1350832806240776</v>
      </c>
      <c r="W155" s="128">
        <v>0.10987420532936562</v>
      </c>
      <c r="X155" s="128">
        <v>0.10468341389967509</v>
      </c>
      <c r="Y155" s="128">
        <v>9.6369556369556367E-2</v>
      </c>
      <c r="Z155" s="128">
        <v>8.7333284208975029E-2</v>
      </c>
      <c r="AA155" s="128">
        <v>0.13843483210017074</v>
      </c>
      <c r="AB155" s="128">
        <v>0.12715895492620663</v>
      </c>
      <c r="AC155" s="128">
        <v>0.12019471361630497</v>
      </c>
      <c r="AD155" s="128">
        <v>0.12522593869374823</v>
      </c>
      <c r="AE155" s="81">
        <v>0.14128553770086527</v>
      </c>
      <c r="AF155" s="128">
        <v>0.1042615895588717</v>
      </c>
      <c r="AG155" s="148">
        <v>0.10553624925104854</v>
      </c>
      <c r="AH155" s="81">
        <v>0.10711809480744591</v>
      </c>
      <c r="AI155" s="81">
        <v>0.11546520146520146</v>
      </c>
      <c r="AJ155" s="128">
        <v>0.12700564217273727</v>
      </c>
    </row>
    <row r="156" spans="1:37" s="10" customFormat="1" ht="15.75" x14ac:dyDescent="0.25">
      <c r="A156" s="93" t="s">
        <v>268</v>
      </c>
      <c r="B156" s="94"/>
      <c r="C156" s="93"/>
      <c r="D156" s="128" t="s">
        <v>68</v>
      </c>
      <c r="E156" s="128" t="s">
        <v>68</v>
      </c>
      <c r="F156" s="128" t="s">
        <v>68</v>
      </c>
      <c r="G156" s="128" t="s">
        <v>68</v>
      </c>
      <c r="H156" s="132" t="s">
        <v>79</v>
      </c>
      <c r="I156" s="132" t="s">
        <v>79</v>
      </c>
      <c r="J156" s="132" t="s">
        <v>79</v>
      </c>
      <c r="K156" s="132" t="s">
        <v>79</v>
      </c>
      <c r="L156" s="132" t="s">
        <v>79</v>
      </c>
      <c r="M156" s="132" t="s">
        <v>79</v>
      </c>
      <c r="N156" s="132" t="s">
        <v>79</v>
      </c>
      <c r="O156" s="132" t="s">
        <v>79</v>
      </c>
      <c r="P156" s="132" t="s">
        <v>79</v>
      </c>
      <c r="Q156" s="133">
        <v>0.32802124833997343</v>
      </c>
      <c r="R156" s="133">
        <v>0.30938292476754015</v>
      </c>
      <c r="S156" s="133">
        <v>0.2885783718104496</v>
      </c>
      <c r="T156" s="133">
        <v>0.2984615384615385</v>
      </c>
      <c r="U156" s="133">
        <v>0.32210109018830524</v>
      </c>
      <c r="V156" s="133">
        <v>0.35021969501163086</v>
      </c>
      <c r="W156" s="133">
        <v>0.32449392712550607</v>
      </c>
      <c r="X156" s="133">
        <v>0.23428961748633881</v>
      </c>
      <c r="Y156" s="133">
        <v>0.25677147134884987</v>
      </c>
      <c r="Z156" s="133">
        <v>0.3026604897418928</v>
      </c>
      <c r="AA156" s="133">
        <v>0.30389337641357028</v>
      </c>
      <c r="AB156" s="133">
        <v>0.31605817447647672</v>
      </c>
      <c r="AC156" s="133">
        <v>0.31136839221130308</v>
      </c>
      <c r="AD156" s="133">
        <v>0.32671566434460281</v>
      </c>
      <c r="AE156" s="82">
        <v>0.30105179070696308</v>
      </c>
      <c r="AF156" s="133">
        <v>0.30811846329087705</v>
      </c>
      <c r="AG156" s="150">
        <v>0.29360558058421743</v>
      </c>
      <c r="AH156" s="82">
        <v>0.31240176276165998</v>
      </c>
      <c r="AI156" s="82">
        <v>0.31766865624754576</v>
      </c>
      <c r="AJ156" s="133">
        <v>0.30795718108831399</v>
      </c>
    </row>
    <row r="157" spans="1:37" s="10" customFormat="1" ht="15.75" x14ac:dyDescent="0.25">
      <c r="A157" s="93" t="s">
        <v>269</v>
      </c>
      <c r="B157" s="96" t="s">
        <v>151</v>
      </c>
      <c r="C157" s="93"/>
      <c r="D157" s="145" t="s">
        <v>68</v>
      </c>
      <c r="E157" s="145" t="s">
        <v>68</v>
      </c>
      <c r="F157" s="145" t="s">
        <v>68</v>
      </c>
      <c r="G157" s="145" t="s">
        <v>68</v>
      </c>
      <c r="H157" s="128" t="s">
        <v>79</v>
      </c>
      <c r="I157" s="128" t="s">
        <v>79</v>
      </c>
      <c r="J157" s="128" t="s">
        <v>79</v>
      </c>
      <c r="K157" s="128" t="s">
        <v>79</v>
      </c>
      <c r="L157" s="128">
        <v>0.11696306429548564</v>
      </c>
      <c r="M157" s="132">
        <v>5.5653021442495121E-2</v>
      </c>
      <c r="N157" s="132">
        <v>5.8504098360655739E-2</v>
      </c>
      <c r="O157" s="132">
        <v>4.5486111111111116E-2</v>
      </c>
      <c r="P157" s="132">
        <v>3.5394862036156043E-2</v>
      </c>
      <c r="Q157" s="132">
        <v>4.2807625649913347E-2</v>
      </c>
      <c r="R157" s="128">
        <v>6.0897959183673467E-2</v>
      </c>
      <c r="S157" s="128">
        <v>6.4623163841807912E-2</v>
      </c>
      <c r="T157" s="128">
        <v>7.0887605042016813E-2</v>
      </c>
      <c r="U157" s="128">
        <v>0.15028776142525177</v>
      </c>
      <c r="V157" s="128">
        <v>0.22403486924034868</v>
      </c>
      <c r="W157" s="128">
        <v>0.32218588283999172</v>
      </c>
      <c r="X157" s="128">
        <v>0.2608249077194672</v>
      </c>
      <c r="Y157" s="128">
        <v>0.15655954044403042</v>
      </c>
      <c r="Z157" s="128">
        <v>0.11803732866724993</v>
      </c>
      <c r="AA157" s="132">
        <v>0.11165045059445565</v>
      </c>
      <c r="AB157" s="132">
        <v>0.10500078472645358</v>
      </c>
      <c r="AC157" s="132">
        <v>9.4838621056362968E-2</v>
      </c>
      <c r="AD157" s="132">
        <v>8.4084253281091009E-2</v>
      </c>
      <c r="AE157" s="79">
        <v>7.2890080428954424E-2</v>
      </c>
      <c r="AF157" s="132">
        <v>7.3365165224232892E-2</v>
      </c>
      <c r="AG157" s="152">
        <v>7.1381578947368421E-2</v>
      </c>
      <c r="AH157" s="79">
        <v>6.978144329896907E-2</v>
      </c>
      <c r="AI157" s="79">
        <v>6.1373360454513574E-2</v>
      </c>
      <c r="AJ157" s="132">
        <v>5.5601404200283311E-2</v>
      </c>
    </row>
    <row r="158" spans="1:37" s="10" customFormat="1" ht="15.75" x14ac:dyDescent="0.25">
      <c r="A158" s="93" t="s">
        <v>270</v>
      </c>
      <c r="B158" s="96" t="s">
        <v>114</v>
      </c>
      <c r="C158" s="93"/>
      <c r="D158" s="128" t="s">
        <v>68</v>
      </c>
      <c r="E158" s="128" t="s">
        <v>68</v>
      </c>
      <c r="F158" s="128" t="s">
        <v>68</v>
      </c>
      <c r="G158" s="128" t="s">
        <v>68</v>
      </c>
      <c r="H158" s="128" t="s">
        <v>79</v>
      </c>
      <c r="I158" s="128" t="s">
        <v>79</v>
      </c>
      <c r="J158" s="128" t="s">
        <v>79</v>
      </c>
      <c r="K158" s="128">
        <v>2.2034520749173704E-2</v>
      </c>
      <c r="L158" s="128">
        <v>2.0941943127962086E-2</v>
      </c>
      <c r="M158" s="128">
        <v>1.9648523309738833E-2</v>
      </c>
      <c r="N158" s="128">
        <v>1.598429613011778E-2</v>
      </c>
      <c r="O158" s="128">
        <v>1.5486725663716816E-2</v>
      </c>
      <c r="P158" s="128">
        <v>1.1382844812084156E-2</v>
      </c>
      <c r="Q158" s="128">
        <v>1.3642831732479545E-2</v>
      </c>
      <c r="R158" s="128">
        <v>1.3657340640323047E-2</v>
      </c>
      <c r="S158" s="128">
        <v>1.242840159948125E-2</v>
      </c>
      <c r="T158" s="128">
        <v>1.0370224215246636E-2</v>
      </c>
      <c r="U158" s="128">
        <v>1.078248425872925E-2</v>
      </c>
      <c r="V158" s="128">
        <v>1.1976711948988078E-2</v>
      </c>
      <c r="W158" s="128">
        <v>1.2085359975461197E-2</v>
      </c>
      <c r="X158" s="128">
        <v>1.4664317720500938E-2</v>
      </c>
      <c r="Y158" s="128">
        <v>1.0107762557077626E-2</v>
      </c>
      <c r="Z158" s="128">
        <v>7.7098276506781787E-3</v>
      </c>
      <c r="AA158" s="128">
        <v>8.3823026458974617E-3</v>
      </c>
      <c r="AB158" s="128">
        <v>8.1406808774251698E-3</v>
      </c>
      <c r="AC158" s="128">
        <v>8.6696407849609324E-3</v>
      </c>
      <c r="AD158" s="128">
        <v>8.6803374315713895E-3</v>
      </c>
      <c r="AE158" s="81">
        <v>9.3286310266225102E-3</v>
      </c>
      <c r="AF158" s="128">
        <v>1.1299913284056655E-2</v>
      </c>
      <c r="AG158" s="148">
        <v>1.0476120607438926E-2</v>
      </c>
      <c r="AH158" s="81">
        <v>1.0540354644432887E-2</v>
      </c>
      <c r="AI158" s="81">
        <v>1.1321469714424302E-2</v>
      </c>
      <c r="AJ158" s="128">
        <v>9.9109188743853154E-3</v>
      </c>
    </row>
    <row r="159" spans="1:37" s="10" customFormat="1" ht="15.75" x14ac:dyDescent="0.25">
      <c r="A159" s="93" t="s">
        <v>518</v>
      </c>
      <c r="B159" s="96">
        <v>84</v>
      </c>
      <c r="C159" s="93"/>
      <c r="D159" s="132" t="s">
        <v>79</v>
      </c>
      <c r="E159" s="132" t="s">
        <v>79</v>
      </c>
      <c r="F159" s="132" t="s">
        <v>79</v>
      </c>
      <c r="G159" s="128" t="s">
        <v>79</v>
      </c>
      <c r="H159" s="132" t="s">
        <v>79</v>
      </c>
      <c r="I159" s="132" t="s">
        <v>79</v>
      </c>
      <c r="J159" s="132" t="s">
        <v>79</v>
      </c>
      <c r="K159" s="132" t="s">
        <v>79</v>
      </c>
      <c r="L159" s="132" t="s">
        <v>79</v>
      </c>
      <c r="M159" s="132" t="s">
        <v>79</v>
      </c>
      <c r="N159" s="132">
        <v>6.9055170082264111E-2</v>
      </c>
      <c r="O159" s="132">
        <v>8.9886036107472478E-2</v>
      </c>
      <c r="P159" s="132">
        <v>0.10819631406782995</v>
      </c>
      <c r="Q159" s="132">
        <v>0.1130253433080957</v>
      </c>
      <c r="R159" s="132">
        <v>0.11138489732931879</v>
      </c>
      <c r="S159" s="132">
        <v>0.11292256983935307</v>
      </c>
      <c r="T159" s="132">
        <v>0.11170381136024707</v>
      </c>
      <c r="U159" s="132">
        <v>0.11336317899553487</v>
      </c>
      <c r="V159" s="132">
        <v>0.11206536705627597</v>
      </c>
      <c r="W159" s="132">
        <v>9.7873389803189825E-2</v>
      </c>
      <c r="X159" s="132">
        <v>9.8631584159583785E-2</v>
      </c>
      <c r="Y159" s="132">
        <v>0.10192022400328608</v>
      </c>
      <c r="Z159" s="132">
        <v>0.10122295627501611</v>
      </c>
      <c r="AA159" s="132">
        <v>0.10321463571871367</v>
      </c>
      <c r="AB159" s="132">
        <v>0.10841555871359469</v>
      </c>
      <c r="AC159" s="128">
        <v>0.11122178328979793</v>
      </c>
      <c r="AD159" s="128">
        <v>0.11772198026732614</v>
      </c>
      <c r="AE159" s="81">
        <v>0.13810711223753172</v>
      </c>
      <c r="AF159" s="128">
        <v>0.14828395003396791</v>
      </c>
      <c r="AG159" s="148">
        <v>0.12199182172142985</v>
      </c>
      <c r="AH159" s="81">
        <v>0.11403160490906235</v>
      </c>
      <c r="AI159" s="81">
        <v>0.11398999164298863</v>
      </c>
      <c r="AJ159" s="128">
        <v>0.11431838381801228</v>
      </c>
    </row>
    <row r="160" spans="1:37" s="10" customFormat="1" ht="15.75" x14ac:dyDescent="0.25">
      <c r="A160" s="93" t="s">
        <v>271</v>
      </c>
      <c r="B160" s="96" t="s">
        <v>152</v>
      </c>
      <c r="C160" s="93"/>
      <c r="D160" s="132" t="s">
        <v>68</v>
      </c>
      <c r="E160" s="132" t="s">
        <v>68</v>
      </c>
      <c r="F160" s="132" t="s">
        <v>68</v>
      </c>
      <c r="G160" s="132" t="s">
        <v>68</v>
      </c>
      <c r="H160" s="132" t="s">
        <v>79</v>
      </c>
      <c r="I160" s="128" t="s">
        <v>79</v>
      </c>
      <c r="J160" s="128" t="s">
        <v>79</v>
      </c>
      <c r="K160" s="128">
        <v>4.9308419243986247E-2</v>
      </c>
      <c r="L160" s="128">
        <v>5.9379520977334829E-2</v>
      </c>
      <c r="M160" s="128">
        <v>6.8474868698145286E-2</v>
      </c>
      <c r="N160" s="128">
        <v>5.6786703601108039E-2</v>
      </c>
      <c r="O160" s="128">
        <v>7.3533882022310801E-2</v>
      </c>
      <c r="P160" s="128">
        <v>6.0736156978421885E-2</v>
      </c>
      <c r="Q160" s="128">
        <v>5.3412152652109218E-2</v>
      </c>
      <c r="R160" s="128">
        <v>5.4392330832348144E-2</v>
      </c>
      <c r="S160" s="128">
        <v>5.6720355055790359E-2</v>
      </c>
      <c r="T160" s="128">
        <v>4.9070307757784648E-2</v>
      </c>
      <c r="U160" s="128">
        <v>4.4559829203089291E-2</v>
      </c>
      <c r="V160" s="128">
        <v>4.373593540910789E-2</v>
      </c>
      <c r="W160" s="128">
        <v>4.6083333946727902E-2</v>
      </c>
      <c r="X160" s="128">
        <v>3.9659009880723364E-2</v>
      </c>
      <c r="Y160" s="132">
        <v>4.076075087478806E-2</v>
      </c>
      <c r="Z160" s="132">
        <v>3.8705103864278979E-2</v>
      </c>
      <c r="AA160" s="132">
        <v>3.3558656960107722E-2</v>
      </c>
      <c r="AB160" s="132">
        <v>3.2943457986625964E-2</v>
      </c>
      <c r="AC160" s="132">
        <v>3.2826996878989927E-2</v>
      </c>
      <c r="AD160" s="132">
        <v>5.0141258282619589E-2</v>
      </c>
      <c r="AE160" s="79">
        <v>7.5532438643408015E-2</v>
      </c>
      <c r="AF160" s="132">
        <v>7.7790526990427752E-2</v>
      </c>
      <c r="AG160" s="152">
        <v>6.955611566428016E-2</v>
      </c>
      <c r="AH160" s="79">
        <v>7.6480268200291496E-2</v>
      </c>
      <c r="AI160" s="79">
        <v>8.4982054950235114E-2</v>
      </c>
      <c r="AJ160" s="132">
        <v>8.803386876399738E-2</v>
      </c>
    </row>
    <row r="161" spans="1:37" s="10" customFormat="1" ht="15.75" x14ac:dyDescent="0.25">
      <c r="A161" s="63" t="s">
        <v>117</v>
      </c>
      <c r="B161" s="9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c r="AA161" s="116"/>
      <c r="AB161" s="116"/>
      <c r="AC161" s="116"/>
      <c r="AD161" s="116"/>
      <c r="AE161" s="81"/>
      <c r="AF161" s="128"/>
      <c r="AG161" s="148"/>
      <c r="AH161" s="81"/>
      <c r="AI161" s="81"/>
      <c r="AJ161" s="128"/>
    </row>
    <row r="162" spans="1:37" s="10" customFormat="1" ht="15.75" x14ac:dyDescent="0.25">
      <c r="A162" s="93" t="s">
        <v>272</v>
      </c>
      <c r="B162" s="94"/>
      <c r="C162" s="93"/>
      <c r="D162" s="132">
        <v>2.7027501976979177E-2</v>
      </c>
      <c r="E162" s="132">
        <v>2.6357112705783028E-2</v>
      </c>
      <c r="F162" s="132">
        <v>2.5450854867671166E-2</v>
      </c>
      <c r="G162" s="132">
        <v>2.411183788636655E-2</v>
      </c>
      <c r="H162" s="132">
        <v>2.2390210669741117E-2</v>
      </c>
      <c r="I162" s="132">
        <v>2.057513722511824E-2</v>
      </c>
      <c r="J162" s="132">
        <v>2.0262791640639554E-2</v>
      </c>
      <c r="K162" s="132">
        <v>1.9012255498741987E-2</v>
      </c>
      <c r="L162" s="132">
        <v>1.8622102298465719E-2</v>
      </c>
      <c r="M162" s="132">
        <v>1.9461168886456243E-2</v>
      </c>
      <c r="N162" s="132">
        <v>1.830721830156502E-2</v>
      </c>
      <c r="O162" s="132">
        <v>1.9444742410797002E-2</v>
      </c>
      <c r="P162" s="132">
        <v>1.9315902810510068E-2</v>
      </c>
      <c r="Q162" s="132">
        <v>1.7650434859388109E-2</v>
      </c>
      <c r="R162" s="128">
        <v>1.6819344201618465E-2</v>
      </c>
      <c r="S162" s="128">
        <v>1.8231843744330893E-2</v>
      </c>
      <c r="T162" s="128">
        <v>1.6579076771774542E-2</v>
      </c>
      <c r="U162" s="128">
        <v>1.6619219819958453E-2</v>
      </c>
      <c r="V162" s="128">
        <v>1.5598295349268111E-2</v>
      </c>
      <c r="W162" s="128">
        <v>1.8286421236305386E-2</v>
      </c>
      <c r="X162" s="128">
        <v>1.745914731539501E-2</v>
      </c>
      <c r="Y162" s="128">
        <v>1.5392754087848671E-2</v>
      </c>
      <c r="Z162" s="128">
        <v>1.5543246043828118E-2</v>
      </c>
      <c r="AA162" s="128">
        <v>1.5540673251769298E-2</v>
      </c>
      <c r="AB162" s="128">
        <v>1.5200500024511005E-2</v>
      </c>
      <c r="AC162" s="128">
        <v>1.4537455467087488E-2</v>
      </c>
      <c r="AD162" s="128">
        <v>1.4291123119815509E-2</v>
      </c>
      <c r="AE162" s="81">
        <v>1.3681256439594469E-2</v>
      </c>
      <c r="AF162" s="128">
        <v>1.4587572390045394E-2</v>
      </c>
      <c r="AG162" s="148">
        <v>1.5437386169214636E-2</v>
      </c>
      <c r="AH162" s="81">
        <v>1.5296725784447476E-2</v>
      </c>
      <c r="AI162" s="81">
        <v>1.5048235526740278E-2</v>
      </c>
      <c r="AJ162" s="128">
        <v>1.430362785307512E-2</v>
      </c>
    </row>
    <row r="163" spans="1:37" s="10" customFormat="1" ht="15.75" x14ac:dyDescent="0.25">
      <c r="A163" s="93" t="s">
        <v>273</v>
      </c>
      <c r="B163" s="94"/>
      <c r="C163" s="93"/>
      <c r="D163" s="128">
        <v>4.6383723963185158E-2</v>
      </c>
      <c r="E163" s="128">
        <v>4.4702178091722777E-2</v>
      </c>
      <c r="F163" s="128">
        <v>4.2795964449783654E-2</v>
      </c>
      <c r="G163" s="128">
        <v>4.0626199939808427E-2</v>
      </c>
      <c r="H163" s="128">
        <v>3.2373039673565703E-2</v>
      </c>
      <c r="I163" s="128">
        <v>3.0054445442299054E-2</v>
      </c>
      <c r="J163" s="128">
        <v>3.0309572565625494E-2</v>
      </c>
      <c r="K163" s="128">
        <v>2.9340685124354764E-2</v>
      </c>
      <c r="L163" s="128">
        <v>2.8638154885472011E-2</v>
      </c>
      <c r="M163" s="128">
        <v>2.825233483223798E-2</v>
      </c>
      <c r="N163" s="128">
        <v>2.7814144958833852E-2</v>
      </c>
      <c r="O163" s="128">
        <v>2.7604243286094902E-2</v>
      </c>
      <c r="P163" s="128">
        <v>2.7346303870631524E-2</v>
      </c>
      <c r="Q163" s="128">
        <v>2.5993089552353153E-2</v>
      </c>
      <c r="R163" s="128">
        <v>2.4522601273063271E-2</v>
      </c>
      <c r="S163" s="128">
        <v>2.3922811661848203E-2</v>
      </c>
      <c r="T163" s="128">
        <v>2.3451375795830256E-2</v>
      </c>
      <c r="U163" s="128">
        <v>2.1145330613463357E-2</v>
      </c>
      <c r="V163" s="128">
        <v>2.164663166056266E-2</v>
      </c>
      <c r="W163" s="128">
        <v>2.2610279796968915E-2</v>
      </c>
      <c r="X163" s="128">
        <v>2.406508435097621E-2</v>
      </c>
      <c r="Y163" s="128">
        <v>2.1356107551173373E-2</v>
      </c>
      <c r="Z163" s="128">
        <v>2.0239811095096445E-2</v>
      </c>
      <c r="AA163" s="128">
        <v>1.902590813121913E-2</v>
      </c>
      <c r="AB163" s="128">
        <v>1.8445497978010286E-2</v>
      </c>
      <c r="AC163" s="128">
        <v>1.7979770490316144E-2</v>
      </c>
      <c r="AD163" s="128">
        <v>1.7463370658145481E-2</v>
      </c>
      <c r="AE163" s="81">
        <v>1.6926437675060645E-2</v>
      </c>
      <c r="AF163" s="128">
        <v>1.6845275618127056E-2</v>
      </c>
      <c r="AG163" s="148">
        <v>1.6983462686309316E-2</v>
      </c>
      <c r="AH163" s="81">
        <v>1.7083046928700867E-2</v>
      </c>
      <c r="AI163" s="81">
        <v>1.7196731056179412E-2</v>
      </c>
      <c r="AJ163" s="128">
        <v>1.7750665960260974E-2</v>
      </c>
    </row>
    <row r="164" spans="1:37" s="10" customFormat="1" ht="15.75" x14ac:dyDescent="0.25">
      <c r="A164" s="93" t="s">
        <v>274</v>
      </c>
      <c r="B164" s="94" t="s">
        <v>86</v>
      </c>
      <c r="C164" s="93"/>
      <c r="D164" s="132" t="s">
        <v>79</v>
      </c>
      <c r="E164" s="132" t="s">
        <v>79</v>
      </c>
      <c r="F164" s="132" t="s">
        <v>79</v>
      </c>
      <c r="G164" s="132" t="s">
        <v>79</v>
      </c>
      <c r="H164" s="132" t="s">
        <v>79</v>
      </c>
      <c r="I164" s="132" t="s">
        <v>79</v>
      </c>
      <c r="J164" s="132" t="s">
        <v>79</v>
      </c>
      <c r="K164" s="132">
        <v>9.8929336188436842E-2</v>
      </c>
      <c r="L164" s="132">
        <v>0.13789107763615294</v>
      </c>
      <c r="M164" s="132">
        <v>0.16369982547993017</v>
      </c>
      <c r="N164" s="132">
        <v>0.13739967897271266</v>
      </c>
      <c r="O164" s="132">
        <v>8.0538922155688628E-2</v>
      </c>
      <c r="P164" s="132">
        <v>8.0701754385964913E-2</v>
      </c>
      <c r="Q164" s="132">
        <v>8.8278567925453647E-2</v>
      </c>
      <c r="R164" s="132">
        <v>5.6917885264341953E-2</v>
      </c>
      <c r="S164" s="132">
        <v>4.9151888974556676E-2</v>
      </c>
      <c r="T164" s="128">
        <v>5.0616361598804636E-2</v>
      </c>
      <c r="U164" s="128">
        <v>5.133435322114567E-2</v>
      </c>
      <c r="V164" s="128">
        <v>4.856230031948882E-2</v>
      </c>
      <c r="W164" s="128">
        <v>4.4846457889936145E-2</v>
      </c>
      <c r="X164" s="128">
        <v>4.2642807983482453E-2</v>
      </c>
      <c r="Y164" s="128">
        <v>4.3372107886999869E-2</v>
      </c>
      <c r="Z164" s="128">
        <v>4.4436229205175599E-2</v>
      </c>
      <c r="AA164" s="128">
        <v>4.1304608019150209E-2</v>
      </c>
      <c r="AB164" s="128">
        <v>3.9500428553936574E-2</v>
      </c>
      <c r="AC164" s="128">
        <v>3.8171165240289663E-2</v>
      </c>
      <c r="AD164" s="128">
        <v>3.8264755959137343E-2</v>
      </c>
      <c r="AE164" s="81">
        <v>4.1830786644029429E-2</v>
      </c>
      <c r="AF164" s="128">
        <v>3.7624683009298394E-2</v>
      </c>
      <c r="AG164" s="148">
        <v>4.3066522444564631E-2</v>
      </c>
      <c r="AH164" s="81">
        <v>4.1555047370140479E-2</v>
      </c>
      <c r="AI164" s="81">
        <v>4.1386869735779395E-2</v>
      </c>
      <c r="AJ164" s="128">
        <v>3.784507622579316E-2</v>
      </c>
    </row>
    <row r="165" spans="1:37" s="10" customFormat="1" ht="15.75" x14ac:dyDescent="0.25">
      <c r="A165" s="93" t="s">
        <v>275</v>
      </c>
      <c r="B165" s="94"/>
      <c r="C165" s="93"/>
      <c r="D165" s="128">
        <v>3.6421038395982028E-2</v>
      </c>
      <c r="E165" s="128">
        <v>3.5192031693331308E-2</v>
      </c>
      <c r="F165" s="128">
        <v>3.4880357332766142E-2</v>
      </c>
      <c r="G165" s="128">
        <v>3.4655954838369543E-2</v>
      </c>
      <c r="H165" s="128">
        <v>3.2937787597516352E-2</v>
      </c>
      <c r="I165" s="128">
        <v>3.1587685343786275E-2</v>
      </c>
      <c r="J165" s="128">
        <v>2.9362574221449465E-2</v>
      </c>
      <c r="K165" s="128">
        <v>2.8796001397928168E-2</v>
      </c>
      <c r="L165" s="128">
        <v>2.8359668292033589E-2</v>
      </c>
      <c r="M165" s="128">
        <v>2.8904196812594807E-2</v>
      </c>
      <c r="N165" s="128">
        <v>2.90282367374399E-2</v>
      </c>
      <c r="O165" s="128">
        <v>2.8695413283075497E-2</v>
      </c>
      <c r="P165" s="128">
        <v>2.7662432217099815E-2</v>
      </c>
      <c r="Q165" s="128">
        <v>2.9001806317003803E-2</v>
      </c>
      <c r="R165" s="128">
        <v>2.8341057422987849E-2</v>
      </c>
      <c r="S165" s="128">
        <v>2.7346547911930492E-2</v>
      </c>
      <c r="T165" s="128">
        <v>2.6863674463534638E-2</v>
      </c>
      <c r="U165" s="128">
        <v>2.5594266884217936E-2</v>
      </c>
      <c r="V165" s="128">
        <v>2.7643969813877695E-2</v>
      </c>
      <c r="W165" s="128">
        <v>2.6360345023529606E-2</v>
      </c>
      <c r="X165" s="128">
        <v>2.6879263545618218E-2</v>
      </c>
      <c r="Y165" s="128">
        <v>2.3881614895094265E-2</v>
      </c>
      <c r="Z165" s="128">
        <v>2.4678703315762295E-2</v>
      </c>
      <c r="AA165" s="128">
        <v>2.327745937071506E-2</v>
      </c>
      <c r="AB165" s="128">
        <v>2.3325353950431914E-2</v>
      </c>
      <c r="AC165" s="128">
        <v>2.1985734617087822E-2</v>
      </c>
      <c r="AD165" s="128">
        <v>2.0813489415459883E-2</v>
      </c>
      <c r="AE165" s="81">
        <v>2.0383167158541649E-2</v>
      </c>
      <c r="AF165" s="128">
        <v>2.1868663263267429E-2</v>
      </c>
      <c r="AG165" s="148">
        <v>2.2396108114316068E-2</v>
      </c>
      <c r="AH165" s="81">
        <v>2.51601625660971E-2</v>
      </c>
      <c r="AI165" s="81">
        <v>2.6422161610874566E-2</v>
      </c>
      <c r="AJ165" s="128">
        <v>2.5494845547432851E-2</v>
      </c>
      <c r="AK165" s="10" t="e">
        <f>IF(#REF!&gt;#REF!,"1","")</f>
        <v>#REF!</v>
      </c>
    </row>
    <row r="166" spans="1:37" s="10" customFormat="1" ht="15.75" x14ac:dyDescent="0.25">
      <c r="A166" s="93" t="s">
        <v>276</v>
      </c>
      <c r="B166" s="184">
        <v>86</v>
      </c>
      <c r="C166" s="93"/>
      <c r="D166" s="128">
        <v>3.1528570301611929E-2</v>
      </c>
      <c r="E166" s="128">
        <v>3.1703799482792915E-2</v>
      </c>
      <c r="F166" s="128">
        <v>3.2151112563916971E-2</v>
      </c>
      <c r="G166" s="128">
        <v>3.0888269885484369E-2</v>
      </c>
      <c r="H166" s="128">
        <v>3.0333591931730023E-2</v>
      </c>
      <c r="I166" s="128">
        <v>2.847758674471091E-2</v>
      </c>
      <c r="J166" s="128">
        <v>2.7363978151379725E-2</v>
      </c>
      <c r="K166" s="128">
        <v>2.3720898754737412E-2</v>
      </c>
      <c r="L166" s="128">
        <v>2.6187841598766054E-2</v>
      </c>
      <c r="M166" s="128">
        <v>2.7949493620939105E-2</v>
      </c>
      <c r="N166" s="128">
        <v>2.8489632193575521E-2</v>
      </c>
      <c r="O166" s="128">
        <v>2.4505517056307127E-2</v>
      </c>
      <c r="P166" s="128">
        <v>2.6423348540716204E-2</v>
      </c>
      <c r="Q166" s="132">
        <v>2.4727017081999581E-2</v>
      </c>
      <c r="R166" s="132">
        <v>2.4305831582533643E-2</v>
      </c>
      <c r="S166" s="132">
        <v>2.9936346794414759E-2</v>
      </c>
      <c r="T166" s="132">
        <v>3.0456627784114825E-2</v>
      </c>
      <c r="U166" s="132">
        <v>2.9775441719502482E-2</v>
      </c>
      <c r="V166" s="132">
        <v>2.9887103149420124E-2</v>
      </c>
      <c r="W166" s="128">
        <v>2.7583490167725419E-2</v>
      </c>
      <c r="X166" s="128">
        <v>2.9053367386000103E-2</v>
      </c>
      <c r="Y166" s="128">
        <v>2.8853944294403914E-2</v>
      </c>
      <c r="Z166" s="128">
        <v>2.7672877227986704E-2</v>
      </c>
      <c r="AA166" s="128">
        <v>2.7757645353488763E-2</v>
      </c>
      <c r="AB166" s="128">
        <v>2.7535529715762272E-2</v>
      </c>
      <c r="AC166" s="128">
        <v>2.6993505710495941E-2</v>
      </c>
      <c r="AD166" s="128">
        <v>2.5349355296023762E-2</v>
      </c>
      <c r="AE166" s="81">
        <v>2.566679227902692E-2</v>
      </c>
      <c r="AF166" s="128">
        <v>2.5506959071573122E-2</v>
      </c>
      <c r="AG166" s="148">
        <v>2.518862640440183E-2</v>
      </c>
      <c r="AH166" s="81">
        <v>2.5517280080808728E-2</v>
      </c>
      <c r="AI166" s="81">
        <v>2.533327082063544E-2</v>
      </c>
      <c r="AJ166" s="128">
        <v>2.553403588721162E-2</v>
      </c>
    </row>
    <row r="167" spans="1:37" s="10" customFormat="1" ht="15.75" x14ac:dyDescent="0.25">
      <c r="A167" s="93" t="s">
        <v>277</v>
      </c>
      <c r="B167" s="96">
        <v>87</v>
      </c>
      <c r="C167" s="93"/>
      <c r="D167" s="128">
        <v>5.8777804432081603E-2</v>
      </c>
      <c r="E167" s="128">
        <v>5.8491167730942185E-2</v>
      </c>
      <c r="F167" s="128">
        <v>5.6227247725881738E-2</v>
      </c>
      <c r="G167" s="128">
        <v>5.5119451737711524E-2</v>
      </c>
      <c r="H167" s="128">
        <v>5.1426760226754673E-2</v>
      </c>
      <c r="I167" s="128">
        <v>4.8987591294077981E-2</v>
      </c>
      <c r="J167" s="128">
        <v>4.8969637712268137E-2</v>
      </c>
      <c r="K167" s="128">
        <v>4.5726067917618129E-2</v>
      </c>
      <c r="L167" s="128">
        <v>4.4229544450677803E-2</v>
      </c>
      <c r="M167" s="128">
        <v>4.3795633039143821E-2</v>
      </c>
      <c r="N167" s="128">
        <v>4.2277932391366513E-2</v>
      </c>
      <c r="O167" s="128">
        <v>4.1591668225468843E-2</v>
      </c>
      <c r="P167" s="128">
        <v>4.0366424757307784E-2</v>
      </c>
      <c r="Q167" s="128">
        <v>3.9264535197558313E-2</v>
      </c>
      <c r="R167" s="128">
        <v>3.8758386380582627E-2</v>
      </c>
      <c r="S167" s="128">
        <v>3.9340352495555245E-2</v>
      </c>
      <c r="T167" s="128">
        <v>3.9716081636933583E-2</v>
      </c>
      <c r="U167" s="128">
        <v>3.7972445330383665E-2</v>
      </c>
      <c r="V167" s="128">
        <v>3.7353601972220783E-2</v>
      </c>
      <c r="W167" s="128">
        <v>3.6288589829571401E-2</v>
      </c>
      <c r="X167" s="128">
        <v>3.55948832790609E-2</v>
      </c>
      <c r="Y167" s="128">
        <v>3.6711800728652093E-2</v>
      </c>
      <c r="Z167" s="128">
        <v>3.4623023015288704E-2</v>
      </c>
      <c r="AA167" s="128">
        <v>3.3600696630654112E-2</v>
      </c>
      <c r="AB167" s="128">
        <v>3.2764313647161994E-2</v>
      </c>
      <c r="AC167" s="128">
        <v>3.2324769425109E-2</v>
      </c>
      <c r="AD167" s="128">
        <v>3.2561512660822564E-2</v>
      </c>
      <c r="AE167" s="81">
        <v>3.2963702715751976E-2</v>
      </c>
      <c r="AF167" s="128">
        <v>3.3838201731228632E-2</v>
      </c>
      <c r="AG167" s="148">
        <v>3.3793843148199672E-2</v>
      </c>
      <c r="AH167" s="81">
        <v>3.3146633302263716E-2</v>
      </c>
      <c r="AI167" s="81">
        <v>3.3214492720019112E-2</v>
      </c>
      <c r="AJ167" s="128">
        <v>3.2863082915812983E-2</v>
      </c>
      <c r="AK167" s="10" t="e">
        <f>IF(#REF!&gt;#REF!,"1","")</f>
        <v>#REF!</v>
      </c>
    </row>
    <row r="168" spans="1:37" s="10" customFormat="1" ht="15.75" x14ac:dyDescent="0.25">
      <c r="A168" s="93" t="s">
        <v>278</v>
      </c>
      <c r="B168" s="94"/>
      <c r="C168" s="93"/>
      <c r="D168" s="128" t="s">
        <v>79</v>
      </c>
      <c r="E168" s="128" t="s">
        <v>79</v>
      </c>
      <c r="F168" s="128" t="s">
        <v>79</v>
      </c>
      <c r="G168" s="128">
        <v>4.283149040404851E-2</v>
      </c>
      <c r="H168" s="128">
        <v>3.9163718982155114E-2</v>
      </c>
      <c r="I168" s="128">
        <v>3.5067042856799374E-2</v>
      </c>
      <c r="J168" s="128">
        <v>3.2125167869856947E-2</v>
      </c>
      <c r="K168" s="128">
        <v>2.7185628410638211E-2</v>
      </c>
      <c r="L168" s="128">
        <v>2.9738064265184633E-2</v>
      </c>
      <c r="M168" s="128">
        <v>2.9104768149374328E-2</v>
      </c>
      <c r="N168" s="128">
        <v>2.8944180781779454E-2</v>
      </c>
      <c r="O168" s="128">
        <v>2.9012074846591705E-2</v>
      </c>
      <c r="P168" s="128">
        <v>2.8553361536045072E-2</v>
      </c>
      <c r="Q168" s="128">
        <v>2.800498365116218E-2</v>
      </c>
      <c r="R168" s="128">
        <v>2.7880994845210737E-2</v>
      </c>
      <c r="S168" s="128">
        <v>2.7368066588771486E-2</v>
      </c>
      <c r="T168" s="128">
        <v>2.7216490581295369E-2</v>
      </c>
      <c r="U168" s="128">
        <v>2.2759750981188251E-2</v>
      </c>
      <c r="V168" s="128">
        <v>2.6512547988781148E-2</v>
      </c>
      <c r="W168" s="128">
        <v>2.7016890558913223E-2</v>
      </c>
      <c r="X168" s="128">
        <v>2.7354016219827706E-2</v>
      </c>
      <c r="Y168" s="128">
        <v>2.7190768121474321E-2</v>
      </c>
      <c r="Z168" s="128">
        <v>2.6314576070192719E-2</v>
      </c>
      <c r="AA168" s="128">
        <v>2.6662078875754603E-2</v>
      </c>
      <c r="AB168" s="128">
        <v>2.7643212681792307E-2</v>
      </c>
      <c r="AC168" s="128">
        <v>2.6371656230412235E-2</v>
      </c>
      <c r="AD168" s="128">
        <v>2.5956287106573935E-2</v>
      </c>
      <c r="AE168" s="81">
        <v>2.5765976512757627E-2</v>
      </c>
      <c r="AF168" s="128">
        <v>2.5920133000185561E-2</v>
      </c>
      <c r="AG168" s="148">
        <v>2.6111511363107919E-2</v>
      </c>
      <c r="AH168" s="81">
        <v>2.6357693098985994E-2</v>
      </c>
      <c r="AI168" s="81">
        <v>2.8094339864834512E-2</v>
      </c>
      <c r="AJ168" s="128">
        <v>2.5962214721738017E-2</v>
      </c>
    </row>
    <row r="169" spans="1:37" s="10" customFormat="1" ht="15.75" x14ac:dyDescent="0.25">
      <c r="A169" s="93" t="s">
        <v>279</v>
      </c>
      <c r="B169" s="96"/>
      <c r="C169" s="93"/>
      <c r="D169" s="132">
        <v>0.10810180375861743</v>
      </c>
      <c r="E169" s="132">
        <v>9.4277657601977732E-2</v>
      </c>
      <c r="F169" s="132">
        <v>8.5918449971081556E-2</v>
      </c>
      <c r="G169" s="132">
        <v>8.623751216763155E-2</v>
      </c>
      <c r="H169" s="132">
        <v>8.5657594455244693E-2</v>
      </c>
      <c r="I169" s="132">
        <v>8.11759431932291E-2</v>
      </c>
      <c r="J169" s="132">
        <v>8.4488405173839681E-2</v>
      </c>
      <c r="K169" s="132">
        <v>6.6382302786797173E-2</v>
      </c>
      <c r="L169" s="132">
        <v>7.0154568156376482E-2</v>
      </c>
      <c r="M169" s="132">
        <v>7.310036700175522E-2</v>
      </c>
      <c r="N169" s="132">
        <v>7.3981610821324373E-2</v>
      </c>
      <c r="O169" s="132">
        <v>7.2809762101410547E-2</v>
      </c>
      <c r="P169" s="132">
        <v>7.4643080442241716E-2</v>
      </c>
      <c r="Q169" s="132">
        <v>7.0704263588043673E-2</v>
      </c>
      <c r="R169" s="128">
        <v>6.7196099385519639E-2</v>
      </c>
      <c r="S169" s="128">
        <v>5.3526483114390261E-2</v>
      </c>
      <c r="T169" s="128">
        <v>5.4724242982750963E-2</v>
      </c>
      <c r="U169" s="128">
        <v>6.2258476723435187E-2</v>
      </c>
      <c r="V169" s="128">
        <v>6.169372888943149E-2</v>
      </c>
      <c r="W169" s="128">
        <v>5.6922430793952233E-2</v>
      </c>
      <c r="X169" s="128">
        <v>5.8669061532334754E-2</v>
      </c>
      <c r="Y169" s="128">
        <v>5.962605764814858E-2</v>
      </c>
      <c r="Z169" s="128">
        <v>5.1932766029151568E-2</v>
      </c>
      <c r="AA169" s="128">
        <v>4.5759565962307257E-2</v>
      </c>
      <c r="AB169" s="128">
        <v>4.5586516942942586E-2</v>
      </c>
      <c r="AC169" s="128">
        <v>4.5651146838156485E-2</v>
      </c>
      <c r="AD169" s="128">
        <v>4.641874965206258E-2</v>
      </c>
      <c r="AE169" s="81">
        <v>4.8365729298866698E-2</v>
      </c>
      <c r="AF169" s="128">
        <v>5.1902305895413649E-2</v>
      </c>
      <c r="AG169" s="148">
        <v>5.3091305009541429E-2</v>
      </c>
      <c r="AH169" s="81">
        <v>5.628043292640713E-2</v>
      </c>
      <c r="AI169" s="81">
        <v>5.643418013856813E-2</v>
      </c>
      <c r="AJ169" s="128">
        <v>4.7738260200153967E-2</v>
      </c>
      <c r="AK169" s="10" t="e">
        <f>IF(#REF!&gt;#REF!,"1","")</f>
        <v>#REF!</v>
      </c>
    </row>
    <row r="170" spans="1:37" s="10" customFormat="1" ht="15.75" x14ac:dyDescent="0.25">
      <c r="A170" s="93" t="s">
        <v>46</v>
      </c>
      <c r="B170" s="154" t="s">
        <v>504</v>
      </c>
      <c r="C170" s="93"/>
      <c r="D170" s="128">
        <v>0</v>
      </c>
      <c r="E170" s="128">
        <v>0</v>
      </c>
      <c r="F170" s="128">
        <v>0</v>
      </c>
      <c r="G170" s="128">
        <v>0</v>
      </c>
      <c r="H170" s="128">
        <v>0</v>
      </c>
      <c r="I170" s="128">
        <v>0</v>
      </c>
      <c r="J170" s="128">
        <v>0</v>
      </c>
      <c r="K170" s="128">
        <v>0</v>
      </c>
      <c r="L170" s="128">
        <v>0</v>
      </c>
      <c r="M170" s="128">
        <v>0</v>
      </c>
      <c r="N170" s="128">
        <v>0</v>
      </c>
      <c r="O170" s="128">
        <v>0</v>
      </c>
      <c r="P170" s="128">
        <v>0</v>
      </c>
      <c r="Q170" s="128">
        <v>0</v>
      </c>
      <c r="R170" s="128">
        <v>0</v>
      </c>
      <c r="S170" s="128">
        <v>0</v>
      </c>
      <c r="T170" s="128">
        <v>0</v>
      </c>
      <c r="U170" s="128">
        <v>0</v>
      </c>
      <c r="V170" s="128">
        <v>0</v>
      </c>
      <c r="W170" s="128">
        <v>0</v>
      </c>
      <c r="X170" s="128">
        <v>0</v>
      </c>
      <c r="Y170" s="128">
        <v>0</v>
      </c>
      <c r="Z170" s="128">
        <v>0</v>
      </c>
      <c r="AA170" s="128">
        <v>0</v>
      </c>
      <c r="AB170" s="128">
        <v>0</v>
      </c>
      <c r="AC170" s="128">
        <v>0</v>
      </c>
      <c r="AD170" s="128">
        <v>0</v>
      </c>
      <c r="AE170" s="128">
        <v>0</v>
      </c>
      <c r="AF170" s="128">
        <v>0</v>
      </c>
      <c r="AG170" s="148">
        <v>0</v>
      </c>
      <c r="AH170" s="81">
        <v>0</v>
      </c>
      <c r="AI170" s="81">
        <v>0</v>
      </c>
      <c r="AJ170" s="128">
        <v>0</v>
      </c>
    </row>
    <row r="171" spans="1:37" s="10" customFormat="1" ht="15.75" x14ac:dyDescent="0.25">
      <c r="A171" s="93" t="s">
        <v>280</v>
      </c>
      <c r="B171" s="94"/>
      <c r="C171" s="93"/>
      <c r="D171" s="132">
        <v>2.4630220890076236E-2</v>
      </c>
      <c r="E171" s="132">
        <v>2.5821440424825755E-2</v>
      </c>
      <c r="F171" s="132">
        <v>2.7387387387387392E-2</v>
      </c>
      <c r="G171" s="132">
        <v>2.751116071428571E-2</v>
      </c>
      <c r="H171" s="132">
        <v>2.5943882814111821E-2</v>
      </c>
      <c r="I171" s="132">
        <v>2.5846030069894905E-2</v>
      </c>
      <c r="J171" s="132">
        <v>2.5372571212978683E-2</v>
      </c>
      <c r="K171" s="132">
        <v>2.4851383363876101E-2</v>
      </c>
      <c r="L171" s="132">
        <v>2.5394120153387302E-2</v>
      </c>
      <c r="M171" s="132">
        <v>2.5317955604708113E-2</v>
      </c>
      <c r="N171" s="132">
        <v>2.3832667314684811E-2</v>
      </c>
      <c r="O171" s="132">
        <v>2.2857142857142857E-2</v>
      </c>
      <c r="P171" s="132">
        <v>2.2509478460757681E-2</v>
      </c>
      <c r="Q171" s="128">
        <v>2.1632251720747297E-2</v>
      </c>
      <c r="R171" s="128">
        <v>1.9082195116551921E-2</v>
      </c>
      <c r="S171" s="128">
        <v>1.7792572557994383E-2</v>
      </c>
      <c r="T171" s="128">
        <v>1.7122349354583517E-2</v>
      </c>
      <c r="U171" s="128">
        <v>1.6208365608055768E-2</v>
      </c>
      <c r="V171" s="128">
        <v>1.5139524865580675E-2</v>
      </c>
      <c r="W171" s="128">
        <v>1.4144435196027256E-2</v>
      </c>
      <c r="X171" s="128">
        <v>1.3752115759064357E-2</v>
      </c>
      <c r="Y171" s="128">
        <v>1.2733656537385046E-2</v>
      </c>
      <c r="Z171" s="128">
        <v>8.8131835919608662E-3</v>
      </c>
      <c r="AA171" s="128">
        <v>1.1736217409851698E-2</v>
      </c>
      <c r="AB171" s="128">
        <v>1.2225207620908649E-2</v>
      </c>
      <c r="AC171" s="128">
        <v>1.2399322621948702E-2</v>
      </c>
      <c r="AD171" s="128">
        <v>1.2291663818209165E-2</v>
      </c>
      <c r="AE171" s="81">
        <v>1.1812161665002366E-2</v>
      </c>
      <c r="AF171" s="128">
        <v>1.2010184190635318E-2</v>
      </c>
      <c r="AG171" s="148">
        <v>1.1771982269869084E-2</v>
      </c>
      <c r="AH171" s="81">
        <v>1.1447260834014716E-2</v>
      </c>
      <c r="AI171" s="81">
        <v>1.1541677311470841E-2</v>
      </c>
      <c r="AJ171" s="128">
        <v>9.7973203743278968E-3</v>
      </c>
    </row>
    <row r="172" spans="1:37" s="10" customFormat="1" ht="15.75" x14ac:dyDescent="0.25">
      <c r="A172" s="93" t="s">
        <v>281</v>
      </c>
      <c r="B172" s="96">
        <v>89</v>
      </c>
      <c r="C172" s="93"/>
      <c r="D172" s="128">
        <v>4.0224833504670807E-2</v>
      </c>
      <c r="E172" s="128">
        <v>3.8301643946204798E-2</v>
      </c>
      <c r="F172" s="128">
        <v>3.2901793581675408E-2</v>
      </c>
      <c r="G172" s="128">
        <v>3.1793865803532842E-2</v>
      </c>
      <c r="H172" s="128">
        <v>3.0039526445382249E-2</v>
      </c>
      <c r="I172" s="128">
        <v>3.0109301565187718E-2</v>
      </c>
      <c r="J172" s="128">
        <v>3.0301546336717038E-2</v>
      </c>
      <c r="K172" s="128">
        <v>2.8342428531381893E-2</v>
      </c>
      <c r="L172" s="128">
        <v>3.0768800265918429E-2</v>
      </c>
      <c r="M172" s="128">
        <v>3.2793018119668241E-2</v>
      </c>
      <c r="N172" s="128">
        <v>3.4053096591478968E-2</v>
      </c>
      <c r="O172" s="128">
        <v>3.5554146743254279E-2</v>
      </c>
      <c r="P172" s="128">
        <v>3.7345760420669283E-2</v>
      </c>
      <c r="Q172" s="128">
        <v>3.5332188696604316E-2</v>
      </c>
      <c r="R172" s="128">
        <v>3.641442160084242E-2</v>
      </c>
      <c r="S172" s="128">
        <v>3.612366040012828E-2</v>
      </c>
      <c r="T172" s="128">
        <v>3.5795694155178442E-2</v>
      </c>
      <c r="U172" s="128">
        <v>3.3888825430118195E-2</v>
      </c>
      <c r="V172" s="128">
        <v>3.183152469056779E-2</v>
      </c>
      <c r="W172" s="132">
        <v>3.0930731547186494E-2</v>
      </c>
      <c r="X172" s="132">
        <v>3.2104507315180164E-2</v>
      </c>
      <c r="Y172" s="132">
        <v>3.04085840104199E-2</v>
      </c>
      <c r="Z172" s="128">
        <v>3.0053301776560147E-2</v>
      </c>
      <c r="AA172" s="128">
        <v>3.0014726813901917E-2</v>
      </c>
      <c r="AB172" s="128">
        <v>2.8205640548868045E-2</v>
      </c>
      <c r="AC172" s="128">
        <v>2.745788412368675E-2</v>
      </c>
      <c r="AD172" s="128">
        <v>2.5227754115692495E-2</v>
      </c>
      <c r="AE172" s="81">
        <v>2.4012269982843636E-2</v>
      </c>
      <c r="AF172" s="128">
        <v>2.7198019861462395E-2</v>
      </c>
      <c r="AG172" s="148">
        <v>2.783633035626772E-2</v>
      </c>
      <c r="AH172" s="81">
        <v>2.8086041523048336E-2</v>
      </c>
      <c r="AI172" s="81">
        <v>2.7061078941867971E-2</v>
      </c>
      <c r="AJ172" s="128">
        <v>2.6279494227825339E-2</v>
      </c>
      <c r="AK172" s="10" t="e">
        <f>IF(#REF!&gt;#REF!,"1","")</f>
        <v>#REF!</v>
      </c>
    </row>
    <row r="173" spans="1:37" s="10" customFormat="1" ht="15.75" x14ac:dyDescent="0.25">
      <c r="A173" s="93" t="s">
        <v>282</v>
      </c>
      <c r="B173" s="96">
        <v>90</v>
      </c>
      <c r="C173" s="93"/>
      <c r="D173" s="128" t="s">
        <v>79</v>
      </c>
      <c r="E173" s="128" t="s">
        <v>79</v>
      </c>
      <c r="F173" s="128" t="s">
        <v>79</v>
      </c>
      <c r="G173" s="128" t="s">
        <v>79</v>
      </c>
      <c r="H173" s="128" t="s">
        <v>79</v>
      </c>
      <c r="I173" s="128" t="s">
        <v>79</v>
      </c>
      <c r="J173" s="128" t="s">
        <v>79</v>
      </c>
      <c r="K173" s="128">
        <v>1.6338205249096335E-2</v>
      </c>
      <c r="L173" s="128">
        <v>1.6223483716761279E-2</v>
      </c>
      <c r="M173" s="128">
        <v>1.6490984743411929E-2</v>
      </c>
      <c r="N173" s="128">
        <v>1.694290976058932E-2</v>
      </c>
      <c r="O173" s="128">
        <v>1.5999031242431582E-2</v>
      </c>
      <c r="P173" s="128">
        <v>1.591262580054895E-2</v>
      </c>
      <c r="Q173" s="128">
        <v>1.965328066710555E-2</v>
      </c>
      <c r="R173" s="128">
        <v>1.5592117849626937E-2</v>
      </c>
      <c r="S173" s="128">
        <v>1.5479331574318382E-2</v>
      </c>
      <c r="T173" s="128">
        <v>1.5342154395648996E-2</v>
      </c>
      <c r="U173" s="128">
        <v>1.488117834636702E-2</v>
      </c>
      <c r="V173" s="128">
        <v>1.4625092798812175E-2</v>
      </c>
      <c r="W173" s="128">
        <v>1.4832162373145981E-2</v>
      </c>
      <c r="X173" s="132">
        <v>1.0628975276272188E-2</v>
      </c>
      <c r="Y173" s="132">
        <v>9.6249517629804857E-3</v>
      </c>
      <c r="Z173" s="132">
        <v>1.164732359815966E-2</v>
      </c>
      <c r="AA173" s="132">
        <v>1.0064093134863627E-2</v>
      </c>
      <c r="AB173" s="132">
        <v>9.4939495946605168E-3</v>
      </c>
      <c r="AC173" s="132">
        <v>9.6121292585348121E-3</v>
      </c>
      <c r="AD173" s="132">
        <v>9.991694983899832E-3</v>
      </c>
      <c r="AE173" s="79">
        <v>1.1412595104959207E-2</v>
      </c>
      <c r="AF173" s="132">
        <v>1.0498427814677252E-2</v>
      </c>
      <c r="AG173" s="152">
        <v>1.3308495904058521E-2</v>
      </c>
      <c r="AH173" s="79">
        <v>1.3118388206306635E-2</v>
      </c>
      <c r="AI173" s="79">
        <v>1.4142945849144861E-2</v>
      </c>
      <c r="AJ173" s="132">
        <v>1.3890014155185792E-2</v>
      </c>
    </row>
    <row r="174" spans="1:37" s="10" customFormat="1" ht="15.75" x14ac:dyDescent="0.25">
      <c r="A174" s="93" t="s">
        <v>283</v>
      </c>
      <c r="B174" s="94" t="s">
        <v>86</v>
      </c>
      <c r="C174" s="93"/>
      <c r="D174" s="128" t="s">
        <v>79</v>
      </c>
      <c r="E174" s="128" t="s">
        <v>79</v>
      </c>
      <c r="F174" s="128" t="s">
        <v>79</v>
      </c>
      <c r="G174" s="128" t="s">
        <v>79</v>
      </c>
      <c r="H174" s="128" t="s">
        <v>79</v>
      </c>
      <c r="I174" s="128" t="s">
        <v>79</v>
      </c>
      <c r="J174" s="128" t="s">
        <v>79</v>
      </c>
      <c r="K174" s="128" t="s">
        <v>79</v>
      </c>
      <c r="L174" s="128" t="s">
        <v>79</v>
      </c>
      <c r="M174" s="128" t="s">
        <v>79</v>
      </c>
      <c r="N174" s="128" t="s">
        <v>79</v>
      </c>
      <c r="O174" s="128" t="s">
        <v>79</v>
      </c>
      <c r="P174" s="128">
        <v>1.463631221719457E-2</v>
      </c>
      <c r="Q174" s="128">
        <v>1.500263852242744E-2</v>
      </c>
      <c r="R174" s="128">
        <v>1.462283384301733E-2</v>
      </c>
      <c r="S174" s="128">
        <v>1.3844413665743306E-2</v>
      </c>
      <c r="T174" s="128">
        <v>1.581769567331065E-2</v>
      </c>
      <c r="U174" s="128">
        <v>1.946846224677716E-2</v>
      </c>
      <c r="V174" s="128">
        <v>1.5475614035087721E-2</v>
      </c>
      <c r="W174" s="128">
        <v>1.5097509497678343E-2</v>
      </c>
      <c r="X174" s="128">
        <v>1.4639112131649446E-2</v>
      </c>
      <c r="Y174" s="128">
        <v>1.6549980552314273E-2</v>
      </c>
      <c r="Z174" s="128">
        <v>1.6362730627306272E-2</v>
      </c>
      <c r="AA174" s="128">
        <v>1.426285916991841E-2</v>
      </c>
      <c r="AB174" s="128">
        <v>1.2689092096668844E-2</v>
      </c>
      <c r="AC174" s="128">
        <v>1.2632366697848457E-2</v>
      </c>
      <c r="AD174" s="128">
        <v>1.2187982832618027E-2</v>
      </c>
      <c r="AE174" s="81">
        <v>1.2229641267347473E-2</v>
      </c>
      <c r="AF174" s="128">
        <v>1.4271057921184872E-2</v>
      </c>
      <c r="AG174" s="148">
        <v>1.4122101628021707E-2</v>
      </c>
      <c r="AH174" s="81">
        <v>1.249250275633958E-2</v>
      </c>
      <c r="AI174" s="81">
        <v>1.5018898271009249E-2</v>
      </c>
      <c r="AJ174" s="128">
        <v>1.2087164587250041E-2</v>
      </c>
    </row>
    <row r="175" spans="1:37" s="10" customFormat="1" ht="15.75" x14ac:dyDescent="0.25">
      <c r="A175" s="93" t="s">
        <v>284</v>
      </c>
      <c r="B175" s="94"/>
      <c r="C175" s="93"/>
      <c r="D175" s="128">
        <v>4.9254084580606199E-2</v>
      </c>
      <c r="E175" s="128">
        <v>4.9188485439064525E-2</v>
      </c>
      <c r="F175" s="128">
        <v>4.7334130996950871E-2</v>
      </c>
      <c r="G175" s="128">
        <v>4.4231004439072477E-2</v>
      </c>
      <c r="H175" s="128">
        <v>4.3019076394240935E-2</v>
      </c>
      <c r="I175" s="128">
        <v>3.8934616769799951E-2</v>
      </c>
      <c r="J175" s="128">
        <v>3.7767013928932967E-2</v>
      </c>
      <c r="K175" s="128">
        <v>3.3496491056929228E-2</v>
      </c>
      <c r="L175" s="128">
        <v>3.7618787410575769E-2</v>
      </c>
      <c r="M175" s="128">
        <v>3.6676316682009789E-2</v>
      </c>
      <c r="N175" s="128">
        <v>3.5816265358267423E-2</v>
      </c>
      <c r="O175" s="128">
        <v>3.6870234128670139E-2</v>
      </c>
      <c r="P175" s="128">
        <v>3.4657584053383525E-2</v>
      </c>
      <c r="Q175" s="128">
        <v>3.413720901588866E-2</v>
      </c>
      <c r="R175" s="128">
        <v>3.333892946081312E-2</v>
      </c>
      <c r="S175" s="128">
        <v>3.3031304790074545E-2</v>
      </c>
      <c r="T175" s="128">
        <v>3.3471171446679694E-2</v>
      </c>
      <c r="U175" s="128">
        <v>3.3716088881097429E-2</v>
      </c>
      <c r="V175" s="128">
        <v>3.3069561792780318E-2</v>
      </c>
      <c r="W175" s="128">
        <v>3.2608442118848988E-2</v>
      </c>
      <c r="X175" s="128">
        <v>3.0831329126628153E-2</v>
      </c>
      <c r="Y175" s="128">
        <v>2.9896271952346721E-2</v>
      </c>
      <c r="Z175" s="128">
        <v>2.8176883780332052E-2</v>
      </c>
      <c r="AA175" s="128">
        <v>2.803513174404015E-2</v>
      </c>
      <c r="AB175" s="128">
        <v>2.68903193117081E-2</v>
      </c>
      <c r="AC175" s="128">
        <v>2.5519873825396618E-2</v>
      </c>
      <c r="AD175" s="128">
        <v>2.5813123328262189E-2</v>
      </c>
      <c r="AE175" s="81">
        <v>2.585941067091933E-2</v>
      </c>
      <c r="AF175" s="128">
        <v>2.7196177805933901E-2</v>
      </c>
      <c r="AG175" s="148">
        <v>2.7770044815048491E-2</v>
      </c>
      <c r="AH175" s="81">
        <v>2.9466395061033039E-2</v>
      </c>
      <c r="AI175" s="81">
        <v>3.129762968413307E-2</v>
      </c>
      <c r="AJ175" s="128">
        <v>2.9321656042493149E-2</v>
      </c>
      <c r="AK175" s="10" t="e">
        <f>IF(#REF!&gt;#REF!,"1","")</f>
        <v>#REF!</v>
      </c>
    </row>
    <row r="176" spans="1:37" s="10" customFormat="1" ht="15.75" x14ac:dyDescent="0.25">
      <c r="A176" s="93" t="s">
        <v>285</v>
      </c>
      <c r="B176" s="94"/>
      <c r="C176" s="93"/>
      <c r="D176" s="128">
        <v>5.8693589284880908E-2</v>
      </c>
      <c r="E176" s="128">
        <v>5.9455015268968757E-2</v>
      </c>
      <c r="F176" s="128">
        <v>5.7910943972095057E-2</v>
      </c>
      <c r="G176" s="128">
        <v>5.3980057290334338E-2</v>
      </c>
      <c r="H176" s="128">
        <v>5.665731885621151E-2</v>
      </c>
      <c r="I176" s="128">
        <v>5.2428616976464365E-2</v>
      </c>
      <c r="J176" s="128">
        <v>5.4241245839148362E-2</v>
      </c>
      <c r="K176" s="128">
        <v>4.676816885699555E-2</v>
      </c>
      <c r="L176" s="128">
        <v>4.5985514754349505E-2</v>
      </c>
      <c r="M176" s="128">
        <v>4.4313658274482769E-2</v>
      </c>
      <c r="N176" s="128">
        <v>4.5097062857615375E-2</v>
      </c>
      <c r="O176" s="128">
        <v>4.3884050479665641E-2</v>
      </c>
      <c r="P176" s="128">
        <v>4.1243295679571572E-2</v>
      </c>
      <c r="Q176" s="128">
        <v>3.9394655597736972E-2</v>
      </c>
      <c r="R176" s="128">
        <v>4.4969674804181521E-2</v>
      </c>
      <c r="S176" s="128">
        <v>4.1336572883414968E-2</v>
      </c>
      <c r="T176" s="128">
        <v>4.1172963941006877E-2</v>
      </c>
      <c r="U176" s="128">
        <v>3.7716470320346113E-2</v>
      </c>
      <c r="V176" s="128">
        <v>3.5688509991938948E-2</v>
      </c>
      <c r="W176" s="128">
        <v>3.5607421943659234E-2</v>
      </c>
      <c r="X176" s="128">
        <v>3.4466385873501114E-2</v>
      </c>
      <c r="Y176" s="128">
        <v>3.5024285962147517E-2</v>
      </c>
      <c r="Z176" s="128">
        <v>3.3899285145296838E-2</v>
      </c>
      <c r="AA176" s="128">
        <v>3.3341229810517452E-2</v>
      </c>
      <c r="AB176" s="128">
        <v>3.2857962837928655E-2</v>
      </c>
      <c r="AC176" s="128">
        <v>3.2338536302756675E-2</v>
      </c>
      <c r="AD176" s="128">
        <v>3.2333164326800362E-2</v>
      </c>
      <c r="AE176" s="81">
        <v>3.1079339999787917E-2</v>
      </c>
      <c r="AF176" s="128">
        <v>3.2084775058968833E-2</v>
      </c>
      <c r="AG176" s="148">
        <v>3.4638872757282148E-2</v>
      </c>
      <c r="AH176" s="81">
        <v>3.5288527964097718E-2</v>
      </c>
      <c r="AI176" s="81">
        <v>3.6671925820968773E-2</v>
      </c>
      <c r="AJ176" s="128">
        <v>3.5195935758078833E-2</v>
      </c>
      <c r="AK176" s="10" t="e">
        <f>IF(#REF!&gt;#REF!,"1","")</f>
        <v>#REF!</v>
      </c>
    </row>
    <row r="177" spans="1:37" s="10" customFormat="1" ht="15.75" x14ac:dyDescent="0.25">
      <c r="A177" s="93" t="s">
        <v>286</v>
      </c>
      <c r="B177" s="94"/>
      <c r="C177" s="93"/>
      <c r="D177" s="128">
        <v>5.7631155838742336E-2</v>
      </c>
      <c r="E177" s="128">
        <v>5.8667623980716968E-2</v>
      </c>
      <c r="F177" s="128">
        <v>5.5985723283644755E-2</v>
      </c>
      <c r="G177" s="128">
        <v>5.1238530568346048E-2</v>
      </c>
      <c r="H177" s="128">
        <v>4.8574439602381156E-2</v>
      </c>
      <c r="I177" s="128">
        <v>4.9679315118808805E-2</v>
      </c>
      <c r="J177" s="128">
        <v>5.0975782467072656E-2</v>
      </c>
      <c r="K177" s="128">
        <v>5.2950772226168868E-2</v>
      </c>
      <c r="L177" s="128">
        <v>4.9136851410750679E-2</v>
      </c>
      <c r="M177" s="128">
        <v>4.8073647871116232E-2</v>
      </c>
      <c r="N177" s="128">
        <v>4.4235026247549172E-2</v>
      </c>
      <c r="O177" s="128">
        <v>4.4414731502054779E-2</v>
      </c>
      <c r="P177" s="128">
        <v>4.3486558700038168E-2</v>
      </c>
      <c r="Q177" s="128">
        <v>4.336577141998698E-2</v>
      </c>
      <c r="R177" s="128">
        <v>4.3900735119000368E-2</v>
      </c>
      <c r="S177" s="128">
        <v>4.1617327211213147E-2</v>
      </c>
      <c r="T177" s="128">
        <v>4.2754988438811335E-2</v>
      </c>
      <c r="U177" s="128">
        <v>4.3829867623841202E-2</v>
      </c>
      <c r="V177" s="128">
        <v>4.3183695217796726E-2</v>
      </c>
      <c r="W177" s="128">
        <v>4.0806119446896147E-2</v>
      </c>
      <c r="X177" s="128">
        <v>4.0453907346747774E-2</v>
      </c>
      <c r="Y177" s="128">
        <v>4.0443137833573596E-2</v>
      </c>
      <c r="Z177" s="128">
        <v>3.8223051836594579E-2</v>
      </c>
      <c r="AA177" s="128">
        <v>4.0050858232676415E-2</v>
      </c>
      <c r="AB177" s="128">
        <v>3.9135613408201465E-2</v>
      </c>
      <c r="AC177" s="128">
        <v>4.1803740953097093E-2</v>
      </c>
      <c r="AD177" s="128">
        <v>3.4645827743493431E-2</v>
      </c>
      <c r="AE177" s="81">
        <v>3.7157056505206711E-2</v>
      </c>
      <c r="AF177" s="128">
        <v>4.4695991197856867E-2</v>
      </c>
      <c r="AG177" s="148">
        <v>3.6851637288097455E-2</v>
      </c>
      <c r="AH177" s="81">
        <v>4.0868407092630836E-2</v>
      </c>
      <c r="AI177" s="81">
        <v>4.2172531014083268E-2</v>
      </c>
      <c r="AJ177" s="128">
        <v>4.1559701416332237E-2</v>
      </c>
      <c r="AK177" s="10" t="e">
        <f>IF(#REF!&gt;#REF!,"1","")</f>
        <v>#REF!</v>
      </c>
    </row>
    <row r="178" spans="1:37" s="10" customFormat="1" ht="15.75" x14ac:dyDescent="0.25">
      <c r="A178" s="93" t="s">
        <v>287</v>
      </c>
      <c r="B178" s="96">
        <v>91</v>
      </c>
      <c r="C178" s="93"/>
      <c r="D178" s="128">
        <v>6.148968293910418E-2</v>
      </c>
      <c r="E178" s="128">
        <v>5.6205470494824189E-2</v>
      </c>
      <c r="F178" s="128">
        <v>5.3285661163171197E-2</v>
      </c>
      <c r="G178" s="128">
        <v>4.7650144363299049E-2</v>
      </c>
      <c r="H178" s="128">
        <v>4.4420295833578871E-2</v>
      </c>
      <c r="I178" s="128">
        <v>4.1162699710048607E-2</v>
      </c>
      <c r="J178" s="128">
        <v>4.2400816117804829E-2</v>
      </c>
      <c r="K178" s="128">
        <v>4.2206883649486257E-2</v>
      </c>
      <c r="L178" s="128">
        <v>4.1016367791087645E-2</v>
      </c>
      <c r="M178" s="128">
        <v>4.031498293436115E-2</v>
      </c>
      <c r="N178" s="128">
        <v>4.0754857044966376E-2</v>
      </c>
      <c r="O178" s="128">
        <v>4.3857877410647839E-2</v>
      </c>
      <c r="P178" s="128">
        <v>4.4014319940951951E-2</v>
      </c>
      <c r="Q178" s="128">
        <v>4.2422476733735899E-2</v>
      </c>
      <c r="R178" s="128">
        <v>3.7683067052937246E-2</v>
      </c>
      <c r="S178" s="128">
        <v>3.7069389452075704E-2</v>
      </c>
      <c r="T178" s="128">
        <v>3.6844637349263971E-2</v>
      </c>
      <c r="U178" s="128">
        <v>3.6048305063372713E-2</v>
      </c>
      <c r="V178" s="128">
        <v>3.5644084006562528E-2</v>
      </c>
      <c r="W178" s="128">
        <v>3.4724303891010035E-2</v>
      </c>
      <c r="X178" s="128">
        <v>3.3000328387227267E-2</v>
      </c>
      <c r="Y178" s="128">
        <v>2.9382103953636555E-2</v>
      </c>
      <c r="Z178" s="128">
        <v>3.0137865394935348E-2</v>
      </c>
      <c r="AA178" s="128">
        <v>2.8856828032327444E-2</v>
      </c>
      <c r="AB178" s="128">
        <v>2.9259440130120714E-2</v>
      </c>
      <c r="AC178" s="128">
        <v>2.7770165230760674E-2</v>
      </c>
      <c r="AD178" s="128">
        <v>2.7806292279609152E-2</v>
      </c>
      <c r="AE178" s="81">
        <v>2.8954271167662519E-2</v>
      </c>
      <c r="AF178" s="128">
        <v>2.6806823301948463E-2</v>
      </c>
      <c r="AG178" s="148">
        <v>2.9872396165199752E-2</v>
      </c>
      <c r="AH178" s="81">
        <v>3.0110668658037833E-2</v>
      </c>
      <c r="AI178" s="81">
        <v>2.9415709197641918E-2</v>
      </c>
      <c r="AJ178" s="128">
        <v>2.6579013686726046E-2</v>
      </c>
      <c r="AK178" s="10" t="e">
        <f>IF(#REF!&gt;#REF!,"1","")</f>
        <v>#REF!</v>
      </c>
    </row>
    <row r="179" spans="1:37" s="10" customFormat="1" ht="12.95" customHeight="1" x14ac:dyDescent="0.25">
      <c r="A179" s="93" t="s">
        <v>288</v>
      </c>
      <c r="B179" s="154">
        <v>92</v>
      </c>
      <c r="C179" s="93"/>
      <c r="D179" s="128">
        <v>4.2286392738153045E-2</v>
      </c>
      <c r="E179" s="128">
        <v>4.1097538732786841E-2</v>
      </c>
      <c r="F179" s="128">
        <v>4.1401360544217683E-2</v>
      </c>
      <c r="G179" s="128">
        <v>3.742975452521672E-2</v>
      </c>
      <c r="H179" s="128">
        <v>3.4205592254260252E-2</v>
      </c>
      <c r="I179" s="128">
        <v>3.4736081833378306E-2</v>
      </c>
      <c r="J179" s="128">
        <v>3.456793557145911E-2</v>
      </c>
      <c r="K179" s="128">
        <v>3.4573152008688962E-2</v>
      </c>
      <c r="L179" s="128">
        <v>3.5423941986482702E-2</v>
      </c>
      <c r="M179" s="128">
        <v>3.3534153327204906E-2</v>
      </c>
      <c r="N179" s="128">
        <v>3.4099865024675831E-2</v>
      </c>
      <c r="O179" s="128">
        <v>3.4036203620362034E-2</v>
      </c>
      <c r="P179" s="128">
        <v>3.4917964824220563E-2</v>
      </c>
      <c r="Q179" s="128">
        <v>3.2967670204228069E-2</v>
      </c>
      <c r="R179" s="128">
        <v>3.0978827493645472E-2</v>
      </c>
      <c r="S179" s="128">
        <v>3.0037596880229084E-2</v>
      </c>
      <c r="T179" s="128">
        <v>2.7896785953241719E-2</v>
      </c>
      <c r="U179" s="128">
        <v>2.7439296212658539E-2</v>
      </c>
      <c r="V179" s="128">
        <v>2.6382619143331031E-2</v>
      </c>
      <c r="W179" s="128">
        <v>2.6901517125153162E-2</v>
      </c>
      <c r="X179" s="128">
        <v>2.3746918013631005E-2</v>
      </c>
      <c r="Y179" s="128">
        <v>2.2654196559690948E-2</v>
      </c>
      <c r="Z179" s="128">
        <v>2.4063383984630472E-2</v>
      </c>
      <c r="AA179" s="128">
        <v>2.2662298642414092E-2</v>
      </c>
      <c r="AB179" s="128">
        <v>2.2698235964853444E-2</v>
      </c>
      <c r="AC179" s="128">
        <v>2.2013664331993883E-2</v>
      </c>
      <c r="AD179" s="128">
        <v>2.2674554900443396E-2</v>
      </c>
      <c r="AE179" s="81">
        <v>2.2038356382310532E-2</v>
      </c>
      <c r="AF179" s="128">
        <v>2.1586451670418328E-2</v>
      </c>
      <c r="AG179" s="148">
        <v>2.1212439060687399E-2</v>
      </c>
      <c r="AH179" s="81">
        <v>2.1147129968716337E-2</v>
      </c>
      <c r="AI179" s="81">
        <v>2.2744058998697879E-2</v>
      </c>
      <c r="AJ179" s="128">
        <v>2.2909606806765129E-2</v>
      </c>
    </row>
    <row r="180" spans="1:37" s="10" customFormat="1" ht="15.75" x14ac:dyDescent="0.25">
      <c r="A180" s="93" t="s">
        <v>289</v>
      </c>
      <c r="B180" s="96" t="s">
        <v>505</v>
      </c>
      <c r="C180" s="93"/>
      <c r="D180" s="128">
        <v>5.3754639337093381E-2</v>
      </c>
      <c r="E180" s="128">
        <v>5.3425731663381867E-2</v>
      </c>
      <c r="F180" s="128">
        <v>5.5213702012581078E-2</v>
      </c>
      <c r="G180" s="128">
        <v>5.0675675675675672E-2</v>
      </c>
      <c r="H180" s="128">
        <v>4.7275504318083958E-2</v>
      </c>
      <c r="I180" s="128">
        <v>4.0906129019893447E-2</v>
      </c>
      <c r="J180" s="128">
        <v>3.9832394723869562E-2</v>
      </c>
      <c r="K180" s="128">
        <v>4.0558500819587402E-2</v>
      </c>
      <c r="L180" s="128">
        <v>3.7801183090463139E-2</v>
      </c>
      <c r="M180" s="128">
        <v>3.6035716313667594E-2</v>
      </c>
      <c r="N180" s="128">
        <v>3.5265290211201915E-2</v>
      </c>
      <c r="O180" s="128">
        <v>3.1812797803321941E-2</v>
      </c>
      <c r="P180" s="128">
        <v>3.1110818723068322E-2</v>
      </c>
      <c r="Q180" s="128">
        <v>3.0508186319721079E-2</v>
      </c>
      <c r="R180" s="128">
        <v>2.7321042006178096E-2</v>
      </c>
      <c r="S180" s="128">
        <v>2.7175120325805255E-2</v>
      </c>
      <c r="T180" s="128">
        <v>2.627468717020956E-2</v>
      </c>
      <c r="U180" s="128">
        <v>2.572890662523793E-2</v>
      </c>
      <c r="V180" s="128">
        <v>2.4685516923240704E-2</v>
      </c>
      <c r="W180" s="128">
        <v>2.4380686762053488E-2</v>
      </c>
      <c r="X180" s="128">
        <v>2.4124606664021785E-2</v>
      </c>
      <c r="Y180" s="128">
        <v>2.3061125307664573E-2</v>
      </c>
      <c r="Z180" s="128">
        <v>2.1877867264756854E-2</v>
      </c>
      <c r="AA180" s="128">
        <v>2.2099254018842152E-2</v>
      </c>
      <c r="AB180" s="128">
        <v>2.1134675887523866E-2</v>
      </c>
      <c r="AC180" s="128">
        <v>2.1891439109888923E-2</v>
      </c>
      <c r="AD180" s="128">
        <v>1.9730422481289714E-2</v>
      </c>
      <c r="AE180" s="81">
        <v>2.0064838342241303E-2</v>
      </c>
      <c r="AF180" s="128">
        <v>2.0498030260296781E-2</v>
      </c>
      <c r="AG180" s="148">
        <v>2.0512982102344344E-2</v>
      </c>
      <c r="AH180" s="81">
        <v>2.019323757219792E-2</v>
      </c>
      <c r="AI180" s="81">
        <v>2.2212996547655465E-2</v>
      </c>
      <c r="AJ180" s="128">
        <v>2.1644916638367373E-2</v>
      </c>
    </row>
    <row r="181" spans="1:37" s="10" customFormat="1" ht="15" customHeight="1" x14ac:dyDescent="0.25">
      <c r="A181" s="93" t="s">
        <v>317</v>
      </c>
      <c r="B181" s="96">
        <v>94</v>
      </c>
      <c r="C181" s="93"/>
      <c r="D181" s="128">
        <v>0.11328111945790784</v>
      </c>
      <c r="E181" s="128">
        <v>0.1105960191835027</v>
      </c>
      <c r="F181" s="128">
        <v>0.10470638212559651</v>
      </c>
      <c r="G181" s="128">
        <v>0.10556770057097649</v>
      </c>
      <c r="H181" s="128">
        <v>9.3785216779351366E-2</v>
      </c>
      <c r="I181" s="128">
        <v>8.7178119303232618E-2</v>
      </c>
      <c r="J181" s="128">
        <v>8.2844746973907479E-2</v>
      </c>
      <c r="K181" s="128">
        <v>7.5712044763005498E-2</v>
      </c>
      <c r="L181" s="128">
        <v>7.6267451567944525E-2</v>
      </c>
      <c r="M181" s="128">
        <v>7.3499588072777955E-2</v>
      </c>
      <c r="N181" s="128">
        <v>7.2550691549149449E-2</v>
      </c>
      <c r="O181" s="128">
        <v>7.125875721229058E-2</v>
      </c>
      <c r="P181" s="128">
        <v>6.9685835126868503E-2</v>
      </c>
      <c r="Q181" s="128">
        <v>6.9229808033263479E-2</v>
      </c>
      <c r="R181" s="128">
        <v>6.9233704066786583E-2</v>
      </c>
      <c r="S181" s="128">
        <v>6.8749751854517399E-2</v>
      </c>
      <c r="T181" s="128">
        <v>6.567093741634121E-2</v>
      </c>
      <c r="U181" s="128">
        <v>6.3171243540493874E-2</v>
      </c>
      <c r="V181" s="128">
        <v>6.188012308953808E-2</v>
      </c>
      <c r="W181" s="128">
        <v>6.1718615247672984E-2</v>
      </c>
      <c r="X181" s="128">
        <v>6.0988027426009714E-2</v>
      </c>
      <c r="Y181" s="128">
        <v>5.9597765793753844E-2</v>
      </c>
      <c r="Z181" s="128">
        <v>5.768852344940021E-2</v>
      </c>
      <c r="AA181" s="128">
        <v>5.7490659553412524E-2</v>
      </c>
      <c r="AB181" s="128">
        <v>5.549781326304553E-2</v>
      </c>
      <c r="AC181" s="128">
        <v>5.4766570886589497E-2</v>
      </c>
      <c r="AD181" s="128">
        <v>5.3170242526878284E-2</v>
      </c>
      <c r="AE181" s="81">
        <v>5.086080026650347E-2</v>
      </c>
      <c r="AF181" s="128">
        <v>5.0165046464939411E-2</v>
      </c>
      <c r="AG181" s="148">
        <v>4.9716239105015367E-2</v>
      </c>
      <c r="AH181" s="81">
        <v>5.0189382900280896E-2</v>
      </c>
      <c r="AI181" s="81">
        <v>5.209142844225445E-2</v>
      </c>
      <c r="AJ181" s="128">
        <v>4.2274861210990042E-2</v>
      </c>
      <c r="AK181" s="10" t="e">
        <f>IF(#REF!&gt;#REF!,"1","")</f>
        <v>#REF!</v>
      </c>
    </row>
    <row r="182" spans="1:37" s="10" customFormat="1" ht="15.75" x14ac:dyDescent="0.25">
      <c r="A182" s="57" t="s">
        <v>74</v>
      </c>
      <c r="B182" s="94"/>
      <c r="C182" s="93"/>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c r="AA182" s="128"/>
      <c r="AB182" s="128"/>
      <c r="AC182" s="128"/>
      <c r="AD182" s="128"/>
      <c r="AE182" s="81"/>
      <c r="AF182" s="128"/>
      <c r="AG182" s="148"/>
      <c r="AH182" s="81"/>
      <c r="AI182" s="81"/>
      <c r="AJ182" s="128"/>
    </row>
    <row r="183" spans="1:37" s="10" customFormat="1" ht="15.75" x14ac:dyDescent="0.25">
      <c r="A183" s="93" t="s">
        <v>290</v>
      </c>
      <c r="B183" s="96">
        <v>95</v>
      </c>
      <c r="C183" s="93"/>
      <c r="D183" s="132" t="s">
        <v>79</v>
      </c>
      <c r="E183" s="132" t="s">
        <v>79</v>
      </c>
      <c r="F183" s="132">
        <v>0.14285714285714285</v>
      </c>
      <c r="G183" s="132">
        <v>0.169811320754717</v>
      </c>
      <c r="H183" s="132">
        <v>0.16746411483253587</v>
      </c>
      <c r="I183" s="132">
        <v>0.16773162939297123</v>
      </c>
      <c r="J183" s="132">
        <v>0.16286149162861491</v>
      </c>
      <c r="K183" s="132">
        <v>0.17091454272863568</v>
      </c>
      <c r="L183" s="132">
        <v>0.19298245614035087</v>
      </c>
      <c r="M183" s="132">
        <v>0.13610798650168729</v>
      </c>
      <c r="N183" s="132">
        <v>0.17588652482269504</v>
      </c>
      <c r="O183" s="132">
        <v>0.17018633540372671</v>
      </c>
      <c r="P183" s="132">
        <v>0.17153748411689962</v>
      </c>
      <c r="Q183" s="132">
        <v>0.14644351464435149</v>
      </c>
      <c r="R183" s="132">
        <v>0.14521739130434785</v>
      </c>
      <c r="S183" s="132">
        <v>0.15914684167350288</v>
      </c>
      <c r="T183" s="132">
        <v>0.15527950310559008</v>
      </c>
      <c r="U183" s="128">
        <v>0.12901069518716579</v>
      </c>
      <c r="V183" s="128">
        <v>0.12866507747318237</v>
      </c>
      <c r="W183" s="128">
        <v>0.12662473794549267</v>
      </c>
      <c r="X183" s="128">
        <v>0.11841644794400699</v>
      </c>
      <c r="Y183" s="128">
        <v>0.14084124830393488</v>
      </c>
      <c r="Z183" s="128">
        <v>0.11481884057971016</v>
      </c>
      <c r="AA183" s="132">
        <v>0.12940392940392939</v>
      </c>
      <c r="AB183" s="132">
        <v>0.12046070460704607</v>
      </c>
      <c r="AC183" s="128">
        <v>0.12064285714285715</v>
      </c>
      <c r="AD183" s="132">
        <v>0.15550883095037846</v>
      </c>
      <c r="AE183" s="79">
        <v>0.12671184856274831</v>
      </c>
      <c r="AF183" s="132">
        <v>0.13300775375939847</v>
      </c>
      <c r="AG183" s="152">
        <v>0.13346456692913392</v>
      </c>
      <c r="AH183" s="79">
        <v>0.12006688963210706</v>
      </c>
      <c r="AI183" s="79">
        <v>0.12197001249479385</v>
      </c>
      <c r="AJ183" s="128">
        <v>0.1252549205596396</v>
      </c>
    </row>
    <row r="184" spans="1:37" s="10" customFormat="1" ht="15.75" x14ac:dyDescent="0.25">
      <c r="A184" s="93" t="s">
        <v>291</v>
      </c>
      <c r="B184" s="94" t="s">
        <v>476</v>
      </c>
      <c r="C184" s="93" t="s">
        <v>309</v>
      </c>
      <c r="D184" s="128" t="s">
        <v>79</v>
      </c>
      <c r="E184" s="128" t="s">
        <v>79</v>
      </c>
      <c r="F184" s="128" t="s">
        <v>79</v>
      </c>
      <c r="G184" s="128" t="s">
        <v>79</v>
      </c>
      <c r="H184" s="128" t="s">
        <v>79</v>
      </c>
      <c r="I184" s="128" t="s">
        <v>79</v>
      </c>
      <c r="J184" s="128" t="s">
        <v>79</v>
      </c>
      <c r="K184" s="128" t="s">
        <v>79</v>
      </c>
      <c r="L184" s="128" t="s">
        <v>79</v>
      </c>
      <c r="M184" s="128" t="s">
        <v>79</v>
      </c>
      <c r="N184" s="128" t="s">
        <v>79</v>
      </c>
      <c r="O184" s="128" t="s">
        <v>79</v>
      </c>
      <c r="P184" s="128" t="s">
        <v>79</v>
      </c>
      <c r="Q184" s="128" t="s">
        <v>79</v>
      </c>
      <c r="R184" s="128">
        <v>0.10601780829701059</v>
      </c>
      <c r="S184" s="128">
        <v>0.1037041442995435</v>
      </c>
      <c r="T184" s="128">
        <v>9.5540966113164344E-2</v>
      </c>
      <c r="U184" s="128">
        <v>8.9548773168784693E-2</v>
      </c>
      <c r="V184" s="128">
        <v>7.5454111857501366E-2</v>
      </c>
      <c r="W184" s="128">
        <v>7.6121862950133984E-2</v>
      </c>
      <c r="X184" s="128">
        <v>6.6714100989622924E-2</v>
      </c>
      <c r="Y184" s="128">
        <v>6.2492670514003874E-2</v>
      </c>
      <c r="Z184" s="128">
        <v>6.2280218882512776E-2</v>
      </c>
      <c r="AA184" s="133">
        <v>6.013473777902914E-2</v>
      </c>
      <c r="AB184" s="133">
        <v>5.3449053768563001E-2</v>
      </c>
      <c r="AC184" s="133">
        <v>4.6505941041393994E-2</v>
      </c>
      <c r="AD184" s="133">
        <v>4.7365331796185815E-2</v>
      </c>
      <c r="AE184" s="82">
        <v>5.2273043236479917E-2</v>
      </c>
      <c r="AF184" s="133">
        <v>5.0913408306253932E-2</v>
      </c>
      <c r="AG184" s="150">
        <v>4.4176471325513472E-2</v>
      </c>
      <c r="AH184" s="82">
        <v>4.1517088579170344E-2</v>
      </c>
      <c r="AI184" s="82">
        <v>4.2899011485011199E-2</v>
      </c>
      <c r="AJ184" s="133">
        <v>4.5938857365013804E-2</v>
      </c>
    </row>
    <row r="185" spans="1:37" s="10" customFormat="1" ht="15.75" x14ac:dyDescent="0.25">
      <c r="A185" s="93" t="s">
        <v>305</v>
      </c>
      <c r="B185" s="96">
        <v>96</v>
      </c>
      <c r="C185" s="93" t="s">
        <v>308</v>
      </c>
      <c r="D185" s="128" t="s">
        <v>79</v>
      </c>
      <c r="E185" s="128" t="s">
        <v>79</v>
      </c>
      <c r="F185" s="128">
        <v>0.14478505444599268</v>
      </c>
      <c r="G185" s="128">
        <v>0.12487618545837724</v>
      </c>
      <c r="H185" s="128">
        <v>9.8969328438121465E-2</v>
      </c>
      <c r="I185" s="128">
        <v>5.1395029943471206E-2</v>
      </c>
      <c r="J185" s="128">
        <v>7.598895633544174E-2</v>
      </c>
      <c r="K185" s="128">
        <v>8.4985038957001574E-2</v>
      </c>
      <c r="L185" s="128">
        <v>0.106492516867016</v>
      </c>
      <c r="M185" s="128">
        <v>0.11867992885363969</v>
      </c>
      <c r="N185" s="128">
        <v>0.12943238033617752</v>
      </c>
      <c r="O185" s="128">
        <v>0.12568412759316422</v>
      </c>
      <c r="P185" s="128">
        <v>0.14036992006968235</v>
      </c>
      <c r="Q185" s="128">
        <v>0.14478691667541674</v>
      </c>
      <c r="R185" s="128">
        <v>0.10862600245402675</v>
      </c>
      <c r="S185" s="128">
        <v>0.12099058653531893</v>
      </c>
      <c r="T185" s="128">
        <v>0.15183021826226242</v>
      </c>
      <c r="U185" s="128">
        <v>0.14145284673013869</v>
      </c>
      <c r="V185" s="128">
        <v>0.14208542881793754</v>
      </c>
      <c r="W185" s="128">
        <v>0.14023019745148241</v>
      </c>
      <c r="X185" s="128">
        <v>0.12606573894932024</v>
      </c>
      <c r="Y185" s="128">
        <v>0.15321921080395159</v>
      </c>
      <c r="Z185" s="128">
        <v>0.15155605861888419</v>
      </c>
      <c r="AA185" s="128">
        <v>0.1300989757724329</v>
      </c>
      <c r="AB185" s="128">
        <v>0.19323655576681781</v>
      </c>
      <c r="AC185" s="128">
        <v>0.15611273419630711</v>
      </c>
      <c r="AD185" s="128">
        <v>0.14803138143219541</v>
      </c>
      <c r="AE185" s="81">
        <v>0.15433861700448859</v>
      </c>
      <c r="AF185" s="128">
        <v>0.15206818912833708</v>
      </c>
      <c r="AG185" s="148">
        <v>0.16048438045375218</v>
      </c>
      <c r="AH185" s="81">
        <v>0.13926038134432425</v>
      </c>
      <c r="AI185" s="81">
        <v>0.12636744781828305</v>
      </c>
      <c r="AJ185" s="128">
        <v>0.11709304904650421</v>
      </c>
    </row>
    <row r="186" spans="1:37" s="10" customFormat="1" ht="15.75" x14ac:dyDescent="0.25">
      <c r="A186" s="93" t="s">
        <v>292</v>
      </c>
      <c r="B186" s="96" t="s">
        <v>506</v>
      </c>
      <c r="C186" s="93"/>
      <c r="D186" s="128" t="s">
        <v>79</v>
      </c>
      <c r="E186" s="128" t="s">
        <v>79</v>
      </c>
      <c r="F186" s="128" t="s">
        <v>79</v>
      </c>
      <c r="G186" s="128" t="s">
        <v>79</v>
      </c>
      <c r="H186" s="128" t="s">
        <v>79</v>
      </c>
      <c r="I186" s="128" t="s">
        <v>79</v>
      </c>
      <c r="J186" s="128" t="s">
        <v>79</v>
      </c>
      <c r="K186" s="128" t="s">
        <v>79</v>
      </c>
      <c r="L186" s="128" t="s">
        <v>79</v>
      </c>
      <c r="M186" s="128" t="s">
        <v>79</v>
      </c>
      <c r="N186" s="128" t="s">
        <v>79</v>
      </c>
      <c r="O186" s="128" t="s">
        <v>79</v>
      </c>
      <c r="P186" s="128" t="s">
        <v>79</v>
      </c>
      <c r="Q186" s="128" t="s">
        <v>79</v>
      </c>
      <c r="R186" s="128" t="s">
        <v>79</v>
      </c>
      <c r="S186" s="128" t="s">
        <v>79</v>
      </c>
      <c r="T186" s="133">
        <v>1.8322302738791933E-2</v>
      </c>
      <c r="U186" s="133">
        <v>3.5480893644738408E-2</v>
      </c>
      <c r="V186" s="133">
        <v>3.7703415210000653E-2</v>
      </c>
      <c r="W186" s="133">
        <v>4.8564824079272872E-2</v>
      </c>
      <c r="X186" s="133">
        <v>4.1355173670150874E-2</v>
      </c>
      <c r="Y186" s="133">
        <v>4.9194603486430316E-2</v>
      </c>
      <c r="Z186" s="133">
        <v>5.465119384897571E-2</v>
      </c>
      <c r="AA186" s="133">
        <v>5.3112370030126151E-2</v>
      </c>
      <c r="AB186" s="133">
        <v>4.428775027995166E-2</v>
      </c>
      <c r="AC186" s="133">
        <v>6.8723331897307588E-2</v>
      </c>
      <c r="AD186" s="133">
        <v>6.7392108955619229E-2</v>
      </c>
      <c r="AE186" s="82">
        <v>0.12453843249122452</v>
      </c>
      <c r="AF186" s="133">
        <v>8.3791466250027799E-2</v>
      </c>
      <c r="AG186" s="150">
        <v>0.10968519387535663</v>
      </c>
      <c r="AH186" s="82">
        <v>8.8405814214360778E-2</v>
      </c>
      <c r="AI186" s="82">
        <v>9.3425444441405769E-2</v>
      </c>
      <c r="AJ186" s="133">
        <v>8.2687118645436097E-2</v>
      </c>
    </row>
    <row r="187" spans="1:37" s="10" customFormat="1" ht="15.75" x14ac:dyDescent="0.25">
      <c r="A187" s="93" t="s">
        <v>293</v>
      </c>
      <c r="B187" s="96">
        <v>98</v>
      </c>
      <c r="C187" s="93"/>
      <c r="D187" s="132" t="s">
        <v>79</v>
      </c>
      <c r="E187" s="128" t="s">
        <v>79</v>
      </c>
      <c r="F187" s="132" t="s">
        <v>79</v>
      </c>
      <c r="G187" s="132" t="s">
        <v>79</v>
      </c>
      <c r="H187" s="132" t="s">
        <v>79</v>
      </c>
      <c r="I187" s="132" t="s">
        <v>79</v>
      </c>
      <c r="J187" s="132" t="s">
        <v>79</v>
      </c>
      <c r="K187" s="132" t="s">
        <v>79</v>
      </c>
      <c r="L187" s="132" t="s">
        <v>79</v>
      </c>
      <c r="M187" s="132" t="s">
        <v>79</v>
      </c>
      <c r="N187" s="132" t="s">
        <v>79</v>
      </c>
      <c r="O187" s="132" t="s">
        <v>79</v>
      </c>
      <c r="P187" s="132">
        <v>0.14050378205079475</v>
      </c>
      <c r="Q187" s="132">
        <v>0.13675886909905707</v>
      </c>
      <c r="R187" s="132">
        <v>0.12785358794731005</v>
      </c>
      <c r="S187" s="132">
        <v>0.13814353149432068</v>
      </c>
      <c r="T187" s="132">
        <v>0.14287037277135478</v>
      </c>
      <c r="U187" s="132">
        <v>0.14327632911437704</v>
      </c>
      <c r="V187" s="128">
        <v>0.14083250205275408</v>
      </c>
      <c r="W187" s="128">
        <v>0.15371036350845821</v>
      </c>
      <c r="X187" s="128">
        <v>0.15192638036809816</v>
      </c>
      <c r="Y187" s="128">
        <v>0.14592674276170886</v>
      </c>
      <c r="Z187" s="128">
        <v>0.14678761505139645</v>
      </c>
      <c r="AA187" s="128">
        <v>0.14558138910876478</v>
      </c>
      <c r="AB187" s="128">
        <v>0.14038740630283322</v>
      </c>
      <c r="AC187" s="128">
        <v>0.13805516585590924</v>
      </c>
      <c r="AD187" s="128">
        <v>0.14785193228644614</v>
      </c>
      <c r="AE187" s="81">
        <v>0.14589426654031193</v>
      </c>
      <c r="AF187" s="128">
        <v>0.14457857250446496</v>
      </c>
      <c r="AG187" s="148">
        <v>0.14247555352890509</v>
      </c>
      <c r="AH187" s="81">
        <v>0.13455611673023343</v>
      </c>
      <c r="AI187" s="81">
        <v>0.13259016536213111</v>
      </c>
      <c r="AJ187" s="128">
        <v>0.12088328627308757</v>
      </c>
    </row>
    <row r="188" spans="1:37" s="10" customFormat="1" ht="15.75" x14ac:dyDescent="0.25">
      <c r="A188" s="93" t="s">
        <v>294</v>
      </c>
      <c r="B188" s="94"/>
      <c r="C188" s="93"/>
      <c r="D188" s="128">
        <v>0.21032504780114722</v>
      </c>
      <c r="E188" s="128">
        <v>0.2119460500963391</v>
      </c>
      <c r="F188" s="128">
        <v>0.17512274959083471</v>
      </c>
      <c r="G188" s="128">
        <v>0.22080838323353291</v>
      </c>
      <c r="H188" s="128">
        <v>0.19186492709132771</v>
      </c>
      <c r="I188" s="128">
        <v>0.18871866295264625</v>
      </c>
      <c r="J188" s="128">
        <v>0.187007874015748</v>
      </c>
      <c r="K188" s="128">
        <v>0.12331180270111566</v>
      </c>
      <c r="L188" s="128">
        <v>0.16326530612244897</v>
      </c>
      <c r="M188" s="128">
        <v>0.17736486486486486</v>
      </c>
      <c r="N188" s="128">
        <v>0.1745166088249876</v>
      </c>
      <c r="O188" s="128">
        <v>0.18634496919917864</v>
      </c>
      <c r="P188" s="128">
        <v>0.18316251830161057</v>
      </c>
      <c r="Q188" s="128">
        <v>0.17789373814041745</v>
      </c>
      <c r="R188" s="128">
        <v>0.15920826161790019</v>
      </c>
      <c r="S188" s="128">
        <v>0.16066666666666665</v>
      </c>
      <c r="T188" s="128">
        <v>0.13625941696691779</v>
      </c>
      <c r="U188" s="128">
        <v>0.123342939481268</v>
      </c>
      <c r="V188" s="128">
        <v>0.12812982998454406</v>
      </c>
      <c r="W188" s="128">
        <v>0.16049112036834026</v>
      </c>
      <c r="X188" s="128">
        <v>0.17652444607214796</v>
      </c>
      <c r="Y188" s="128">
        <v>0.18505899950141264</v>
      </c>
      <c r="Z188" s="128">
        <v>0.1792997244285946</v>
      </c>
      <c r="AA188" s="128">
        <v>0.15153907922912205</v>
      </c>
      <c r="AB188" s="128">
        <v>0.12639912969902092</v>
      </c>
      <c r="AC188" s="128">
        <v>0.12480535279805352</v>
      </c>
      <c r="AD188" s="128">
        <v>0.11814568113450793</v>
      </c>
      <c r="AE188" s="81">
        <v>0.12802590442161682</v>
      </c>
      <c r="AF188" s="128">
        <v>0.15608150080755373</v>
      </c>
      <c r="AG188" s="148">
        <v>0.16244397263505544</v>
      </c>
      <c r="AH188" s="81">
        <v>0.15010799136069114</v>
      </c>
      <c r="AI188" s="81">
        <v>0.15084161003659174</v>
      </c>
      <c r="AJ188" s="128">
        <v>0.14839001811229621</v>
      </c>
    </row>
    <row r="189" spans="1:37" s="10" customFormat="1" ht="15.75" x14ac:dyDescent="0.25">
      <c r="A189" s="93" t="s">
        <v>295</v>
      </c>
      <c r="B189" s="96">
        <v>99</v>
      </c>
      <c r="C189" s="93" t="s">
        <v>308</v>
      </c>
      <c r="D189" s="128" t="s">
        <v>79</v>
      </c>
      <c r="E189" s="128" t="s">
        <v>79</v>
      </c>
      <c r="F189" s="128">
        <v>0.52562017080113865</v>
      </c>
      <c r="G189" s="128">
        <v>0.57478097622027535</v>
      </c>
      <c r="H189" s="128">
        <v>0.34996220710506426</v>
      </c>
      <c r="I189" s="128">
        <v>0.20268138801261831</v>
      </c>
      <c r="J189" s="128">
        <v>0.2265570733966196</v>
      </c>
      <c r="K189" s="128">
        <v>0.24881463084217656</v>
      </c>
      <c r="L189" s="128">
        <v>0.23118151500714623</v>
      </c>
      <c r="M189" s="128">
        <v>0.18515294702810248</v>
      </c>
      <c r="N189" s="128">
        <v>0.16913910505836577</v>
      </c>
      <c r="O189" s="128">
        <v>0.16897305171158047</v>
      </c>
      <c r="P189" s="128">
        <v>0.19558707643814022</v>
      </c>
      <c r="Q189" s="128">
        <v>0.17929182992308806</v>
      </c>
      <c r="R189" s="128">
        <v>0.17673124484748556</v>
      </c>
      <c r="S189" s="128">
        <v>0.1766710850217762</v>
      </c>
      <c r="T189" s="128">
        <v>0.16971290268736439</v>
      </c>
      <c r="U189" s="128">
        <v>0.15444611906556144</v>
      </c>
      <c r="V189" s="128">
        <v>0.11100478468899523</v>
      </c>
      <c r="W189" s="128">
        <v>0.11936224489795919</v>
      </c>
      <c r="X189" s="128">
        <v>7.4414245548266172E-2</v>
      </c>
      <c r="Y189" s="128">
        <v>9.4143478936732472E-2</v>
      </c>
      <c r="Z189" s="128">
        <v>8.3952702702702692E-2</v>
      </c>
      <c r="AA189" s="128">
        <v>8.9647072994459162E-2</v>
      </c>
      <c r="AB189" s="128">
        <v>8.7951456824070628E-2</v>
      </c>
      <c r="AC189" s="128">
        <v>8.5763759885356394E-2</v>
      </c>
      <c r="AD189" s="128">
        <v>8.0973116705698678E-2</v>
      </c>
      <c r="AE189" s="81">
        <v>9.2043455078645697E-2</v>
      </c>
      <c r="AF189" s="128">
        <v>0.10963140123804166</v>
      </c>
      <c r="AG189" s="148">
        <v>0.10912848182011482</v>
      </c>
      <c r="AH189" s="81">
        <v>0.10328025174024982</v>
      </c>
      <c r="AI189" s="81">
        <v>0.10397764171073384</v>
      </c>
      <c r="AJ189" s="128">
        <v>0.10025877481885762</v>
      </c>
    </row>
    <row r="190" spans="1:37" s="10" customFormat="1" ht="15.75" x14ac:dyDescent="0.25">
      <c r="A190" s="93" t="s">
        <v>296</v>
      </c>
      <c r="B190" s="94"/>
      <c r="C190" s="93"/>
      <c r="D190" s="132" t="s">
        <v>79</v>
      </c>
      <c r="E190" s="132" t="s">
        <v>79</v>
      </c>
      <c r="F190" s="132">
        <v>0.191442888346396</v>
      </c>
      <c r="G190" s="132">
        <v>0.14680775834202348</v>
      </c>
      <c r="H190" s="132">
        <v>0.22403581737181527</v>
      </c>
      <c r="I190" s="132">
        <v>0.26448506722272908</v>
      </c>
      <c r="J190" s="132">
        <v>0.14990436773179014</v>
      </c>
      <c r="K190" s="132">
        <v>0.21872384577980472</v>
      </c>
      <c r="L190" s="132">
        <v>0.13166499959338751</v>
      </c>
      <c r="M190" s="132">
        <v>0.10766258545717722</v>
      </c>
      <c r="N190" s="128">
        <v>0.11727744208534452</v>
      </c>
      <c r="O190" s="128">
        <v>0.13584134165639353</v>
      </c>
      <c r="P190" s="128">
        <v>0.12754867637771222</v>
      </c>
      <c r="Q190" s="128">
        <v>0.14184199449672694</v>
      </c>
      <c r="R190" s="128">
        <v>0.1309742020076009</v>
      </c>
      <c r="S190" s="128">
        <v>0.13009892939422688</v>
      </c>
      <c r="T190" s="128">
        <v>0.13547896616085656</v>
      </c>
      <c r="U190" s="132">
        <v>0.1424897726026243</v>
      </c>
      <c r="V190" s="132">
        <v>0.12679427233342308</v>
      </c>
      <c r="W190" s="132">
        <v>0.13187111523030148</v>
      </c>
      <c r="X190" s="128">
        <v>0.11700652316344225</v>
      </c>
      <c r="Y190" s="128">
        <v>0.12556329005955147</v>
      </c>
      <c r="Z190" s="132">
        <v>0.14146768161934681</v>
      </c>
      <c r="AA190" s="128">
        <v>0.14134893229097911</v>
      </c>
      <c r="AB190" s="128">
        <v>0.13206334493868851</v>
      </c>
      <c r="AC190" s="132">
        <v>0.14280221999156906</v>
      </c>
      <c r="AD190" s="132">
        <v>0.16369631173327617</v>
      </c>
      <c r="AE190" s="79">
        <v>0.16824278056669048</v>
      </c>
      <c r="AF190" s="132">
        <v>0.18017396319221371</v>
      </c>
      <c r="AG190" s="152">
        <v>0.15057807466031101</v>
      </c>
      <c r="AH190" s="79">
        <v>0.15639589631060949</v>
      </c>
      <c r="AI190" s="79">
        <v>0.15211623627458953</v>
      </c>
      <c r="AJ190" s="132">
        <v>0.10837475913134516</v>
      </c>
    </row>
    <row r="191" spans="1:37" s="10" customFormat="1" ht="15.75" x14ac:dyDescent="0.25">
      <c r="A191" s="93" t="s">
        <v>297</v>
      </c>
      <c r="B191" s="96" t="s">
        <v>507</v>
      </c>
      <c r="C191" s="93"/>
      <c r="D191" s="128" t="s">
        <v>79</v>
      </c>
      <c r="E191" s="128" t="s">
        <v>79</v>
      </c>
      <c r="F191" s="132">
        <v>0.29613031914893612</v>
      </c>
      <c r="G191" s="132">
        <v>0.25773237179487174</v>
      </c>
      <c r="H191" s="132">
        <v>0.26479800272355875</v>
      </c>
      <c r="I191" s="132">
        <v>0.25097461468721671</v>
      </c>
      <c r="J191" s="132">
        <v>0.25827441449403443</v>
      </c>
      <c r="K191" s="132">
        <v>0.25013966480446931</v>
      </c>
      <c r="L191" s="132">
        <v>0.24505543237250549</v>
      </c>
      <c r="M191" s="132">
        <v>0.25439732142857135</v>
      </c>
      <c r="N191" s="132">
        <v>0.22738896366083441</v>
      </c>
      <c r="O191" s="132">
        <v>0.21997439180537781</v>
      </c>
      <c r="P191" s="132">
        <v>0.22696482035928145</v>
      </c>
      <c r="Q191" s="132">
        <v>0.24630411826821538</v>
      </c>
      <c r="R191" s="132">
        <v>0.23726056803170409</v>
      </c>
      <c r="S191" s="132">
        <v>0.23449984515329822</v>
      </c>
      <c r="T191" s="132">
        <v>0.23068854222700375</v>
      </c>
      <c r="U191" s="132">
        <v>0.25188950011958861</v>
      </c>
      <c r="V191" s="132">
        <v>0.23621951219512188</v>
      </c>
      <c r="W191" s="132">
        <v>0.21863827549947426</v>
      </c>
      <c r="X191" s="132">
        <v>0.19387287024901703</v>
      </c>
      <c r="Y191" s="132">
        <v>0.18195615514333899</v>
      </c>
      <c r="Z191" s="132">
        <v>0.18469841685202149</v>
      </c>
      <c r="AA191" s="132">
        <v>0.18705856600836654</v>
      </c>
      <c r="AB191" s="132">
        <v>0.27396402988523449</v>
      </c>
      <c r="AC191" s="132">
        <v>0.24806078893141004</v>
      </c>
      <c r="AD191" s="132">
        <v>0.21391993497256659</v>
      </c>
      <c r="AE191" s="79">
        <v>0.21486907499443661</v>
      </c>
      <c r="AF191" s="132">
        <v>0.23676094040968343</v>
      </c>
      <c r="AG191" s="152">
        <v>0.21051307847082495</v>
      </c>
      <c r="AH191" s="79">
        <v>0.21023959236773634</v>
      </c>
      <c r="AI191" s="79">
        <v>0.19423773904996916</v>
      </c>
      <c r="AJ191" s="132">
        <v>0.21877906485161072</v>
      </c>
    </row>
    <row r="192" spans="1:37" s="10" customFormat="1" ht="15.75" x14ac:dyDescent="0.25">
      <c r="A192" s="93" t="s">
        <v>298</v>
      </c>
      <c r="B192" s="94"/>
      <c r="C192" s="93"/>
      <c r="D192" s="128" t="s">
        <v>79</v>
      </c>
      <c r="E192" s="128" t="s">
        <v>79</v>
      </c>
      <c r="F192" s="128">
        <v>0.25252215106588299</v>
      </c>
      <c r="G192" s="128">
        <v>0.27904647778823932</v>
      </c>
      <c r="H192" s="128" t="s">
        <v>79</v>
      </c>
      <c r="I192" s="128" t="s">
        <v>79</v>
      </c>
      <c r="J192" s="128" t="s">
        <v>79</v>
      </c>
      <c r="K192" s="128" t="s">
        <v>79</v>
      </c>
      <c r="L192" s="128" t="s">
        <v>79</v>
      </c>
      <c r="M192" s="128" t="s">
        <v>79</v>
      </c>
      <c r="N192" s="128" t="s">
        <v>79</v>
      </c>
      <c r="O192" s="128" t="s">
        <v>79</v>
      </c>
      <c r="P192" s="128" t="s">
        <v>79</v>
      </c>
      <c r="Q192" s="128" t="s">
        <v>79</v>
      </c>
      <c r="R192" s="132">
        <v>0.12463442069741282</v>
      </c>
      <c r="S192" s="132">
        <v>0.1160551017920273</v>
      </c>
      <c r="T192" s="128">
        <v>8.4224086279209104E-2</v>
      </c>
      <c r="U192" s="128">
        <v>6.8585198080760912E-2</v>
      </c>
      <c r="V192" s="128">
        <v>6.1525407600076132E-2</v>
      </c>
      <c r="W192" s="128">
        <v>6.9795272111348394E-2</v>
      </c>
      <c r="X192" s="128">
        <v>8.7388507318892375E-2</v>
      </c>
      <c r="Y192" s="128">
        <v>6.0636633350148336E-2</v>
      </c>
      <c r="Z192" s="128">
        <v>4.8998708937024821E-2</v>
      </c>
      <c r="AA192" s="128" t="s">
        <v>79</v>
      </c>
      <c r="AB192" s="128" t="s">
        <v>79</v>
      </c>
      <c r="AC192" s="128" t="s">
        <v>79</v>
      </c>
      <c r="AD192" s="128" t="s">
        <v>79</v>
      </c>
      <c r="AE192" s="81" t="s">
        <v>79</v>
      </c>
      <c r="AF192" s="128" t="s">
        <v>79</v>
      </c>
      <c r="AG192" s="148" t="s">
        <v>79</v>
      </c>
      <c r="AH192" s="81" t="s">
        <v>79</v>
      </c>
      <c r="AI192" s="81" t="s">
        <v>79</v>
      </c>
      <c r="AJ192" s="128" t="s">
        <v>79</v>
      </c>
    </row>
    <row r="193" spans="1:36" s="10" customFormat="1" ht="15.75" x14ac:dyDescent="0.25">
      <c r="A193" s="93" t="s">
        <v>299</v>
      </c>
      <c r="B193" s="96" t="s">
        <v>508</v>
      </c>
      <c r="C193" s="93"/>
      <c r="D193" s="128" t="s">
        <v>79</v>
      </c>
      <c r="E193" s="128" t="s">
        <v>79</v>
      </c>
      <c r="F193" s="132">
        <v>0.35443586602251448</v>
      </c>
      <c r="G193" s="132">
        <v>0.35443586602251448</v>
      </c>
      <c r="H193" s="128">
        <v>0.27255133907447715</v>
      </c>
      <c r="I193" s="128">
        <v>0.32834105061472141</v>
      </c>
      <c r="J193" s="128">
        <v>0.31301292992588092</v>
      </c>
      <c r="K193" s="128">
        <v>0.28448850574712642</v>
      </c>
      <c r="L193" s="128">
        <v>0.25250230924150879</v>
      </c>
      <c r="M193" s="128">
        <v>0.30722608404819801</v>
      </c>
      <c r="N193" s="128">
        <v>0.41161212248763546</v>
      </c>
      <c r="O193" s="128">
        <v>0.37369248426629531</v>
      </c>
      <c r="P193" s="128">
        <v>0.3179414874867818</v>
      </c>
      <c r="Q193" s="128">
        <v>0.30912961489154001</v>
      </c>
      <c r="R193" s="128">
        <v>0.27208627450980394</v>
      </c>
      <c r="S193" s="128">
        <v>0.26232462686567165</v>
      </c>
      <c r="T193" s="128">
        <v>0.25990719257540607</v>
      </c>
      <c r="U193" s="128">
        <v>0.27461461421013589</v>
      </c>
      <c r="V193" s="128">
        <v>0.28781241881008057</v>
      </c>
      <c r="W193" s="128">
        <v>0.28951472381948073</v>
      </c>
      <c r="X193" s="128">
        <v>0.2756196519565427</v>
      </c>
      <c r="Y193" s="128">
        <v>0.25946337464015118</v>
      </c>
      <c r="Z193" s="128">
        <v>0.25947489317709815</v>
      </c>
      <c r="AA193" s="128">
        <v>0.22014152655134875</v>
      </c>
      <c r="AB193" s="128">
        <v>0.23099374398984734</v>
      </c>
      <c r="AC193" s="128">
        <v>0.25265548377757269</v>
      </c>
      <c r="AD193" s="128">
        <v>0.26552534054355459</v>
      </c>
      <c r="AE193" s="81">
        <v>0.32652512953264384</v>
      </c>
      <c r="AF193" s="132">
        <v>0.25523133757199234</v>
      </c>
      <c r="AG193" s="152">
        <v>0.30697674418604654</v>
      </c>
      <c r="AH193" s="79">
        <v>0.25890150637311704</v>
      </c>
      <c r="AI193" s="79">
        <v>0.21937677053824362</v>
      </c>
      <c r="AJ193" s="132">
        <v>0.21706862838827196</v>
      </c>
    </row>
    <row r="194" spans="1:36" s="10" customFormat="1" ht="15.75" x14ac:dyDescent="0.25">
      <c r="A194" s="93" t="s">
        <v>124</v>
      </c>
      <c r="B194" s="96"/>
      <c r="C194" s="93"/>
      <c r="D194" s="132" t="s">
        <v>79</v>
      </c>
      <c r="E194" s="132" t="s">
        <v>79</v>
      </c>
      <c r="F194" s="132">
        <v>0.24299521367070581</v>
      </c>
      <c r="G194" s="132">
        <v>0.30426759587103541</v>
      </c>
      <c r="H194" s="132">
        <v>0.26317986688196604</v>
      </c>
      <c r="I194" s="128">
        <v>0.24613917860459764</v>
      </c>
      <c r="J194" s="128">
        <v>0.24335936479745085</v>
      </c>
      <c r="K194" s="128">
        <v>0.23354678469271242</v>
      </c>
      <c r="L194" s="128">
        <v>0.21817031930295885</v>
      </c>
      <c r="M194" s="128">
        <v>0.20304333535481661</v>
      </c>
      <c r="N194" s="128">
        <v>0.20148860723940595</v>
      </c>
      <c r="O194" s="128">
        <v>0.20731893243425725</v>
      </c>
      <c r="P194" s="128">
        <v>0.19019510256677355</v>
      </c>
      <c r="Q194" s="128">
        <v>0.18880156754003735</v>
      </c>
      <c r="R194" s="128">
        <v>0.17379832835483353</v>
      </c>
      <c r="S194" s="128">
        <v>0.19142976934419825</v>
      </c>
      <c r="T194" s="128">
        <v>0.17689164130369056</v>
      </c>
      <c r="U194" s="128">
        <v>0.17839304898505379</v>
      </c>
      <c r="V194" s="128">
        <v>0.16479924687333661</v>
      </c>
      <c r="W194" s="128">
        <v>0.15929230798848751</v>
      </c>
      <c r="X194" s="128">
        <v>0.15468167396187962</v>
      </c>
      <c r="Y194" s="128">
        <v>0.1505224165120112</v>
      </c>
      <c r="Z194" s="128">
        <v>0.1362182052872781</v>
      </c>
      <c r="AA194" s="132" t="s">
        <v>79</v>
      </c>
      <c r="AB194" s="132" t="s">
        <v>79</v>
      </c>
      <c r="AC194" s="132" t="s">
        <v>79</v>
      </c>
      <c r="AD194" s="132" t="s">
        <v>79</v>
      </c>
      <c r="AE194" s="81" t="s">
        <v>79</v>
      </c>
      <c r="AF194" s="128" t="s">
        <v>79</v>
      </c>
      <c r="AG194" s="148" t="s">
        <v>79</v>
      </c>
      <c r="AH194" s="81" t="s">
        <v>79</v>
      </c>
      <c r="AI194" s="81" t="s">
        <v>79</v>
      </c>
      <c r="AJ194" s="128" t="s">
        <v>79</v>
      </c>
    </row>
    <row r="195" spans="1:36" s="10" customFormat="1" ht="15.75" x14ac:dyDescent="0.25">
      <c r="A195" s="93" t="s">
        <v>300</v>
      </c>
      <c r="B195" s="94" t="s">
        <v>67</v>
      </c>
      <c r="C195" s="93"/>
      <c r="D195" s="128" t="s">
        <v>79</v>
      </c>
      <c r="E195" s="128" t="s">
        <v>79</v>
      </c>
      <c r="F195" s="128" t="s">
        <v>79</v>
      </c>
      <c r="G195" s="128" t="s">
        <v>79</v>
      </c>
      <c r="H195" s="128" t="s">
        <v>79</v>
      </c>
      <c r="I195" s="128" t="s">
        <v>79</v>
      </c>
      <c r="J195" s="128" t="s">
        <v>79</v>
      </c>
      <c r="K195" s="128" t="s">
        <v>79</v>
      </c>
      <c r="L195" s="128" t="s">
        <v>79</v>
      </c>
      <c r="M195" s="128" t="s">
        <v>79</v>
      </c>
      <c r="N195" s="128" t="s">
        <v>79</v>
      </c>
      <c r="O195" s="128" t="s">
        <v>79</v>
      </c>
      <c r="P195" s="128">
        <v>9.2296227362699046E-2</v>
      </c>
      <c r="Q195" s="128">
        <v>8.1218844705666274E-2</v>
      </c>
      <c r="R195" s="128">
        <v>9.1850545070128534E-2</v>
      </c>
      <c r="S195" s="128">
        <v>8.5017029860123675E-2</v>
      </c>
      <c r="T195" s="128">
        <v>7.7287011433195482E-2</v>
      </c>
      <c r="U195" s="128">
        <v>7.4304652738358998E-2</v>
      </c>
      <c r="V195" s="128">
        <v>6.8770934659856786E-2</v>
      </c>
      <c r="W195" s="128">
        <v>6.577475984533096E-2</v>
      </c>
      <c r="X195" s="128">
        <v>6.3811604390219712E-2</v>
      </c>
      <c r="Y195" s="128">
        <v>6.5231074255322499E-2</v>
      </c>
      <c r="Z195" s="128">
        <v>6.3341890036415743E-2</v>
      </c>
      <c r="AA195" s="128">
        <v>6.1211464820330332E-2</v>
      </c>
      <c r="AB195" s="128">
        <v>5.8840084356154794E-2</v>
      </c>
      <c r="AC195" s="128">
        <v>5.6694333475545901E-2</v>
      </c>
      <c r="AD195" s="128">
        <v>5.6615992358379066E-2</v>
      </c>
      <c r="AE195" s="81">
        <v>5.4610757879792006E-2</v>
      </c>
      <c r="AF195" s="128">
        <v>5.8844483295544571E-2</v>
      </c>
      <c r="AG195" s="148">
        <v>6.1431407348474992E-2</v>
      </c>
      <c r="AH195" s="81">
        <v>7.2916002087706738E-2</v>
      </c>
      <c r="AI195" s="81">
        <v>7.7049065980200948E-2</v>
      </c>
      <c r="AJ195" s="128">
        <v>7.5203650830091104E-2</v>
      </c>
    </row>
    <row r="196" spans="1:36" s="10" customFormat="1" ht="15.75" x14ac:dyDescent="0.25">
      <c r="A196" s="93" t="s">
        <v>318</v>
      </c>
      <c r="B196" s="154">
        <v>102</v>
      </c>
      <c r="C196" s="93"/>
      <c r="D196" s="128" t="s">
        <v>79</v>
      </c>
      <c r="E196" s="128" t="s">
        <v>79</v>
      </c>
      <c r="F196" s="128" t="s">
        <v>79</v>
      </c>
      <c r="G196" s="128" t="s">
        <v>79</v>
      </c>
      <c r="H196" s="128" t="s">
        <v>79</v>
      </c>
      <c r="I196" s="128" t="s">
        <v>79</v>
      </c>
      <c r="J196" s="128" t="s">
        <v>79</v>
      </c>
      <c r="K196" s="128" t="s">
        <v>79</v>
      </c>
      <c r="L196" s="128" t="s">
        <v>79</v>
      </c>
      <c r="M196" s="132">
        <v>0.1915982163811312</v>
      </c>
      <c r="N196" s="132">
        <v>0.20607247796278158</v>
      </c>
      <c r="O196" s="132">
        <v>0.20652000637653437</v>
      </c>
      <c r="P196" s="132">
        <v>0.26185882267283123</v>
      </c>
      <c r="Q196" s="132">
        <v>0.22245089845382365</v>
      </c>
      <c r="R196" s="132">
        <v>0.22854652176439821</v>
      </c>
      <c r="S196" s="132">
        <v>0.23402977250139251</v>
      </c>
      <c r="T196" s="132">
        <v>0.26042587718841997</v>
      </c>
      <c r="U196" s="132">
        <v>0.232249044823855</v>
      </c>
      <c r="V196" s="132">
        <v>0.20643263384977448</v>
      </c>
      <c r="W196" s="132">
        <v>0.18581662919198202</v>
      </c>
      <c r="X196" s="132">
        <v>0.16710838825361374</v>
      </c>
      <c r="Y196" s="132">
        <v>0.15593095512082855</v>
      </c>
      <c r="Z196" s="132">
        <v>0.18741563730820698</v>
      </c>
      <c r="AA196" s="132">
        <v>0.17548514062227535</v>
      </c>
      <c r="AB196" s="132">
        <v>0.17427592898853311</v>
      </c>
      <c r="AC196" s="132">
        <v>0.19914888524220409</v>
      </c>
      <c r="AD196" s="132">
        <v>0.17038767845564756</v>
      </c>
      <c r="AE196" s="81" t="s">
        <v>79</v>
      </c>
      <c r="AF196" s="128" t="s">
        <v>79</v>
      </c>
      <c r="AG196" s="148" t="s">
        <v>79</v>
      </c>
      <c r="AH196" s="81" t="s">
        <v>79</v>
      </c>
      <c r="AI196" s="81" t="s">
        <v>79</v>
      </c>
      <c r="AJ196" s="128" t="s">
        <v>79</v>
      </c>
    </row>
    <row r="197" spans="1:36" s="10" customFormat="1" ht="15.75" x14ac:dyDescent="0.25">
      <c r="A197" s="93" t="s">
        <v>301</v>
      </c>
      <c r="B197" s="154">
        <v>103</v>
      </c>
      <c r="C197" s="93"/>
      <c r="D197" s="128" t="s">
        <v>68</v>
      </c>
      <c r="E197" s="128" t="s">
        <v>68</v>
      </c>
      <c r="F197" s="132">
        <v>0.24595280385688911</v>
      </c>
      <c r="G197" s="132">
        <v>0.28336392840752639</v>
      </c>
      <c r="H197" s="132">
        <v>0.29545411764705881</v>
      </c>
      <c r="I197" s="132">
        <v>0.27419115023194957</v>
      </c>
      <c r="J197" s="128">
        <v>0.3335221439444897</v>
      </c>
      <c r="K197" s="128">
        <v>0.26321177223288544</v>
      </c>
      <c r="L197" s="128">
        <v>0.17204348303502801</v>
      </c>
      <c r="M197" s="128">
        <v>0.16963916895511338</v>
      </c>
      <c r="N197" s="128">
        <v>0.17745978479430466</v>
      </c>
      <c r="O197" s="128">
        <v>0.18311589783258705</v>
      </c>
      <c r="P197" s="128">
        <v>0.15511536452110661</v>
      </c>
      <c r="Q197" s="128">
        <v>0.17976916139955521</v>
      </c>
      <c r="R197" s="128">
        <v>0.22400813694421765</v>
      </c>
      <c r="S197" s="128">
        <v>0.19408849177122459</v>
      </c>
      <c r="T197" s="128">
        <v>0.15518269079249369</v>
      </c>
      <c r="U197" s="128">
        <v>0.13240216691997128</v>
      </c>
      <c r="V197" s="128">
        <v>0.1152960903238112</v>
      </c>
      <c r="W197" s="128">
        <v>0.12021774943169791</v>
      </c>
      <c r="X197" s="128">
        <v>0.10778559235849759</v>
      </c>
      <c r="Y197" s="128">
        <v>0.16054708564145301</v>
      </c>
      <c r="Z197" s="128">
        <v>0.15513292403609036</v>
      </c>
      <c r="AA197" s="128">
        <v>0.16509609052266058</v>
      </c>
      <c r="AB197" s="128">
        <v>0.12628757828829015</v>
      </c>
      <c r="AC197" s="128">
        <v>0.13246380051841464</v>
      </c>
      <c r="AD197" s="128">
        <v>0.14279624893435636</v>
      </c>
      <c r="AE197" s="81" t="s">
        <v>79</v>
      </c>
      <c r="AF197" s="128" t="s">
        <v>79</v>
      </c>
      <c r="AG197" s="148" t="s">
        <v>79</v>
      </c>
      <c r="AH197" s="81" t="s">
        <v>79</v>
      </c>
      <c r="AI197" s="81" t="s">
        <v>79</v>
      </c>
      <c r="AJ197" s="128" t="s">
        <v>79</v>
      </c>
    </row>
    <row r="198" spans="1:36" s="10" customFormat="1" ht="15.75" x14ac:dyDescent="0.25">
      <c r="A198" s="93" t="s">
        <v>302</v>
      </c>
      <c r="B198" s="154">
        <v>104</v>
      </c>
      <c r="C198" s="93"/>
      <c r="D198" s="128" t="s">
        <v>79</v>
      </c>
      <c r="E198" s="128" t="s">
        <v>79</v>
      </c>
      <c r="F198" s="128" t="s">
        <v>68</v>
      </c>
      <c r="G198" s="128" t="s">
        <v>68</v>
      </c>
      <c r="H198" s="128" t="s">
        <v>68</v>
      </c>
      <c r="I198" s="128" t="s">
        <v>68</v>
      </c>
      <c r="J198" s="128" t="s">
        <v>68</v>
      </c>
      <c r="K198" s="128" t="s">
        <v>68</v>
      </c>
      <c r="L198" s="128" t="s">
        <v>68</v>
      </c>
      <c r="M198" s="128" t="s">
        <v>68</v>
      </c>
      <c r="N198" s="128" t="s">
        <v>68</v>
      </c>
      <c r="O198" s="128" t="s">
        <v>68</v>
      </c>
      <c r="P198" s="128" t="s">
        <v>68</v>
      </c>
      <c r="Q198" s="128" t="s">
        <v>68</v>
      </c>
      <c r="R198" s="128" t="s">
        <v>68</v>
      </c>
      <c r="S198" s="128" t="s">
        <v>68</v>
      </c>
      <c r="T198" s="128" t="s">
        <v>68</v>
      </c>
      <c r="U198" s="128" t="s">
        <v>68</v>
      </c>
      <c r="V198" s="128" t="s">
        <v>68</v>
      </c>
      <c r="W198" s="128" t="s">
        <v>68</v>
      </c>
      <c r="X198" s="128" t="s">
        <v>68</v>
      </c>
      <c r="Y198" s="128" t="s">
        <v>68</v>
      </c>
      <c r="Z198" s="128" t="s">
        <v>68</v>
      </c>
      <c r="AA198" s="128" t="s">
        <v>68</v>
      </c>
      <c r="AB198" s="128" t="s">
        <v>68</v>
      </c>
      <c r="AC198" s="128" t="s">
        <v>68</v>
      </c>
      <c r="AD198" s="128" t="s">
        <v>68</v>
      </c>
      <c r="AE198" s="140" t="s">
        <v>68</v>
      </c>
      <c r="AF198" s="128" t="s">
        <v>68</v>
      </c>
      <c r="AG198" s="148" t="s">
        <v>68</v>
      </c>
      <c r="AH198" s="81" t="s">
        <v>68</v>
      </c>
      <c r="AI198" s="81" t="s">
        <v>68</v>
      </c>
      <c r="AJ198" s="128" t="s">
        <v>68</v>
      </c>
    </row>
    <row r="200" spans="1:36" x14ac:dyDescent="0.2">
      <c r="A200" s="64" t="s">
        <v>94</v>
      </c>
    </row>
    <row r="201" spans="1:36" x14ac:dyDescent="0.2">
      <c r="A201" s="2" t="s">
        <v>87</v>
      </c>
      <c r="B201" s="56"/>
    </row>
    <row r="202" spans="1:36" x14ac:dyDescent="0.2">
      <c r="A202" s="2" t="s">
        <v>88</v>
      </c>
      <c r="B202" s="56"/>
    </row>
    <row r="203" spans="1:36" x14ac:dyDescent="0.2">
      <c r="A203" s="2" t="s">
        <v>89</v>
      </c>
      <c r="B203" s="56"/>
    </row>
    <row r="204" spans="1:36" x14ac:dyDescent="0.2">
      <c r="A204" s="2" t="s">
        <v>90</v>
      </c>
      <c r="B204" s="56"/>
    </row>
    <row r="205" spans="1:36" x14ac:dyDescent="0.2">
      <c r="A205" s="65" t="s">
        <v>469</v>
      </c>
      <c r="B205" s="8"/>
      <c r="C205" s="8"/>
    </row>
  </sheetData>
  <hyperlinks>
    <hyperlink ref="B11" location="Footnotes!A12" display="Footnotes!A12" xr:uid="{00000000-0004-0000-0800-000000000000}"/>
    <hyperlink ref="B12" location="Footnotes!A13" display="‡ ¶ 2" xr:uid="{00000000-0004-0000-0800-000001000000}"/>
    <hyperlink ref="B13" location="Footnotes!A14" display="Footnotes!A14" xr:uid="{00000000-0004-0000-0800-000002000000}"/>
    <hyperlink ref="B16" location="Footnotes!A15" display="‖ 4" xr:uid="{00000000-0004-0000-0800-000003000000}"/>
    <hyperlink ref="B20" location="Footnotes!A17" display="‡ 6" xr:uid="{00000000-0004-0000-0800-000004000000}"/>
    <hyperlink ref="B23" location="Footnotes!A16" display="‡ 5" xr:uid="{00000000-0004-0000-0800-000005000000}"/>
    <hyperlink ref="B26" location="Footnotes!A17" display="Footnotes!A17" xr:uid="{00000000-0004-0000-0800-000006000000}"/>
    <hyperlink ref="B27" location="Footnotes!A18" display="Footnotes!A18" xr:uid="{00000000-0004-0000-0800-000007000000}"/>
    <hyperlink ref="B30" location="Footnotes!A19" display="‖ 8" xr:uid="{00000000-0004-0000-0800-000008000000}"/>
    <hyperlink ref="B32" location="Footnotes!A20" display="Footnotes!A20" xr:uid="{00000000-0004-0000-0800-000009000000}"/>
    <hyperlink ref="B33" location="Footnotes!A21" display="‡ 10" xr:uid="{00000000-0004-0000-0800-00000A000000}"/>
    <hyperlink ref="B34" location="Footnotes!A22" display="‖ 11" xr:uid="{00000000-0004-0000-0800-00000B000000}"/>
    <hyperlink ref="B35" location="Footnotes!A23" display="Footnotes!A23" xr:uid="{00000000-0004-0000-0800-00000C000000}"/>
    <hyperlink ref="B36" location="Footnotes!A24" display="‖ 13" xr:uid="{00000000-0004-0000-0800-00000D000000}"/>
    <hyperlink ref="B40" location="Footnotes!A26" display="‖ 15" xr:uid="{00000000-0004-0000-0800-00000E000000}"/>
    <hyperlink ref="B45" location="Footnotes!A27" display="‖ 16" xr:uid="{00000000-0004-0000-0800-00000F000000}"/>
    <hyperlink ref="B46" location="Footnotes!A28" display="Footnotes!A28" xr:uid="{00000000-0004-0000-0800-000010000000}"/>
    <hyperlink ref="B48" location="Footnotes!A29" display="Footnotes!A29" xr:uid="{00000000-0004-0000-0800-000011000000}"/>
    <hyperlink ref="B49" location="Footnotes!A30" display="Footnotes!A30" xr:uid="{00000000-0004-0000-0800-000012000000}"/>
    <hyperlink ref="B50" location="Footnotes!A31" display="§ ¶ 20" xr:uid="{00000000-0004-0000-0800-000013000000}"/>
    <hyperlink ref="B52" location="Footnotes!A32" display="Footnotes!A32" xr:uid="{00000000-0004-0000-0800-000014000000}"/>
    <hyperlink ref="B55" location="Footnotes!A34" display="Footnotes!A34" xr:uid="{00000000-0004-0000-0800-000015000000}"/>
    <hyperlink ref="B56" location="Footnotes!A35" display="‡ ‖ 24" xr:uid="{00000000-0004-0000-0800-000016000000}"/>
    <hyperlink ref="B57" location="Footnotes!A36" display="‡ 25" xr:uid="{00000000-0004-0000-0800-000017000000}"/>
    <hyperlink ref="B62" location="Footnotes!A37" display="‖ 26" xr:uid="{00000000-0004-0000-0800-000018000000}"/>
    <hyperlink ref="B66" location="Footnotes!A38" display="Footnotes!A38" xr:uid="{00000000-0004-0000-0800-000019000000}"/>
    <hyperlink ref="B67" location="Footnotes!A39" display="Footnotes!A39" xr:uid="{00000000-0004-0000-0800-00001A000000}"/>
    <hyperlink ref="B69" location="Footnotes!A49" display="Footnotes!A49" xr:uid="{00000000-0004-0000-0800-00001B000000}"/>
    <hyperlink ref="B71" location="Footnotes!A41" display="Footnotes!A41" xr:uid="{00000000-0004-0000-0800-00001C000000}"/>
    <hyperlink ref="B72" location="Footnotes!A42" display="Footnotes!A42" xr:uid="{00000000-0004-0000-0800-00001D000000}"/>
    <hyperlink ref="B75" location="Footnotes!A43" display="Footnotes!A43" xr:uid="{00000000-0004-0000-0800-00001E000000}"/>
    <hyperlink ref="B76" location="Footnotes!A44" display="Footnotes!A44" xr:uid="{00000000-0004-0000-0800-00001F000000}"/>
    <hyperlink ref="B80" location="Footnotes!A45" display="Footnotes!A45" xr:uid="{00000000-0004-0000-0800-000020000000}"/>
    <hyperlink ref="B83" location="Footnotes!A47" display="Footnotes!A47" xr:uid="{00000000-0004-0000-0800-000021000000}"/>
    <hyperlink ref="B85" location="Footnotes!A38" display="§ 37" xr:uid="{00000000-0004-0000-0800-000022000000}"/>
    <hyperlink ref="B86" location="Footnotes!A49" display="Footnotes!A49" xr:uid="{00000000-0004-0000-0800-000023000000}"/>
    <hyperlink ref="B87" location="Footnotes!A50" display="Footnotes!A50" xr:uid="{00000000-0004-0000-0800-000024000000}"/>
    <hyperlink ref="B88" location="Footnotes!A51" display="‡ 40" xr:uid="{00000000-0004-0000-0800-000025000000}"/>
    <hyperlink ref="B89" location="Footnotes!A52" display="Footnotes!A52" xr:uid="{00000000-0004-0000-0800-000026000000}"/>
    <hyperlink ref="B90" location="Footnotes!A53" display="Footnotes!A53" xr:uid="{00000000-0004-0000-0800-000027000000}"/>
    <hyperlink ref="B92" location="Footnotes!A54" display="‖ 43" xr:uid="{00000000-0004-0000-0800-000028000000}"/>
    <hyperlink ref="B96" location="Footnotes!A56" display="Footnotes!A56" xr:uid="{00000000-0004-0000-0800-000029000000}"/>
    <hyperlink ref="B98" location="Footnotes!A57" display="Footnotes!A57" xr:uid="{00000000-0004-0000-0800-00002A000000}"/>
    <hyperlink ref="B99" location="Footnotes!A58" display="Footnotes!A58" xr:uid="{00000000-0004-0000-0800-00002B000000}"/>
    <hyperlink ref="B115" location="Footnotes!A68" display="Footnotes!A68" xr:uid="{00000000-0004-0000-0800-00002C000000}"/>
    <hyperlink ref="B101" location="Footnotes!A59" display="Footnotes!A59" xr:uid="{00000000-0004-0000-0800-00002D000000}"/>
    <hyperlink ref="B117" location="Footnotes!A69" display="Footnotes!A69" xr:uid="{00000000-0004-0000-0800-00002E000000}"/>
    <hyperlink ref="B102" location="Footnotes!A60" display="† 49" xr:uid="{00000000-0004-0000-0800-00002F000000}"/>
    <hyperlink ref="B103" location="Footnotes!A61" display="Footnotes!A61" xr:uid="{00000000-0004-0000-0800-000030000000}"/>
    <hyperlink ref="B104" location="Footnotes!A62" display="Footnotes!A62" xr:uid="{00000000-0004-0000-0800-000031000000}"/>
    <hyperlink ref="B120" location="Footnotes!A71" display="Footnotes!A71" xr:uid="{00000000-0004-0000-0800-000032000000}"/>
    <hyperlink ref="B121" location="Footnotes!A72" display="Footnotes!A72" xr:uid="{00000000-0004-0000-0800-000033000000}"/>
    <hyperlink ref="B124" location="Footnotes!A73" display="Footnotes!A73" xr:uid="{00000000-0004-0000-0800-000034000000}"/>
    <hyperlink ref="B125" location="Footnotes!A74" display="Footnotes!A74" xr:uid="{00000000-0004-0000-0800-000035000000}"/>
    <hyperlink ref="B108" location="Footnotes!A63" display="Footnotes!A63" xr:uid="{00000000-0004-0000-0800-000036000000}"/>
    <hyperlink ref="B110" location="Footnotes!A65" display="Footnotes!A65" xr:uid="{00000000-0004-0000-0800-000037000000}"/>
    <hyperlink ref="B112" location="Footnotes!A66" display="‡ 55" xr:uid="{00000000-0004-0000-0800-000038000000}"/>
    <hyperlink ref="B113" location="Footnotes!A67" display="Footnotes!A67" xr:uid="{00000000-0004-0000-0800-000039000000}"/>
    <hyperlink ref="B128" location="Footnotes!A75" display="† 64" xr:uid="{00000000-0004-0000-0800-00003A000000}"/>
    <hyperlink ref="B130" location="Footnotes!A76" display="‡ 65" xr:uid="{00000000-0004-0000-0800-00003B000000}"/>
    <hyperlink ref="B133" location="Footnotes!A77" display="§ ¶ 66" xr:uid="{00000000-0004-0000-0800-00003C000000}"/>
    <hyperlink ref="B154" location="Footnotes!A91" display="† 80" xr:uid="{00000000-0004-0000-0800-00003D000000}"/>
    <hyperlink ref="B155" location="Footnotes!A92" display="‖ 81" xr:uid="{00000000-0004-0000-0800-00003E000000}"/>
    <hyperlink ref="B134" location="Footnotes!A78" display="† ¶ 67" xr:uid="{00000000-0004-0000-0800-00003F000000}"/>
    <hyperlink ref="B135" location="Footnotes!A79" display="† 68" xr:uid="{00000000-0004-0000-0800-000040000000}"/>
    <hyperlink ref="B136" location="Footnotes!A80" display="Footnotes!A80" xr:uid="{00000000-0004-0000-0800-000041000000}"/>
    <hyperlink ref="B137" location="Footnotes!A81" display="Footnotes!A81" xr:uid="{00000000-0004-0000-0800-000042000000}"/>
    <hyperlink ref="B138" location="Footnotes!A82" display="Footnotes!A82" xr:uid="{00000000-0004-0000-0800-000043000000}"/>
    <hyperlink ref="B139" location="Footnotes!A83" display="‖ 72" xr:uid="{00000000-0004-0000-0800-000044000000}"/>
    <hyperlink ref="B157" location="Footnotes!A93" display="† 82" xr:uid="{00000000-0004-0000-0800-000046000000}"/>
    <hyperlink ref="B140" location="Footnotes!A84" display="Footnotes!A84" xr:uid="{00000000-0004-0000-0800-000047000000}"/>
    <hyperlink ref="B143" location="Footnotes!A85" display="‖ 74" xr:uid="{00000000-0004-0000-0800-00004A000000}"/>
    <hyperlink ref="B146" location="Footnotes!A87" display="Footnotes!A87" xr:uid="{00000000-0004-0000-0800-00004B000000}"/>
    <hyperlink ref="B158" location="Footnotes!A94" display="† ¶ 83" xr:uid="{00000000-0004-0000-0800-00004C000000}"/>
    <hyperlink ref="B145" location="Footnotes!A86" display="Footnotes!A86" xr:uid="{00000000-0004-0000-0800-00004D000000}"/>
    <hyperlink ref="B147" location="Footnotes!A88" display="Footnotes!A88" xr:uid="{00000000-0004-0000-0800-00004E000000}"/>
    <hyperlink ref="B159" location="Footnotes!A95" display="Footnotes!A95" xr:uid="{00000000-0004-0000-0800-00004F000000}"/>
    <hyperlink ref="B149" location="Footnotes!A89" display="Footnotes!A89" xr:uid="{00000000-0004-0000-0800-000050000000}"/>
    <hyperlink ref="B160" location="Footnotes!A96" display="§ 85" xr:uid="{00000000-0004-0000-0800-000054000000}"/>
    <hyperlink ref="B152" location="Footnotes!A90" display="Footnotes!A90" xr:uid="{00000000-0004-0000-0800-000055000000}"/>
    <hyperlink ref="B19" location="Footnotes!A16" display="† 5" xr:uid="{00000000-0004-0000-0800-00005F000000}"/>
    <hyperlink ref="B39" location="Footnotes!A25" display="Footnotes!A25" xr:uid="{00000000-0004-0000-0800-000060000000}"/>
    <hyperlink ref="B53" location="Footnotes!A33" display="Footnotes!A33" xr:uid="{00000000-0004-0000-0800-000062000000}"/>
    <hyperlink ref="B82" location="Footnotes!A46" display="Footnotes!A46" xr:uid="{00000000-0004-0000-0800-000063000000}"/>
    <hyperlink ref="B95" location="Footnotes!A55" display="† 44" xr:uid="{00000000-0004-0000-0800-000064000000}"/>
    <hyperlink ref="B109" location="Footnotes!A64" display="Footnotes!A64" xr:uid="{00000000-0004-0000-0800-000065000000}"/>
    <hyperlink ref="B119" location="Footnotes!A70" display="Footnotes!A70" xr:uid="{00000000-0004-0000-0800-000066000000}"/>
    <hyperlink ref="B167" location="Footnotes!A98" display="Footnotes!A98" xr:uid="{0B0370CB-FE75-D546-A2CA-3F8568A42886}"/>
    <hyperlink ref="B170" location="Footnotes!A99" display="† 88" xr:uid="{93114BC6-BF38-8549-A1D9-99C9C25BE27A}"/>
    <hyperlink ref="B172" location="Footnotes!A100" display="Footnotes!A100" xr:uid="{5FB43D3F-3E46-0341-A19C-E5246F4B87DB}"/>
    <hyperlink ref="B179" location="Footnotes!A103" display="Footnotes!A103" xr:uid="{A33B536E-0B3D-CB40-B10D-BB678D4E0F7D}"/>
    <hyperlink ref="B180" location="Footnotes!A104" display="† ¶ 93" xr:uid="{13DC788B-3F82-4141-81D6-CF2E04025799}"/>
    <hyperlink ref="B181" location="Footnotes!A105" display="Footnotes!A105" xr:uid="{03BA8AAA-5E03-5244-A8A6-BB5C6E1392AC}"/>
    <hyperlink ref="B183" location="Footnotes!A106" display="Footnotes!A106" xr:uid="{2EF715CC-F23D-3542-8A69-66701C4ADACC}"/>
    <hyperlink ref="B185" location="Footnotes!A107" display="Footnotes!A107" xr:uid="{78232B9D-3F4E-8147-ADDB-F9F91A3F12EF}"/>
    <hyperlink ref="B186" location="Footnotes!A108" display="¶ 97" xr:uid="{926DC7D9-38CD-E34C-9E27-046BCDC17822}"/>
    <hyperlink ref="B187" location="Footnotes!A109" display="Footnotes!A109" xr:uid="{A05ABEF4-AAFE-3648-82AA-27BD903E168D}"/>
    <hyperlink ref="B191" location="Footnotes!A111" display="‡ 100" xr:uid="{9DC9F122-C4C8-E245-9CC0-A8807B4B3047}"/>
    <hyperlink ref="B193" location="Footnotes!A112" display="§ 101" xr:uid="{3762D0CE-F740-2847-81E1-B3E38F55241E}"/>
    <hyperlink ref="B196" location="Footnotes!A113" display="Footnotes!A113" xr:uid="{B71421A6-8B97-924D-A5D2-69C7A5921ED3}"/>
    <hyperlink ref="B197" location="Footnotes!A114" display="Footnotes!A114" xr:uid="{1F629E4C-5C25-EF42-ACC0-3C0FE509AB01}"/>
    <hyperlink ref="B198" location="Footnotes!A115" display="Footnotes!A115" xr:uid="{949C76A8-572B-7C47-B736-23990CBACFE1}"/>
    <hyperlink ref="B173" location="Footnotes!A101" display="Footnotes!A101" xr:uid="{62D809AA-523F-D042-B5AF-D46CD261AC98}"/>
    <hyperlink ref="B178" location="Footnotes!A102" display="Footnotes!A102" xr:uid="{164CE06F-AD38-164E-828D-B0D2FE4BEE8F}"/>
    <hyperlink ref="B189" location="Footnotes!A110" display="Footnotes!A110" xr:uid="{35C7E4EE-B947-EA4C-9097-B15918FCA10D}"/>
    <hyperlink ref="B166" location="Footnotes!A97" display="Footnotes!A97" xr:uid="{64C24138-BCD5-A444-886B-D4ADFCFA62E2}"/>
  </hyperlinks>
  <pageMargins left="0.75" right="0.75" top="1" bottom="1" header="0.5" footer="0.5"/>
  <pageSetup paperSize="9" orientation="portrait" horizontalDpi="4294967292" verticalDpi="4294967292"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 page</vt:lpstr>
      <vt:lpstr>Regional totals</vt:lpstr>
      <vt:lpstr>Local currency financial years</vt:lpstr>
      <vt:lpstr>Local currency calendar years</vt:lpstr>
      <vt:lpstr>Constant (2019) USD</vt:lpstr>
      <vt:lpstr>Current USD</vt:lpstr>
      <vt:lpstr>Share of GDP</vt:lpstr>
      <vt:lpstr>Per capita</vt:lpstr>
      <vt:lpstr>Share of Govt. spending</vt:lpstr>
      <vt:lpstr>Footnotes</vt:lpstr>
      <vt:lpstr>MyAnalysis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matte</cp:lastModifiedBy>
  <cp:lastPrinted>2010-03-08T12:16:49Z</cp:lastPrinted>
  <dcterms:created xsi:type="dcterms:W3CDTF">2009-03-10T04:07:32Z</dcterms:created>
  <dcterms:modified xsi:type="dcterms:W3CDTF">2022-04-07T11:45:06Z</dcterms:modified>
</cp:coreProperties>
</file>