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81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J24" i="1" s="1"/>
  <c r="K24" i="1" s="1"/>
  <c r="D23" i="1"/>
  <c r="D24" i="1"/>
  <c r="D25" i="1" s="1"/>
  <c r="D15" i="1"/>
  <c r="D16" i="1" s="1"/>
  <c r="D17" i="1" s="1"/>
  <c r="D18" i="1" s="1"/>
  <c r="D19" i="1" s="1"/>
  <c r="D20" i="1" s="1"/>
  <c r="D21" i="1" s="1"/>
  <c r="D22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3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J22" i="1" l="1"/>
  <c r="K22" i="1" s="1"/>
  <c r="J23" i="1"/>
  <c r="K23" i="1" s="1"/>
  <c r="J20" i="1"/>
  <c r="K20" i="1" s="1"/>
  <c r="G25" i="1"/>
  <c r="J21" i="1"/>
  <c r="K21" i="1" s="1"/>
</calcChain>
</file>

<file path=xl/sharedStrings.xml><?xml version="1.0" encoding="utf-8"?>
<sst xmlns="http://schemas.openxmlformats.org/spreadsheetml/2006/main" count="13" uniqueCount="13">
  <si>
    <t>TX timebase</t>
  </si>
  <si>
    <t>TX data</t>
  </si>
  <si>
    <t>Bit value</t>
  </si>
  <si>
    <t>1/2 bit rate</t>
  </si>
  <si>
    <t>ISR per 1/2 bit rate</t>
  </si>
  <si>
    <t>ISR speed</t>
  </si>
  <si>
    <t>clock speed</t>
  </si>
  <si>
    <t>cycles per ISR</t>
  </si>
  <si>
    <t>Nominal 1/2 bit rate</t>
  </si>
  <si>
    <t>-1 sample</t>
  </si>
  <si>
    <t>-2 sample</t>
  </si>
  <si>
    <t>+1 sample</t>
  </si>
  <si>
    <t>+2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</si>
</sst>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TX data</c:v>
                </c:pt>
              </c:strCache>
            </c:strRef>
          </c:tx>
          <c:xVal>
            <c:numRef>
              <c:f>Sheet1!$A$2:$A$65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Bit value</c:v>
                </c:pt>
              </c:strCache>
            </c:strRef>
          </c:tx>
          <c:xVal>
            <c:numRef>
              <c:f>Sheet1!$A$2:$A$65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0</c:v>
                </c:pt>
                <c:pt idx="16">
                  <c:v>0</c:v>
                </c:pt>
                <c:pt idx="32">
                  <c:v>0</c:v>
                </c:pt>
                <c:pt idx="4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7312"/>
        <c:axId val="49995776"/>
      </c:scatterChart>
      <c:valAx>
        <c:axId val="499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95776"/>
        <c:crosses val="autoZero"/>
        <c:crossBetween val="midCat"/>
      </c:valAx>
      <c:valAx>
        <c:axId val="49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9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123825</xdr:rowOff>
    </xdr:from>
    <xdr:to>
      <xdr:col>17</xdr:col>
      <xdr:colOff>266700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C66" sqref="C66"/>
    </sheetView>
  </sheetViews>
  <sheetFormatPr defaultRowHeight="15" x14ac:dyDescent="0.25"/>
  <cols>
    <col min="1" max="1" width="11.85546875" bestFit="1" customWidth="1"/>
    <col min="6" max="6" width="17.5703125" bestFit="1" customWidth="1"/>
    <col min="7" max="7" width="8" bestFit="1" customWidth="1"/>
    <col min="9" max="9" width="19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0</v>
      </c>
      <c r="B2">
        <v>0</v>
      </c>
      <c r="C2" s="2">
        <v>0</v>
      </c>
      <c r="D2" s="1">
        <v>0</v>
      </c>
    </row>
    <row r="3" spans="1:4" x14ac:dyDescent="0.25">
      <c r="A3" s="1">
        <f>A2+1</f>
        <v>1</v>
      </c>
      <c r="B3">
        <v>0</v>
      </c>
      <c r="C3" s="2"/>
      <c r="D3" s="1">
        <f>D2+1</f>
        <v>1</v>
      </c>
    </row>
    <row r="4" spans="1:4" x14ac:dyDescent="0.25">
      <c r="A4" s="1">
        <f t="shared" ref="A4:A49" si="0">A3+1</f>
        <v>2</v>
      </c>
      <c r="B4">
        <v>0</v>
      </c>
      <c r="C4" s="2"/>
      <c r="D4" s="1">
        <f t="shared" ref="D4:D25" si="1">D3+1</f>
        <v>2</v>
      </c>
    </row>
    <row r="5" spans="1:4" x14ac:dyDescent="0.25">
      <c r="A5" s="1">
        <f t="shared" si="0"/>
        <v>3</v>
      </c>
      <c r="B5">
        <v>0</v>
      </c>
      <c r="C5" s="2"/>
      <c r="D5" s="1">
        <f t="shared" si="1"/>
        <v>3</v>
      </c>
    </row>
    <row r="6" spans="1:4" x14ac:dyDescent="0.25">
      <c r="A6" s="1">
        <f t="shared" si="0"/>
        <v>4</v>
      </c>
      <c r="B6">
        <v>0</v>
      </c>
      <c r="C6" s="2"/>
      <c r="D6" s="1">
        <f t="shared" si="1"/>
        <v>4</v>
      </c>
    </row>
    <row r="7" spans="1:4" x14ac:dyDescent="0.25">
      <c r="A7" s="1">
        <f t="shared" si="0"/>
        <v>5</v>
      </c>
      <c r="B7">
        <v>0</v>
      </c>
      <c r="C7" s="2"/>
      <c r="D7" s="1">
        <f t="shared" si="1"/>
        <v>5</v>
      </c>
    </row>
    <row r="8" spans="1:4" x14ac:dyDescent="0.25">
      <c r="A8" s="1">
        <f t="shared" si="0"/>
        <v>6</v>
      </c>
      <c r="B8">
        <v>0</v>
      </c>
      <c r="C8" s="2"/>
      <c r="D8" s="1">
        <f t="shared" si="1"/>
        <v>6</v>
      </c>
    </row>
    <row r="9" spans="1:4" x14ac:dyDescent="0.25">
      <c r="A9" s="1">
        <f t="shared" si="0"/>
        <v>7</v>
      </c>
      <c r="B9">
        <v>0</v>
      </c>
      <c r="C9" s="2"/>
      <c r="D9" s="1">
        <f t="shared" si="1"/>
        <v>7</v>
      </c>
    </row>
    <row r="10" spans="1:4" x14ac:dyDescent="0.25">
      <c r="A10" s="1">
        <f t="shared" si="0"/>
        <v>8</v>
      </c>
      <c r="B10">
        <v>1</v>
      </c>
      <c r="C10" s="2"/>
      <c r="D10" s="1">
        <f t="shared" si="1"/>
        <v>8</v>
      </c>
    </row>
    <row r="11" spans="1:4" x14ac:dyDescent="0.25">
      <c r="A11" s="1">
        <f t="shared" si="0"/>
        <v>9</v>
      </c>
      <c r="B11">
        <v>1</v>
      </c>
      <c r="C11" s="2"/>
      <c r="D11" s="1">
        <f t="shared" si="1"/>
        <v>9</v>
      </c>
    </row>
    <row r="12" spans="1:4" x14ac:dyDescent="0.25">
      <c r="A12" s="1">
        <f t="shared" si="0"/>
        <v>10</v>
      </c>
      <c r="B12">
        <v>1</v>
      </c>
      <c r="C12" s="2"/>
      <c r="D12" s="1">
        <f t="shared" si="1"/>
        <v>10</v>
      </c>
    </row>
    <row r="13" spans="1:4" x14ac:dyDescent="0.25">
      <c r="A13" s="1">
        <f t="shared" si="0"/>
        <v>11</v>
      </c>
      <c r="B13">
        <v>1</v>
      </c>
      <c r="C13" s="2"/>
      <c r="D13" s="1">
        <f t="shared" si="1"/>
        <v>11</v>
      </c>
    </row>
    <row r="14" spans="1:4" x14ac:dyDescent="0.25">
      <c r="A14" s="1">
        <f t="shared" si="0"/>
        <v>12</v>
      </c>
      <c r="B14">
        <v>1</v>
      </c>
      <c r="C14" s="2"/>
      <c r="D14">
        <f t="shared" si="1"/>
        <v>12</v>
      </c>
    </row>
    <row r="15" spans="1:4" x14ac:dyDescent="0.25">
      <c r="A15" s="1">
        <f t="shared" si="0"/>
        <v>13</v>
      </c>
      <c r="B15">
        <v>1</v>
      </c>
      <c r="C15" s="2"/>
      <c r="D15">
        <f t="shared" si="1"/>
        <v>13</v>
      </c>
    </row>
    <row r="16" spans="1:4" x14ac:dyDescent="0.25">
      <c r="A16" s="1">
        <f t="shared" si="0"/>
        <v>14</v>
      </c>
      <c r="B16">
        <v>1</v>
      </c>
      <c r="C16" s="2"/>
      <c r="D16">
        <f t="shared" si="1"/>
        <v>14</v>
      </c>
    </row>
    <row r="17" spans="1:11" x14ac:dyDescent="0.25">
      <c r="A17" s="1">
        <f t="shared" si="0"/>
        <v>15</v>
      </c>
      <c r="B17">
        <v>1</v>
      </c>
      <c r="C17" s="2"/>
      <c r="D17">
        <f t="shared" si="1"/>
        <v>15</v>
      </c>
    </row>
    <row r="18" spans="1:11" x14ac:dyDescent="0.25">
      <c r="A18">
        <f t="shared" si="0"/>
        <v>16</v>
      </c>
      <c r="B18">
        <v>0</v>
      </c>
      <c r="C18" s="2">
        <v>0</v>
      </c>
      <c r="D18">
        <f t="shared" si="1"/>
        <v>16</v>
      </c>
    </row>
    <row r="19" spans="1:11" x14ac:dyDescent="0.25">
      <c r="A19">
        <f t="shared" si="0"/>
        <v>17</v>
      </c>
      <c r="B19">
        <v>0</v>
      </c>
      <c r="C19" s="2"/>
      <c r="D19">
        <f t="shared" si="1"/>
        <v>17</v>
      </c>
    </row>
    <row r="20" spans="1:11" x14ac:dyDescent="0.25">
      <c r="A20">
        <f t="shared" si="0"/>
        <v>18</v>
      </c>
      <c r="B20">
        <v>0</v>
      </c>
      <c r="C20" s="2"/>
      <c r="D20">
        <f t="shared" si="1"/>
        <v>18</v>
      </c>
      <c r="I20" s="4" t="s">
        <v>10</v>
      </c>
      <c r="J20">
        <f>$G$23/($G$22-2)</f>
        <v>2666.6666666666665</v>
      </c>
      <c r="K20" s="3">
        <f>(J20/$G$21)-1</f>
        <v>0.33333333333333326</v>
      </c>
    </row>
    <row r="21" spans="1:11" x14ac:dyDescent="0.25">
      <c r="A21">
        <f t="shared" si="0"/>
        <v>19</v>
      </c>
      <c r="B21">
        <v>0</v>
      </c>
      <c r="C21" s="2"/>
      <c r="D21">
        <f t="shared" si="1"/>
        <v>19</v>
      </c>
      <c r="F21" t="s">
        <v>3</v>
      </c>
      <c r="G21">
        <v>2000</v>
      </c>
      <c r="I21" s="4" t="s">
        <v>9</v>
      </c>
      <c r="J21">
        <f>$G$23/($G$22-1)</f>
        <v>2285.7142857142858</v>
      </c>
      <c r="K21" s="3">
        <f>(J21/$G$21)-1</f>
        <v>0.14285714285714279</v>
      </c>
    </row>
    <row r="22" spans="1:11" x14ac:dyDescent="0.25">
      <c r="A22">
        <f t="shared" si="0"/>
        <v>20</v>
      </c>
      <c r="B22">
        <v>0</v>
      </c>
      <c r="C22" s="2"/>
      <c r="D22">
        <f t="shared" si="1"/>
        <v>20</v>
      </c>
      <c r="F22" t="s">
        <v>4</v>
      </c>
      <c r="G22">
        <v>8</v>
      </c>
      <c r="I22" t="s">
        <v>8</v>
      </c>
      <c r="J22">
        <f>$G$23/$G$22</f>
        <v>2000</v>
      </c>
      <c r="K22" s="3">
        <f>(J22/$G$21)-1</f>
        <v>0</v>
      </c>
    </row>
    <row r="23" spans="1:11" x14ac:dyDescent="0.25">
      <c r="A23">
        <f t="shared" si="0"/>
        <v>21</v>
      </c>
      <c r="B23">
        <v>0</v>
      </c>
      <c r="C23" s="2"/>
      <c r="D23">
        <f t="shared" si="1"/>
        <v>21</v>
      </c>
      <c r="F23" t="s">
        <v>5</v>
      </c>
      <c r="G23">
        <f>G21*G22</f>
        <v>16000</v>
      </c>
      <c r="I23" s="4" t="s">
        <v>11</v>
      </c>
      <c r="J23">
        <f>$G$23/($G$22+1)</f>
        <v>1777.7777777777778</v>
      </c>
      <c r="K23" s="3">
        <f>(J23/$G$21)-1</f>
        <v>-0.11111111111111105</v>
      </c>
    </row>
    <row r="24" spans="1:11" x14ac:dyDescent="0.25">
      <c r="A24">
        <f t="shared" si="0"/>
        <v>22</v>
      </c>
      <c r="B24">
        <v>0</v>
      </c>
      <c r="C24" s="2"/>
      <c r="D24">
        <f t="shared" si="1"/>
        <v>22</v>
      </c>
      <c r="F24" t="s">
        <v>6</v>
      </c>
      <c r="G24">
        <v>8000000</v>
      </c>
      <c r="I24" s="4" t="s">
        <v>12</v>
      </c>
      <c r="J24">
        <f>$G$23/($G$22+2)</f>
        <v>1600</v>
      </c>
      <c r="K24" s="3">
        <f>(J24/$G$21)-1</f>
        <v>-0.19999999999999996</v>
      </c>
    </row>
    <row r="25" spans="1:11" x14ac:dyDescent="0.25">
      <c r="A25">
        <f t="shared" si="0"/>
        <v>23</v>
      </c>
      <c r="B25">
        <v>0</v>
      </c>
      <c r="C25" s="2"/>
      <c r="D25">
        <f t="shared" si="1"/>
        <v>23</v>
      </c>
      <c r="F25" t="s">
        <v>7</v>
      </c>
      <c r="G25">
        <f>G24/G23</f>
        <v>500</v>
      </c>
    </row>
    <row r="26" spans="1:11" x14ac:dyDescent="0.25">
      <c r="A26">
        <f t="shared" si="0"/>
        <v>24</v>
      </c>
      <c r="B26">
        <v>1</v>
      </c>
      <c r="C26" s="2"/>
    </row>
    <row r="27" spans="1:11" x14ac:dyDescent="0.25">
      <c r="A27">
        <f t="shared" si="0"/>
        <v>25</v>
      </c>
      <c r="B27">
        <v>1</v>
      </c>
      <c r="C27" s="2"/>
    </row>
    <row r="28" spans="1:11" x14ac:dyDescent="0.25">
      <c r="A28">
        <f t="shared" si="0"/>
        <v>26</v>
      </c>
      <c r="B28">
        <v>1</v>
      </c>
      <c r="C28" s="2"/>
    </row>
    <row r="29" spans="1:11" x14ac:dyDescent="0.25">
      <c r="A29">
        <f t="shared" si="0"/>
        <v>27</v>
      </c>
      <c r="B29">
        <v>1</v>
      </c>
      <c r="C29" s="2"/>
    </row>
    <row r="30" spans="1:11" x14ac:dyDescent="0.25">
      <c r="A30">
        <f t="shared" si="0"/>
        <v>28</v>
      </c>
      <c r="B30">
        <v>1</v>
      </c>
      <c r="C30" s="2"/>
    </row>
    <row r="31" spans="1:11" x14ac:dyDescent="0.25">
      <c r="A31">
        <f t="shared" si="0"/>
        <v>29</v>
      </c>
      <c r="B31">
        <v>1</v>
      </c>
      <c r="C31" s="2"/>
    </row>
    <row r="32" spans="1:11" x14ac:dyDescent="0.25">
      <c r="A32">
        <f t="shared" si="0"/>
        <v>30</v>
      </c>
      <c r="B32">
        <v>1</v>
      </c>
      <c r="C32" s="2"/>
    </row>
    <row r="33" spans="1:3" x14ac:dyDescent="0.25">
      <c r="A33">
        <f t="shared" si="0"/>
        <v>31</v>
      </c>
      <c r="B33">
        <v>1</v>
      </c>
      <c r="C33" s="2"/>
    </row>
    <row r="34" spans="1:3" x14ac:dyDescent="0.25">
      <c r="A34" s="1">
        <f t="shared" si="0"/>
        <v>32</v>
      </c>
      <c r="B34">
        <v>0</v>
      </c>
      <c r="C34" s="2">
        <v>0</v>
      </c>
    </row>
    <row r="35" spans="1:3" x14ac:dyDescent="0.25">
      <c r="A35" s="1">
        <f t="shared" si="0"/>
        <v>33</v>
      </c>
      <c r="B35">
        <v>0</v>
      </c>
      <c r="C35" s="2"/>
    </row>
    <row r="36" spans="1:3" x14ac:dyDescent="0.25">
      <c r="A36" s="1">
        <f t="shared" si="0"/>
        <v>34</v>
      </c>
      <c r="B36">
        <v>0</v>
      </c>
      <c r="C36" s="2"/>
    </row>
    <row r="37" spans="1:3" x14ac:dyDescent="0.25">
      <c r="A37" s="1">
        <f t="shared" si="0"/>
        <v>35</v>
      </c>
      <c r="B37">
        <v>0</v>
      </c>
      <c r="C37" s="2"/>
    </row>
    <row r="38" spans="1:3" x14ac:dyDescent="0.25">
      <c r="A38" s="1">
        <f t="shared" si="0"/>
        <v>36</v>
      </c>
      <c r="B38">
        <v>0</v>
      </c>
      <c r="C38" s="2"/>
    </row>
    <row r="39" spans="1:3" x14ac:dyDescent="0.25">
      <c r="A39" s="1">
        <f t="shared" si="0"/>
        <v>37</v>
      </c>
      <c r="B39">
        <v>0</v>
      </c>
      <c r="C39" s="2"/>
    </row>
    <row r="40" spans="1:3" x14ac:dyDescent="0.25">
      <c r="A40" s="1">
        <f t="shared" si="0"/>
        <v>38</v>
      </c>
      <c r="B40">
        <v>0</v>
      </c>
      <c r="C40" s="2"/>
    </row>
    <row r="41" spans="1:3" x14ac:dyDescent="0.25">
      <c r="A41" s="1">
        <f t="shared" si="0"/>
        <v>39</v>
      </c>
      <c r="B41">
        <v>0</v>
      </c>
      <c r="C41" s="2"/>
    </row>
    <row r="42" spans="1:3" x14ac:dyDescent="0.25">
      <c r="A42" s="1">
        <f t="shared" si="0"/>
        <v>40</v>
      </c>
      <c r="B42">
        <v>1</v>
      </c>
      <c r="C42" s="2"/>
    </row>
    <row r="43" spans="1:3" x14ac:dyDescent="0.25">
      <c r="A43" s="1">
        <f t="shared" si="0"/>
        <v>41</v>
      </c>
      <c r="B43">
        <v>1</v>
      </c>
      <c r="C43" s="2"/>
    </row>
    <row r="44" spans="1:3" x14ac:dyDescent="0.25">
      <c r="A44" s="1">
        <f t="shared" si="0"/>
        <v>42</v>
      </c>
      <c r="B44">
        <v>1</v>
      </c>
      <c r="C44" s="2"/>
    </row>
    <row r="45" spans="1:3" x14ac:dyDescent="0.25">
      <c r="A45" s="1">
        <f t="shared" si="0"/>
        <v>43</v>
      </c>
      <c r="B45">
        <v>1</v>
      </c>
      <c r="C45" s="2"/>
    </row>
    <row r="46" spans="1:3" x14ac:dyDescent="0.25">
      <c r="A46" s="1">
        <f t="shared" si="0"/>
        <v>44</v>
      </c>
      <c r="B46">
        <v>1</v>
      </c>
      <c r="C46" s="2"/>
    </row>
    <row r="47" spans="1:3" x14ac:dyDescent="0.25">
      <c r="A47" s="1">
        <f t="shared" si="0"/>
        <v>45</v>
      </c>
      <c r="B47">
        <v>1</v>
      </c>
      <c r="C47" s="2"/>
    </row>
    <row r="48" spans="1:3" x14ac:dyDescent="0.25">
      <c r="A48" s="1">
        <f t="shared" si="0"/>
        <v>46</v>
      </c>
      <c r="B48">
        <v>1</v>
      </c>
      <c r="C48" s="2"/>
    </row>
    <row r="49" spans="1:3" x14ac:dyDescent="0.25">
      <c r="A49" s="1">
        <f t="shared" si="0"/>
        <v>47</v>
      </c>
      <c r="B49">
        <v>1</v>
      </c>
      <c r="C49" s="2"/>
    </row>
    <row r="50" spans="1:3" x14ac:dyDescent="0.25">
      <c r="A50">
        <f t="shared" ref="A50:A65" si="2">A49+1</f>
        <v>48</v>
      </c>
      <c r="B50">
        <v>1</v>
      </c>
      <c r="C50" s="2">
        <v>1</v>
      </c>
    </row>
    <row r="51" spans="1:3" x14ac:dyDescent="0.25">
      <c r="A51">
        <f t="shared" si="2"/>
        <v>49</v>
      </c>
      <c r="B51">
        <v>1</v>
      </c>
      <c r="C51" s="2"/>
    </row>
    <row r="52" spans="1:3" x14ac:dyDescent="0.25">
      <c r="A52">
        <f t="shared" si="2"/>
        <v>50</v>
      </c>
      <c r="B52">
        <v>1</v>
      </c>
      <c r="C52" s="2"/>
    </row>
    <row r="53" spans="1:3" x14ac:dyDescent="0.25">
      <c r="A53">
        <f t="shared" si="2"/>
        <v>51</v>
      </c>
      <c r="B53">
        <v>1</v>
      </c>
      <c r="C53" s="2"/>
    </row>
    <row r="54" spans="1:3" x14ac:dyDescent="0.25">
      <c r="A54">
        <f t="shared" si="2"/>
        <v>52</v>
      </c>
      <c r="B54">
        <v>1</v>
      </c>
      <c r="C54" s="2"/>
    </row>
    <row r="55" spans="1:3" x14ac:dyDescent="0.25">
      <c r="A55">
        <f t="shared" si="2"/>
        <v>53</v>
      </c>
      <c r="B55">
        <v>1</v>
      </c>
      <c r="C55" s="2"/>
    </row>
    <row r="56" spans="1:3" x14ac:dyDescent="0.25">
      <c r="A56">
        <f t="shared" si="2"/>
        <v>54</v>
      </c>
      <c r="B56">
        <v>1</v>
      </c>
      <c r="C56" s="2"/>
    </row>
    <row r="57" spans="1:3" x14ac:dyDescent="0.25">
      <c r="A57">
        <f t="shared" si="2"/>
        <v>55</v>
      </c>
      <c r="B57">
        <v>1</v>
      </c>
      <c r="C57" s="2"/>
    </row>
    <row r="58" spans="1:3" x14ac:dyDescent="0.25">
      <c r="A58">
        <f t="shared" si="2"/>
        <v>56</v>
      </c>
      <c r="B58">
        <v>0</v>
      </c>
      <c r="C58" s="2"/>
    </row>
    <row r="59" spans="1:3" x14ac:dyDescent="0.25">
      <c r="A59">
        <f t="shared" si="2"/>
        <v>57</v>
      </c>
      <c r="B59">
        <v>0</v>
      </c>
      <c r="C59" s="2"/>
    </row>
    <row r="60" spans="1:3" x14ac:dyDescent="0.25">
      <c r="A60">
        <f t="shared" si="2"/>
        <v>58</v>
      </c>
      <c r="B60">
        <v>0</v>
      </c>
      <c r="C60" s="2"/>
    </row>
    <row r="61" spans="1:3" x14ac:dyDescent="0.25">
      <c r="A61">
        <f t="shared" si="2"/>
        <v>59</v>
      </c>
      <c r="B61">
        <v>0</v>
      </c>
      <c r="C61" s="2"/>
    </row>
    <row r="62" spans="1:3" x14ac:dyDescent="0.25">
      <c r="A62">
        <f t="shared" si="2"/>
        <v>60</v>
      </c>
      <c r="B62">
        <v>0</v>
      </c>
      <c r="C62" s="2"/>
    </row>
    <row r="63" spans="1:3" x14ac:dyDescent="0.25">
      <c r="A63">
        <f t="shared" si="2"/>
        <v>61</v>
      </c>
      <c r="B63">
        <v>0</v>
      </c>
      <c r="C63" s="2"/>
    </row>
    <row r="64" spans="1:3" x14ac:dyDescent="0.25">
      <c r="A64">
        <f t="shared" si="2"/>
        <v>62</v>
      </c>
      <c r="B64">
        <v>0</v>
      </c>
      <c r="C64" s="2"/>
    </row>
    <row r="65" spans="1:3" x14ac:dyDescent="0.25">
      <c r="A65">
        <f t="shared" si="2"/>
        <v>63</v>
      </c>
      <c r="B65">
        <v>0</v>
      </c>
      <c r="C65" s="2"/>
    </row>
  </sheetData>
  <mergeCells count="4">
    <mergeCell ref="C2:C17"/>
    <mergeCell ref="C18:C33"/>
    <mergeCell ref="C34:C49"/>
    <mergeCell ref="C50:C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Callow</dc:creator>
  <cp:lastModifiedBy>Matt Callow</cp:lastModifiedBy>
  <dcterms:created xsi:type="dcterms:W3CDTF">2013-07-08T01:03:15Z</dcterms:created>
  <dcterms:modified xsi:type="dcterms:W3CDTF">2013-07-08T02:02:41Z</dcterms:modified>
</cp:coreProperties>
</file>